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7950"/>
  </bookViews>
  <sheets>
    <sheet name="Caso 1" sheetId="1" r:id="rId1"/>
  </sheets>
  <calcPr calcId="145621"/>
</workbook>
</file>

<file path=xl/calcChain.xml><?xml version="1.0" encoding="utf-8"?>
<calcChain xmlns="http://schemas.openxmlformats.org/spreadsheetml/2006/main">
  <c r="AM5" i="1" l="1"/>
  <c r="AN94" i="1"/>
  <c r="AN34" i="1"/>
  <c r="AN98" i="1" l="1"/>
  <c r="AN96" i="1"/>
  <c r="AK5" i="1"/>
  <c r="AK6" i="1"/>
  <c r="AK7" i="1"/>
  <c r="AK8" i="1"/>
  <c r="AK11" i="1"/>
  <c r="AK12" i="1"/>
  <c r="AK13" i="1"/>
  <c r="AK14" i="1"/>
  <c r="AK15" i="1"/>
  <c r="AK18" i="1"/>
  <c r="AK19" i="1"/>
  <c r="AK20" i="1"/>
  <c r="AK21" i="1"/>
  <c r="AK22" i="1"/>
  <c r="AK25" i="1"/>
  <c r="AK26" i="1"/>
  <c r="AK27" i="1"/>
  <c r="AK28" i="1"/>
  <c r="AK29" i="1"/>
  <c r="AK33" i="1"/>
  <c r="AK34" i="1"/>
  <c r="AK35" i="1"/>
  <c r="AK36" i="1"/>
  <c r="AK37" i="1"/>
  <c r="AK40" i="1"/>
  <c r="AK41" i="1"/>
  <c r="AK42" i="1"/>
  <c r="AK43" i="1"/>
  <c r="AK44" i="1"/>
  <c r="AK47" i="1"/>
  <c r="AK48" i="1"/>
  <c r="AK49" i="1"/>
  <c r="AK50" i="1"/>
  <c r="AK51" i="1"/>
  <c r="AK54" i="1"/>
  <c r="AK55" i="1"/>
  <c r="AK56" i="1"/>
  <c r="AK57" i="1"/>
  <c r="AK58" i="1"/>
  <c r="AK63" i="1"/>
  <c r="AK64" i="1"/>
  <c r="AK65" i="1"/>
  <c r="AK66" i="1"/>
  <c r="AK67" i="1"/>
  <c r="AK70" i="1"/>
  <c r="AK71" i="1"/>
  <c r="AK72" i="1"/>
  <c r="AK73" i="1"/>
  <c r="AK74" i="1"/>
  <c r="AK77" i="1"/>
  <c r="AK78" i="1"/>
  <c r="AK79" i="1"/>
  <c r="AK80" i="1"/>
  <c r="AK81" i="1"/>
  <c r="AK84" i="1"/>
  <c r="AK85" i="1"/>
  <c r="AK86" i="1"/>
  <c r="AK87" i="1"/>
  <c r="AK88" i="1"/>
  <c r="AK93" i="1"/>
  <c r="AK94" i="1"/>
  <c r="AK95" i="1"/>
  <c r="AK96" i="1"/>
  <c r="AK97" i="1"/>
  <c r="AK100" i="1"/>
  <c r="AK101" i="1"/>
  <c r="AK102" i="1"/>
  <c r="AK103" i="1"/>
  <c r="AK104" i="1"/>
  <c r="AK107" i="1"/>
  <c r="AK108" i="1"/>
  <c r="AK109" i="1"/>
  <c r="AK110" i="1"/>
  <c r="AK111" i="1"/>
  <c r="AK114" i="1"/>
  <c r="AK115" i="1"/>
  <c r="AK116" i="1"/>
  <c r="AK117" i="1"/>
  <c r="AK118" i="1"/>
  <c r="AK4" i="1"/>
  <c r="AJ5" i="1"/>
  <c r="AJ6" i="1"/>
  <c r="AJ7" i="1"/>
  <c r="AJ8" i="1"/>
  <c r="AJ11" i="1"/>
  <c r="AJ12" i="1"/>
  <c r="AJ13" i="1"/>
  <c r="AJ14" i="1"/>
  <c r="AJ15" i="1"/>
  <c r="AJ18" i="1"/>
  <c r="AJ19" i="1"/>
  <c r="AJ20" i="1"/>
  <c r="AJ21" i="1"/>
  <c r="AJ22" i="1"/>
  <c r="AJ25" i="1"/>
  <c r="AJ26" i="1"/>
  <c r="AJ27" i="1"/>
  <c r="AJ28" i="1"/>
  <c r="AJ29" i="1"/>
  <c r="AJ33" i="1"/>
  <c r="AJ34" i="1"/>
  <c r="AJ35" i="1"/>
  <c r="AJ36" i="1"/>
  <c r="AJ37" i="1"/>
  <c r="AJ40" i="1"/>
  <c r="AJ41" i="1"/>
  <c r="AJ42" i="1"/>
  <c r="AJ43" i="1"/>
  <c r="AJ44" i="1"/>
  <c r="AJ47" i="1"/>
  <c r="AJ48" i="1"/>
  <c r="AJ49" i="1"/>
  <c r="AJ50" i="1"/>
  <c r="AJ51" i="1"/>
  <c r="AJ54" i="1"/>
  <c r="AJ55" i="1"/>
  <c r="AJ56" i="1"/>
  <c r="AJ57" i="1"/>
  <c r="AJ58" i="1"/>
  <c r="AJ63" i="1"/>
  <c r="AJ64" i="1"/>
  <c r="AJ65" i="1"/>
  <c r="AJ66" i="1"/>
  <c r="AJ67" i="1"/>
  <c r="AJ70" i="1"/>
  <c r="AJ71" i="1"/>
  <c r="AJ72" i="1"/>
  <c r="AJ73" i="1"/>
  <c r="AJ74" i="1"/>
  <c r="AJ77" i="1"/>
  <c r="AJ78" i="1"/>
  <c r="AJ79" i="1"/>
  <c r="AJ80" i="1"/>
  <c r="AJ81" i="1"/>
  <c r="AJ84" i="1"/>
  <c r="AJ85" i="1"/>
  <c r="AJ86" i="1"/>
  <c r="AJ87" i="1"/>
  <c r="AJ88" i="1"/>
  <c r="AJ93" i="1"/>
  <c r="AJ94" i="1"/>
  <c r="AJ95" i="1"/>
  <c r="AJ96" i="1"/>
  <c r="AJ97" i="1"/>
  <c r="AJ100" i="1"/>
  <c r="AJ101" i="1"/>
  <c r="AJ102" i="1"/>
  <c r="AJ103" i="1"/>
  <c r="AJ104" i="1"/>
  <c r="AJ107" i="1"/>
  <c r="AJ108" i="1"/>
  <c r="AJ109" i="1"/>
  <c r="AJ110" i="1"/>
  <c r="AJ111" i="1"/>
  <c r="AJ114" i="1"/>
  <c r="AJ115" i="1"/>
  <c r="AJ116" i="1"/>
  <c r="AJ117" i="1"/>
  <c r="AJ118" i="1"/>
  <c r="AJ4" i="1"/>
  <c r="AM34" i="1"/>
  <c r="AN97" i="1"/>
  <c r="AN95" i="1"/>
  <c r="AN68" i="1"/>
  <c r="AN67" i="1"/>
  <c r="AN66" i="1"/>
  <c r="AN65" i="1"/>
  <c r="AN64" i="1"/>
  <c r="AN38" i="1"/>
  <c r="AN37" i="1"/>
  <c r="AN36" i="1"/>
  <c r="AN35" i="1"/>
  <c r="AM96" i="1" l="1"/>
  <c r="AM98" i="1"/>
  <c r="AM95" i="1"/>
  <c r="AM37" i="1"/>
  <c r="AM38" i="1"/>
  <c r="AM68" i="1"/>
  <c r="AM66" i="1"/>
  <c r="AM67" i="1"/>
  <c r="AM64" i="1"/>
  <c r="AM65" i="1"/>
  <c r="AM94" i="1"/>
  <c r="AM97" i="1"/>
  <c r="AM35" i="1"/>
  <c r="AM36" i="1"/>
  <c r="AN6" i="1" l="1"/>
  <c r="AN7" i="1"/>
  <c r="AN8" i="1"/>
  <c r="AN9" i="1"/>
  <c r="AN5" i="1"/>
  <c r="AM6" i="1" l="1"/>
  <c r="AM9" i="1"/>
  <c r="AM8" i="1"/>
  <c r="AM7" i="1"/>
</calcChain>
</file>

<file path=xl/sharedStrings.xml><?xml version="1.0" encoding="utf-8"?>
<sst xmlns="http://schemas.openxmlformats.org/spreadsheetml/2006/main" count="16" uniqueCount="12">
  <si>
    <t>Media</t>
  </si>
  <si>
    <t>Desv. Tip</t>
  </si>
  <si>
    <t>Tabla 1</t>
  </si>
  <si>
    <t>Clusters1</t>
  </si>
  <si>
    <t>caso 1.1.5</t>
  </si>
  <si>
    <t>caso 21.1.25</t>
  </si>
  <si>
    <t>caso 6.1.10</t>
  </si>
  <si>
    <t>caso 26.1.30</t>
  </si>
  <si>
    <t>iso phi1</t>
  </si>
  <si>
    <t>isophi2</t>
  </si>
  <si>
    <t>dipphi1</t>
  </si>
  <si>
    <t>dipphi2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</si>
</sst>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P119"/>
  <sheetViews>
    <sheetView tabSelected="1" topLeftCell="AG61" zoomScale="55" zoomScaleNormal="55" workbookViewId="0">
      <selection activeCell="AM94" sqref="AM94:AN98"/>
    </sheetView>
  </sheetViews>
  <sheetFormatPr baseColWidth="10" defaultColWidth="9.140625" defaultRowHeight="15.75" x14ac:dyDescent="0.25"/>
  <cols>
    <col min="1" max="32" width="9.140625" style="1"/>
    <col min="33" max="33" width="12.28515625" style="1" customWidth="1"/>
    <col min="34" max="35" width="9.140625" style="1"/>
    <col min="36" max="36" width="13" style="1" customWidth="1"/>
    <col min="37" max="38" width="9.140625" style="1"/>
    <col min="39" max="39" width="11.85546875" style="1" bestFit="1" customWidth="1"/>
    <col min="40" max="16384" width="9.140625" style="1"/>
  </cols>
  <sheetData>
    <row r="1" spans="4:40" x14ac:dyDescent="0.25">
      <c r="AF1" s="1" t="s">
        <v>2</v>
      </c>
    </row>
    <row r="2" spans="4:40" x14ac:dyDescent="0.25">
      <c r="AC2" s="1" t="s">
        <v>3</v>
      </c>
    </row>
    <row r="3" spans="4:40" x14ac:dyDescent="0.25">
      <c r="AF3" s="1" t="s">
        <v>4</v>
      </c>
      <c r="AG3" s="1" t="s">
        <v>8</v>
      </c>
      <c r="AJ3" s="1" t="s">
        <v>0</v>
      </c>
      <c r="AK3" s="1" t="s">
        <v>1</v>
      </c>
    </row>
    <row r="4" spans="4:40" x14ac:dyDescent="0.25">
      <c r="D4" s="1">
        <v>1.76841368924859</v>
      </c>
      <c r="E4" s="1">
        <v>1.79769738231084</v>
      </c>
      <c r="F4" s="1">
        <v>1.7485687613482701</v>
      </c>
      <c r="G4" s="1">
        <v>1.72413893673022</v>
      </c>
      <c r="H4" s="1">
        <v>1.9120016563964899</v>
      </c>
      <c r="I4" s="1">
        <v>1.8705598509661101</v>
      </c>
      <c r="J4" s="1">
        <v>1.84957209849543</v>
      </c>
      <c r="K4" s="1">
        <v>1.8523543494349499</v>
      </c>
      <c r="L4" s="1">
        <v>1.7944528290280199</v>
      </c>
      <c r="M4" s="1">
        <v>1.78101719245445</v>
      </c>
      <c r="N4" s="1">
        <v>1.7136783072952999</v>
      </c>
      <c r="O4" s="1">
        <v>1.7651757508719199</v>
      </c>
      <c r="P4" s="1">
        <v>1.85738826019582</v>
      </c>
      <c r="Q4" s="1">
        <v>1.75338685285012</v>
      </c>
      <c r="R4" s="1">
        <v>1.8408462811674899</v>
      </c>
      <c r="S4" s="1">
        <v>1.7997201719153499</v>
      </c>
      <c r="T4" s="1">
        <v>1.82852007924452</v>
      </c>
      <c r="U4" s="1">
        <v>1.85263423211944</v>
      </c>
      <c r="V4" s="1">
        <v>1.8125385567899699</v>
      </c>
      <c r="W4" s="1">
        <v>1.8159163571180701</v>
      </c>
      <c r="X4" s="1">
        <v>1.6936443476659699</v>
      </c>
      <c r="Y4" s="1">
        <v>1.7780645356847999</v>
      </c>
      <c r="Z4" s="1">
        <v>1.7936405055173199</v>
      </c>
      <c r="AA4" s="1">
        <v>1.82548734795254</v>
      </c>
      <c r="AB4" s="1">
        <v>1.78228379886445</v>
      </c>
      <c r="AC4" s="1">
        <v>1.8516142368006701</v>
      </c>
      <c r="AD4" s="1">
        <v>1.5816605573054701</v>
      </c>
      <c r="AE4" s="1">
        <v>1.7792348083985801</v>
      </c>
      <c r="AF4" s="1">
        <v>1.7805917563343301</v>
      </c>
      <c r="AG4" s="1">
        <v>1.83900787116494</v>
      </c>
      <c r="AJ4" s="2">
        <f>AVERAGE(D4:AG4)</f>
        <v>1.7947937120556809</v>
      </c>
      <c r="AK4" s="2">
        <f>_xlfn.STDEV.S(D4:AG4)</f>
        <v>6.3506136233764832E-2</v>
      </c>
      <c r="AM4" s="1" t="s">
        <v>0</v>
      </c>
    </row>
    <row r="5" spans="4:40" x14ac:dyDescent="0.25">
      <c r="D5" s="1">
        <v>3.7680677899253201</v>
      </c>
      <c r="E5" s="1">
        <v>4.27690709072637</v>
      </c>
      <c r="F5" s="1">
        <v>4.0884041261102704</v>
      </c>
      <c r="G5" s="1">
        <v>4.2591339120921203</v>
      </c>
      <c r="H5" s="1">
        <v>5.1974607450069703</v>
      </c>
      <c r="I5" s="1">
        <v>4.3901290373858801</v>
      </c>
      <c r="J5" s="1">
        <v>4.26058871335022</v>
      </c>
      <c r="K5" s="1">
        <v>4.1873249571000697</v>
      </c>
      <c r="L5" s="1">
        <v>4.0960149674578599</v>
      </c>
      <c r="M5" s="1">
        <v>4.1788203909255603</v>
      </c>
      <c r="N5" s="1">
        <v>4.2580220500888597</v>
      </c>
      <c r="O5" s="1">
        <v>4.3578737173982702</v>
      </c>
      <c r="P5" s="1">
        <v>4.02611821419789</v>
      </c>
      <c r="Q5" s="1">
        <v>4.2919898825649199</v>
      </c>
      <c r="R5" s="1">
        <v>4.2718280336316798</v>
      </c>
      <c r="S5" s="1">
        <v>4.2909130237459099</v>
      </c>
      <c r="T5" s="1">
        <v>4.35467252579652</v>
      </c>
      <c r="U5" s="1">
        <v>4.0955709221527297</v>
      </c>
      <c r="V5" s="1">
        <v>4.28260876004612</v>
      </c>
      <c r="W5" s="1">
        <v>4.6232934158439702</v>
      </c>
      <c r="X5" s="1">
        <v>4.38655616604618</v>
      </c>
      <c r="Y5" s="1">
        <v>4.2594929849853296</v>
      </c>
      <c r="Z5" s="1">
        <v>4.1942360073570404</v>
      </c>
      <c r="AA5" s="1">
        <v>4.6484694689802204</v>
      </c>
      <c r="AB5" s="1">
        <v>4.2230585911219398</v>
      </c>
      <c r="AC5" s="1">
        <v>4.0223895995417402</v>
      </c>
      <c r="AD5" s="1">
        <v>4.2512632288579804</v>
      </c>
      <c r="AE5" s="1">
        <v>3.9983850135675798</v>
      </c>
      <c r="AF5" s="1">
        <v>4.4040845431809199</v>
      </c>
      <c r="AG5" s="1">
        <v>4.4295650143867897</v>
      </c>
      <c r="AJ5" s="2">
        <f t="shared" ref="AJ5:AJ67" si="0">AVERAGE(D5:AG5)</f>
        <v>4.2791080964524415</v>
      </c>
      <c r="AK5" s="2">
        <f t="shared" ref="AK5:AK67" si="1">_xlfn.STDEV.S(D5:AG5)</f>
        <v>0.24756090273956113</v>
      </c>
      <c r="AM5" s="2">
        <f>AVERAGE(AJ4,AJ11,AJ18,AJ25)</f>
        <v>1.8271457834938865</v>
      </c>
      <c r="AN5" s="2">
        <f>_xlfn.STDEV.S(D4:AG4,D11:AG11,D18:AG18,D25:AG25)</f>
        <v>8.2042487820410404E-2</v>
      </c>
    </row>
    <row r="6" spans="4:40" x14ac:dyDescent="0.25">
      <c r="D6" s="1">
        <v>9.2532668801397708</v>
      </c>
      <c r="E6" s="1">
        <v>10.1591094369541</v>
      </c>
      <c r="F6" s="1">
        <v>13.5842311940544</v>
      </c>
      <c r="G6" s="1">
        <v>11.251180254500801</v>
      </c>
      <c r="H6" s="1">
        <v>10.1029927003901</v>
      </c>
      <c r="I6" s="1">
        <v>9.01042234407298</v>
      </c>
      <c r="J6" s="1">
        <v>8.5521980259228005</v>
      </c>
      <c r="K6" s="1">
        <v>8.5180561687644794</v>
      </c>
      <c r="L6" s="1">
        <v>9.8046639969670597</v>
      </c>
      <c r="M6" s="1">
        <v>9.4812907325101197</v>
      </c>
      <c r="N6" s="1">
        <v>9.5428687884893701</v>
      </c>
      <c r="O6" s="1">
        <v>9.1252132562071093</v>
      </c>
      <c r="P6" s="1">
        <v>8.4252720747302607</v>
      </c>
      <c r="Q6" s="1">
        <v>9.4007905374147303</v>
      </c>
      <c r="R6" s="1">
        <v>8.2574639671527894</v>
      </c>
      <c r="S6" s="1">
        <v>8.0667263887717606</v>
      </c>
      <c r="T6" s="1">
        <v>9.1799610355171897</v>
      </c>
      <c r="U6" s="1">
        <v>9.4790437689987801</v>
      </c>
      <c r="V6" s="1">
        <v>10.6921833676496</v>
      </c>
      <c r="W6" s="1">
        <v>10.0283120877643</v>
      </c>
      <c r="X6" s="1">
        <v>7.8663830189605299</v>
      </c>
      <c r="Y6" s="1">
        <v>10.1685220210731</v>
      </c>
      <c r="Z6" s="1">
        <v>8.9311205891785708</v>
      </c>
      <c r="AA6" s="1">
        <v>10.6665891283579</v>
      </c>
      <c r="AB6" s="1">
        <v>10.350736828212799</v>
      </c>
      <c r="AC6" s="1">
        <v>9.80533519648489</v>
      </c>
      <c r="AD6" s="1">
        <v>9.4101445896242293</v>
      </c>
      <c r="AE6" s="1">
        <v>7.5664614371405401</v>
      </c>
      <c r="AF6" s="1">
        <v>9.2945214375706193</v>
      </c>
      <c r="AG6" s="1">
        <v>9.1543871759674307</v>
      </c>
      <c r="AJ6" s="2">
        <f t="shared" si="0"/>
        <v>9.504314947651439</v>
      </c>
      <c r="AK6" s="2">
        <f t="shared" si="1"/>
        <v>1.1601936656651139</v>
      </c>
      <c r="AM6" s="2">
        <f t="shared" ref="AM6:AM9" si="2">AVERAGE(AJ5,AJ12,AJ19,AJ26)</f>
        <v>4.2919355667525245</v>
      </c>
      <c r="AN6" s="2">
        <f>_xlfn.STDEV.S(D5:AG5,D12:AG12,D19:AG19,D26:AG26)</f>
        <v>0.27009826046846486</v>
      </c>
    </row>
    <row r="7" spans="4:40" x14ac:dyDescent="0.25">
      <c r="D7" s="1">
        <v>21.741915127771399</v>
      </c>
      <c r="E7" s="1">
        <v>21.314826141492802</v>
      </c>
      <c r="F7" s="1">
        <v>17.396084634083401</v>
      </c>
      <c r="G7" s="1">
        <v>19.1715960711044</v>
      </c>
      <c r="H7" s="1">
        <v>18.567152919018699</v>
      </c>
      <c r="I7" s="1">
        <v>21.126875806515599</v>
      </c>
      <c r="J7" s="1">
        <v>19.972195546585599</v>
      </c>
      <c r="K7" s="1">
        <v>17.769764019586201</v>
      </c>
      <c r="L7" s="1">
        <v>27.058056124762899</v>
      </c>
      <c r="M7" s="1">
        <v>17.2052475446459</v>
      </c>
      <c r="N7" s="1">
        <v>25.6144820334376</v>
      </c>
      <c r="O7" s="1">
        <v>30.284698404002</v>
      </c>
      <c r="P7" s="1">
        <v>14.6467313315464</v>
      </c>
      <c r="Q7" s="1">
        <v>18.559736065376701</v>
      </c>
      <c r="R7" s="1">
        <v>15.811481111252199</v>
      </c>
      <c r="S7" s="1">
        <v>30.658941934699101</v>
      </c>
      <c r="T7" s="1">
        <v>18.850861624688701</v>
      </c>
      <c r="U7" s="1">
        <v>17.825946477647101</v>
      </c>
      <c r="V7" s="1">
        <v>22.534981007531801</v>
      </c>
      <c r="W7" s="1">
        <v>26.601526330086401</v>
      </c>
      <c r="X7" s="1">
        <v>21.9033688144502</v>
      </c>
      <c r="Y7" s="1">
        <v>26.507510214863199</v>
      </c>
      <c r="Z7" s="1">
        <v>22.5617385768237</v>
      </c>
      <c r="AA7" s="1">
        <v>33.636675174019999</v>
      </c>
      <c r="AB7" s="1">
        <v>25.227373644198</v>
      </c>
      <c r="AC7" s="1">
        <v>23.216917931294599</v>
      </c>
      <c r="AD7" s="1">
        <v>19.424819327328699</v>
      </c>
      <c r="AE7" s="1">
        <v>20.970406470023899</v>
      </c>
      <c r="AF7" s="1">
        <v>21.4866099329444</v>
      </c>
      <c r="AG7" s="1">
        <v>20.317298640826799</v>
      </c>
      <c r="AJ7" s="2">
        <f t="shared" si="0"/>
        <v>21.932193966086949</v>
      </c>
      <c r="AK7" s="2">
        <f t="shared" si="1"/>
        <v>4.5529123635255857</v>
      </c>
      <c r="AM7" s="2">
        <f t="shared" si="2"/>
        <v>9.7504848547427372</v>
      </c>
      <c r="AN7" s="2">
        <f>_xlfn.STDEV.S(D6:AG6,D13:AG13,D20:AG20,D27:AG27)</f>
        <v>1.0966937877569816</v>
      </c>
    </row>
    <row r="8" spans="4:40" x14ac:dyDescent="0.25">
      <c r="D8" s="1">
        <v>34.548236320589801</v>
      </c>
      <c r="E8" s="1">
        <v>33.520145571874302</v>
      </c>
      <c r="F8" s="1">
        <v>55.919819103691999</v>
      </c>
      <c r="G8" s="1">
        <v>40.678568822673597</v>
      </c>
      <c r="H8" s="1">
        <v>36.188703030304701</v>
      </c>
      <c r="I8" s="1">
        <v>61.600688305314598</v>
      </c>
      <c r="J8" s="1">
        <v>45.667286849298698</v>
      </c>
      <c r="K8" s="1">
        <v>33.929490273644497</v>
      </c>
      <c r="L8" s="1">
        <v>51.314896135307301</v>
      </c>
      <c r="M8" s="1">
        <v>54.145288507684597</v>
      </c>
      <c r="N8" s="1">
        <v>43.385770683484402</v>
      </c>
      <c r="O8" s="1">
        <v>58.951988046454197</v>
      </c>
      <c r="P8" s="1">
        <v>43.532782816479198</v>
      </c>
      <c r="Q8" s="1">
        <v>45.529130651918301</v>
      </c>
      <c r="R8" s="1">
        <v>52.525219447729199</v>
      </c>
      <c r="S8" s="1">
        <v>50.133128836229098</v>
      </c>
      <c r="T8" s="1">
        <v>55.111349146873899</v>
      </c>
      <c r="U8" s="1">
        <v>37.606915914116001</v>
      </c>
      <c r="V8" s="1">
        <v>36.873366553010399</v>
      </c>
      <c r="W8" s="1">
        <v>49.068435117843798</v>
      </c>
      <c r="X8" s="1">
        <v>60.352714795782198</v>
      </c>
      <c r="Y8" s="1">
        <v>26.389911615358798</v>
      </c>
      <c r="Z8" s="1">
        <v>50.850638057169597</v>
      </c>
      <c r="AA8" s="1">
        <v>40.888169221452301</v>
      </c>
      <c r="AB8" s="1">
        <v>49.476183225335397</v>
      </c>
      <c r="AC8" s="1">
        <v>43.178920052231803</v>
      </c>
      <c r="AD8" s="1">
        <v>43.446622920595402</v>
      </c>
      <c r="AE8" s="1">
        <v>20.644593684881801</v>
      </c>
      <c r="AF8" s="1">
        <v>30.525337332122898</v>
      </c>
      <c r="AG8" s="1">
        <v>46.760661753629101</v>
      </c>
      <c r="AJ8" s="2">
        <f t="shared" si="0"/>
        <v>44.424832093102744</v>
      </c>
      <c r="AK8" s="2">
        <f t="shared" si="1"/>
        <v>10.095522784885791</v>
      </c>
      <c r="AM8" s="2">
        <f t="shared" si="2"/>
        <v>22.485398567539711</v>
      </c>
      <c r="AN8" s="2">
        <f>_xlfn.STDEV.S(D7:AG7,D14:AG14,D21:AG21,D28:AG28)</f>
        <v>4.8205305262954621</v>
      </c>
    </row>
    <row r="9" spans="4:40" x14ac:dyDescent="0.25">
      <c r="AJ9" s="2"/>
      <c r="AK9" s="2"/>
      <c r="AM9" s="2">
        <f t="shared" si="2"/>
        <v>46.165215885512112</v>
      </c>
      <c r="AN9" s="2">
        <f>_xlfn.STDEV.S(D8:AG8,D15:AG15,D22:AG22,D29:AG29)</f>
        <v>8.5733998047239659</v>
      </c>
    </row>
    <row r="10" spans="4:40" x14ac:dyDescent="0.25">
      <c r="AG10" s="1" t="s">
        <v>9</v>
      </c>
      <c r="AJ10" s="2"/>
      <c r="AK10" s="2"/>
      <c r="AN10" s="2"/>
    </row>
    <row r="11" spans="4:40" x14ac:dyDescent="0.25">
      <c r="D11" s="1">
        <v>1.85869926962911</v>
      </c>
      <c r="E11" s="1">
        <v>1.73768164922609</v>
      </c>
      <c r="F11" s="1">
        <v>1.7750581844078901</v>
      </c>
      <c r="G11" s="1">
        <v>1.7364408609633599</v>
      </c>
      <c r="H11" s="1">
        <v>1.91446035128582</v>
      </c>
      <c r="I11" s="1">
        <v>2.0241904805632802</v>
      </c>
      <c r="J11" s="1">
        <v>2.0318387905033601</v>
      </c>
      <c r="K11" s="1">
        <v>1.8324332015187901</v>
      </c>
      <c r="L11" s="1">
        <v>1.87229318071946</v>
      </c>
      <c r="M11" s="1">
        <v>1.8646165160035799</v>
      </c>
      <c r="N11" s="1">
        <v>1.7094990103592</v>
      </c>
      <c r="O11" s="1">
        <v>1.7952732390325301</v>
      </c>
      <c r="P11" s="1">
        <v>1.75191564626177</v>
      </c>
      <c r="Q11" s="1">
        <v>1.7256831642510899</v>
      </c>
      <c r="R11" s="1">
        <v>1.7542996813435301</v>
      </c>
      <c r="S11" s="1">
        <v>1.7563103385084999</v>
      </c>
      <c r="T11" s="1">
        <v>1.8555135621996099</v>
      </c>
      <c r="U11" s="1">
        <v>1.8536608836755299</v>
      </c>
      <c r="V11" s="1">
        <v>1.8467784768504301</v>
      </c>
      <c r="W11" s="1">
        <v>1.87039174940305</v>
      </c>
      <c r="X11" s="1">
        <v>1.6937825958643999</v>
      </c>
      <c r="Y11" s="1">
        <v>1.8554468045153001</v>
      </c>
      <c r="Z11" s="1">
        <v>1.81284414140811</v>
      </c>
      <c r="AA11" s="1">
        <v>1.93377282542797</v>
      </c>
      <c r="AB11" s="1">
        <v>1.8478879971409401</v>
      </c>
      <c r="AC11" s="1">
        <v>2.05357793965001</v>
      </c>
      <c r="AD11" s="1">
        <v>1.80976633214518</v>
      </c>
      <c r="AE11" s="1">
        <v>1.85785228131501</v>
      </c>
      <c r="AF11" s="1">
        <v>1.86898763810463</v>
      </c>
      <c r="AG11" s="1">
        <v>1.8499180433209801</v>
      </c>
      <c r="AJ11" s="2">
        <f t="shared" si="0"/>
        <v>1.8383624945199502</v>
      </c>
      <c r="AK11" s="2">
        <f t="shared" si="1"/>
        <v>9.0641499965427488E-2</v>
      </c>
      <c r="AN11" s="2"/>
    </row>
    <row r="12" spans="4:40" x14ac:dyDescent="0.25">
      <c r="D12" s="1">
        <v>3.6902751036645198</v>
      </c>
      <c r="E12" s="1">
        <v>3.8429909844524501</v>
      </c>
      <c r="F12" s="1">
        <v>4.58118421361623</v>
      </c>
      <c r="G12" s="1">
        <v>4.1722291591899898</v>
      </c>
      <c r="H12" s="1">
        <v>4.3662372055200702</v>
      </c>
      <c r="I12" s="1">
        <v>4.56894937584826</v>
      </c>
      <c r="J12" s="1">
        <v>4.4013450592398202</v>
      </c>
      <c r="K12" s="1">
        <v>4.3341822163918904</v>
      </c>
      <c r="L12" s="1">
        <v>4.1239693588119399</v>
      </c>
      <c r="M12" s="1">
        <v>4.2746896762662896</v>
      </c>
      <c r="N12" s="1">
        <v>3.3604935146222301</v>
      </c>
      <c r="O12" s="1">
        <v>4.41268628477797</v>
      </c>
      <c r="P12" s="1">
        <v>4.0799515817094596</v>
      </c>
      <c r="Q12" s="1">
        <v>4.3292828733242601</v>
      </c>
      <c r="R12" s="1">
        <v>4.2103211416330897</v>
      </c>
      <c r="S12" s="1">
        <v>4.5753672397372398</v>
      </c>
      <c r="T12" s="1">
        <v>4.4616219121029097</v>
      </c>
      <c r="U12" s="1">
        <v>4.0649257650352499</v>
      </c>
      <c r="V12" s="1">
        <v>4.1162724586868</v>
      </c>
      <c r="W12" s="1">
        <v>4.3256422414316598</v>
      </c>
      <c r="X12" s="1">
        <v>4.0778033149022299</v>
      </c>
      <c r="Y12" s="1">
        <v>4.4579093768073301</v>
      </c>
      <c r="Z12" s="1">
        <v>4.0449473356533501</v>
      </c>
      <c r="AA12" s="1">
        <v>4.1130943246525602</v>
      </c>
      <c r="AB12" s="1">
        <v>4.1778679615421401</v>
      </c>
      <c r="AC12" s="1">
        <v>4.1543978892969697</v>
      </c>
      <c r="AD12" s="1">
        <v>4.6910802045412003</v>
      </c>
      <c r="AE12" s="1">
        <v>3.7800049221805399</v>
      </c>
      <c r="AF12" s="1">
        <v>4.25861790120529</v>
      </c>
      <c r="AG12" s="1">
        <v>4.90202682669588</v>
      </c>
      <c r="AJ12" s="2">
        <f t="shared" si="0"/>
        <v>4.2316789141179934</v>
      </c>
      <c r="AK12" s="2">
        <f t="shared" si="1"/>
        <v>0.31061540334453264</v>
      </c>
      <c r="AN12" s="2"/>
    </row>
    <row r="13" spans="4:40" x14ac:dyDescent="0.25">
      <c r="D13" s="1">
        <v>9.2813426715126592</v>
      </c>
      <c r="E13" s="1">
        <v>9.0560237363692497</v>
      </c>
      <c r="F13" s="1">
        <v>9.5769412939225909</v>
      </c>
      <c r="G13" s="1">
        <v>10.4429124581553</v>
      </c>
      <c r="H13" s="1">
        <v>8.4400006699746406</v>
      </c>
      <c r="I13" s="1">
        <v>8.8812459123748599</v>
      </c>
      <c r="J13" s="1">
        <v>9.6480574695854102</v>
      </c>
      <c r="K13" s="1">
        <v>9.9937807388240092</v>
      </c>
      <c r="L13" s="1">
        <v>10.7916206436017</v>
      </c>
      <c r="M13" s="1">
        <v>8.0065510553352794</v>
      </c>
      <c r="N13" s="1">
        <v>10.7068953988893</v>
      </c>
      <c r="O13" s="1">
        <v>11.010946470366701</v>
      </c>
      <c r="P13" s="1">
        <v>12.0293530670005</v>
      </c>
      <c r="Q13" s="1">
        <v>9.9957289337413293</v>
      </c>
      <c r="R13" s="1">
        <v>9.4889700198954703</v>
      </c>
      <c r="S13" s="1">
        <v>9.4029623279943806</v>
      </c>
      <c r="T13" s="1">
        <v>10.0034457899886</v>
      </c>
      <c r="U13" s="1">
        <v>9.9321137944746294</v>
      </c>
      <c r="V13" s="1">
        <v>7.7360340877357396</v>
      </c>
      <c r="W13" s="1">
        <v>8.5234704188856707</v>
      </c>
      <c r="X13" s="1">
        <v>10.4165926377673</v>
      </c>
      <c r="Y13" s="1">
        <v>10.6795159641041</v>
      </c>
      <c r="Z13" s="1">
        <v>9.7439905422930497</v>
      </c>
      <c r="AA13" s="1">
        <v>10.451448253633</v>
      </c>
      <c r="AB13" s="1">
        <v>11.6277806009108</v>
      </c>
      <c r="AC13" s="1">
        <v>9.7539400187941396</v>
      </c>
      <c r="AD13" s="1">
        <v>11.7449772966285</v>
      </c>
      <c r="AE13" s="1">
        <v>8.0921079759838399</v>
      </c>
      <c r="AF13" s="1">
        <v>10.1023977881897</v>
      </c>
      <c r="AG13" s="1">
        <v>9.6879201682965999</v>
      </c>
      <c r="AJ13" s="2">
        <f t="shared" si="0"/>
        <v>9.8416356068409687</v>
      </c>
      <c r="AK13" s="2">
        <f t="shared" si="1"/>
        <v>1.0734344990108238</v>
      </c>
      <c r="AN13" s="2"/>
    </row>
    <row r="14" spans="4:40" x14ac:dyDescent="0.25">
      <c r="D14" s="1">
        <v>22.7848870220589</v>
      </c>
      <c r="E14" s="1">
        <v>17.685830787043301</v>
      </c>
      <c r="F14" s="1">
        <v>28.810639181020299</v>
      </c>
      <c r="G14" s="1">
        <v>24.492684683117499</v>
      </c>
      <c r="H14" s="1">
        <v>19.749767863592702</v>
      </c>
      <c r="I14" s="1">
        <v>26.146034621519199</v>
      </c>
      <c r="J14" s="1">
        <v>33.0462210401531</v>
      </c>
      <c r="K14" s="1">
        <v>19.2961263733444</v>
      </c>
      <c r="L14" s="1">
        <v>21.2974679396082</v>
      </c>
      <c r="M14" s="1">
        <v>19.538676047936001</v>
      </c>
      <c r="N14" s="1">
        <v>25.853360963152198</v>
      </c>
      <c r="O14" s="1">
        <v>28.912722685905401</v>
      </c>
      <c r="P14" s="1">
        <v>22.035085251103599</v>
      </c>
      <c r="Q14" s="1">
        <v>13.8199650106998</v>
      </c>
      <c r="R14" s="1">
        <v>22.365439267981301</v>
      </c>
      <c r="S14" s="1">
        <v>21.560635593051</v>
      </c>
      <c r="T14" s="1">
        <v>22.275831682839101</v>
      </c>
      <c r="U14" s="1">
        <v>24.227510893505698</v>
      </c>
      <c r="V14" s="1">
        <v>21.4066166523953</v>
      </c>
      <c r="W14" s="1">
        <v>24.594350319773099</v>
      </c>
      <c r="X14" s="1">
        <v>24.0990860542699</v>
      </c>
      <c r="Y14" s="1">
        <v>22.389046625394101</v>
      </c>
      <c r="Z14" s="1">
        <v>18.7732230313201</v>
      </c>
      <c r="AA14" s="1">
        <v>19.216985586479399</v>
      </c>
      <c r="AB14" s="1">
        <v>19.9588636455696</v>
      </c>
      <c r="AC14" s="1">
        <v>20.972037342527699</v>
      </c>
      <c r="AD14" s="1">
        <v>21.851726981052</v>
      </c>
      <c r="AE14" s="1">
        <v>24.093831459304699</v>
      </c>
      <c r="AF14" s="1">
        <v>20.155190779536699</v>
      </c>
      <c r="AG14" s="1">
        <v>22.056659913483799</v>
      </c>
      <c r="AJ14" s="2">
        <f t="shared" si="0"/>
        <v>22.448883509957941</v>
      </c>
      <c r="AK14" s="2">
        <f t="shared" si="1"/>
        <v>3.7216152032220799</v>
      </c>
      <c r="AN14" s="2"/>
    </row>
    <row r="15" spans="4:40" x14ac:dyDescent="0.25">
      <c r="D15" s="1">
        <v>47.385887559135</v>
      </c>
      <c r="E15" s="1">
        <v>37.839940985963203</v>
      </c>
      <c r="F15" s="1">
        <v>46.137010432592398</v>
      </c>
      <c r="G15" s="1">
        <v>38.482693956504498</v>
      </c>
      <c r="H15" s="1">
        <v>56.041302058155402</v>
      </c>
      <c r="I15" s="1">
        <v>43.887416042972198</v>
      </c>
      <c r="J15" s="1">
        <v>55.290914721899199</v>
      </c>
      <c r="K15" s="1">
        <v>47.417804565602196</v>
      </c>
      <c r="L15" s="1">
        <v>41.054677718788803</v>
      </c>
      <c r="M15" s="1">
        <v>34.074033652652901</v>
      </c>
      <c r="N15" s="1">
        <v>38.278335912370203</v>
      </c>
      <c r="O15" s="1">
        <v>37.6204724095277</v>
      </c>
      <c r="P15" s="1">
        <v>40.324077156119699</v>
      </c>
      <c r="Q15" s="1">
        <v>42.364888856436501</v>
      </c>
      <c r="R15" s="1">
        <v>43.778723513805303</v>
      </c>
      <c r="S15" s="1">
        <v>45.035774364906501</v>
      </c>
      <c r="T15" s="1">
        <v>66.333420710516506</v>
      </c>
      <c r="U15" s="1">
        <v>43.435110396469703</v>
      </c>
      <c r="V15" s="1">
        <v>46.7917134340045</v>
      </c>
      <c r="W15" s="1">
        <v>51.427556501705702</v>
      </c>
      <c r="X15" s="1">
        <v>43.610016837403997</v>
      </c>
      <c r="Y15" s="1">
        <v>48.494843080331599</v>
      </c>
      <c r="Z15" s="1">
        <v>60.811488943045099</v>
      </c>
      <c r="AA15" s="1">
        <v>57.1505104822037</v>
      </c>
      <c r="AB15" s="1">
        <v>38.367298719808602</v>
      </c>
      <c r="AC15" s="1">
        <v>45.2526171753792</v>
      </c>
      <c r="AD15" s="1">
        <v>51.553384116012801</v>
      </c>
      <c r="AE15" s="1">
        <v>51.389548310859801</v>
      </c>
      <c r="AF15" s="1">
        <v>41.334586433154897</v>
      </c>
      <c r="AG15" s="1">
        <v>41.559067248539101</v>
      </c>
      <c r="AJ15" s="2">
        <f t="shared" si="0"/>
        <v>46.084170543228893</v>
      </c>
      <c r="AK15" s="2">
        <f t="shared" si="1"/>
        <v>7.5022271665818057</v>
      </c>
      <c r="AN15" s="2"/>
    </row>
    <row r="16" spans="4:40" x14ac:dyDescent="0.25">
      <c r="AJ16" s="2"/>
      <c r="AK16" s="2"/>
      <c r="AN16" s="2"/>
    </row>
    <row r="17" spans="4:40" x14ac:dyDescent="0.25">
      <c r="AG17" s="1" t="s">
        <v>10</v>
      </c>
      <c r="AJ17" s="2"/>
      <c r="AK17" s="2"/>
      <c r="AN17" s="2"/>
    </row>
    <row r="18" spans="4:40" x14ac:dyDescent="0.25">
      <c r="D18" s="1">
        <v>1.7335373679600401</v>
      </c>
      <c r="E18" s="1">
        <v>1.79573694283923</v>
      </c>
      <c r="F18" s="1">
        <v>1.7787195188350799</v>
      </c>
      <c r="G18" s="1">
        <v>1.7691840543045301</v>
      </c>
      <c r="H18" s="1">
        <v>1.7916009660180701</v>
      </c>
      <c r="I18" s="1">
        <v>1.88574086412324</v>
      </c>
      <c r="J18" s="1">
        <v>1.8629086111317501</v>
      </c>
      <c r="K18" s="1">
        <v>1.87337610757997</v>
      </c>
      <c r="L18" s="1">
        <v>1.77977637301671</v>
      </c>
      <c r="M18" s="1">
        <v>1.80957255251022</v>
      </c>
      <c r="N18" s="1">
        <v>1.8329065787324399</v>
      </c>
      <c r="O18" s="1">
        <v>1.7388594966161699</v>
      </c>
      <c r="P18" s="1">
        <v>1.89958325305932</v>
      </c>
      <c r="Q18" s="1">
        <v>1.7964394804632</v>
      </c>
      <c r="R18" s="1">
        <v>1.87218947408671</v>
      </c>
      <c r="S18" s="1">
        <v>1.79549982442475</v>
      </c>
      <c r="T18" s="1">
        <v>1.8352545350829801</v>
      </c>
      <c r="U18" s="1">
        <v>1.88558175744252</v>
      </c>
      <c r="V18" s="1">
        <v>1.8080161271839299</v>
      </c>
      <c r="W18" s="1">
        <v>1.8234826457169999</v>
      </c>
      <c r="X18" s="1">
        <v>1.8093873972868699</v>
      </c>
      <c r="Y18" s="1">
        <v>1.77697865027999</v>
      </c>
      <c r="Z18" s="1">
        <v>1.81648425290621</v>
      </c>
      <c r="AA18" s="1">
        <v>1.8316055538873</v>
      </c>
      <c r="AB18" s="1">
        <v>1.7648648287681601</v>
      </c>
      <c r="AC18" s="1">
        <v>1.86432582939472</v>
      </c>
      <c r="AD18" s="1">
        <v>1.69022423272323</v>
      </c>
      <c r="AE18" s="1">
        <v>1.7558830196500399</v>
      </c>
      <c r="AF18" s="1">
        <v>1.76963089245878</v>
      </c>
      <c r="AG18" s="1">
        <v>1.8565246712505601</v>
      </c>
      <c r="AJ18" s="2">
        <f t="shared" si="0"/>
        <v>1.8101291953244576</v>
      </c>
      <c r="AK18" s="2">
        <f t="shared" si="1"/>
        <v>5.0706869381540856E-2</v>
      </c>
      <c r="AN18" s="2"/>
    </row>
    <row r="19" spans="4:40" x14ac:dyDescent="0.25">
      <c r="D19" s="1">
        <v>4.0537131006699099</v>
      </c>
      <c r="E19" s="1">
        <v>4.5038659256168998</v>
      </c>
      <c r="F19" s="1">
        <v>4.4923486394883101</v>
      </c>
      <c r="G19" s="1">
        <v>4.4924676589545403</v>
      </c>
      <c r="H19" s="1">
        <v>4.6448686453924797</v>
      </c>
      <c r="I19" s="1">
        <v>4.6448489323441899</v>
      </c>
      <c r="J19" s="1">
        <v>4.5077674783067998</v>
      </c>
      <c r="K19" s="1">
        <v>4.3088253748482996</v>
      </c>
      <c r="L19" s="1">
        <v>4.2563576092034996</v>
      </c>
      <c r="M19" s="1">
        <v>4.2891729559267802</v>
      </c>
      <c r="N19" s="1">
        <v>4.29876202102799</v>
      </c>
      <c r="O19" s="1">
        <v>4.7122938062103099</v>
      </c>
      <c r="P19" s="1">
        <v>4.1378114507238202</v>
      </c>
      <c r="Q19" s="1">
        <v>4.2999425651172301</v>
      </c>
      <c r="R19" s="1">
        <v>4.4691169755883804</v>
      </c>
      <c r="S19" s="1">
        <v>4.3626308086329999</v>
      </c>
      <c r="T19" s="1">
        <v>4.4101538140630296</v>
      </c>
      <c r="U19" s="1">
        <v>4.2647336642178999</v>
      </c>
      <c r="V19" s="1">
        <v>4.5363385652912598</v>
      </c>
      <c r="W19" s="1">
        <v>4.5797330524859596</v>
      </c>
      <c r="X19" s="1">
        <v>4.4549260583109902</v>
      </c>
      <c r="Y19" s="1">
        <v>4.4917870318928497</v>
      </c>
      <c r="Z19" s="1">
        <v>4.3024194816760399</v>
      </c>
      <c r="AA19" s="1">
        <v>4.0186630328137296</v>
      </c>
      <c r="AB19" s="1">
        <v>4.4461321620647096</v>
      </c>
      <c r="AC19" s="1">
        <v>4.0631979648094898</v>
      </c>
      <c r="AD19" s="1">
        <v>4.6426656252126497</v>
      </c>
      <c r="AE19" s="1">
        <v>4.2608998981423998</v>
      </c>
      <c r="AF19" s="1">
        <v>4.4756924524296497</v>
      </c>
      <c r="AG19" s="3">
        <v>4.46774354208838</v>
      </c>
      <c r="AJ19" s="2">
        <f t="shared" si="0"/>
        <v>4.3963293431183832</v>
      </c>
      <c r="AK19" s="2">
        <f t="shared" si="1"/>
        <v>0.18124352271267188</v>
      </c>
      <c r="AN19" s="2"/>
    </row>
    <row r="20" spans="4:40" x14ac:dyDescent="0.25">
      <c r="D20" s="1">
        <v>8.8747040372439798</v>
      </c>
      <c r="E20" s="1">
        <v>10.056643151356999</v>
      </c>
      <c r="F20" s="1">
        <v>10.799405655400101</v>
      </c>
      <c r="G20" s="1">
        <v>8.6567464937521006</v>
      </c>
      <c r="H20" s="1">
        <v>9.8925905862903196</v>
      </c>
      <c r="I20" s="1">
        <v>10.099976820818</v>
      </c>
      <c r="J20" s="1">
        <v>9.1846376962879308</v>
      </c>
      <c r="K20" s="1">
        <v>10.6556790427474</v>
      </c>
      <c r="L20" s="1">
        <v>10.6044354279051</v>
      </c>
      <c r="M20" s="1">
        <v>9.9779992959263009</v>
      </c>
      <c r="N20" s="1">
        <v>10.316720486880101</v>
      </c>
      <c r="O20" s="1">
        <v>9.8386767821036702</v>
      </c>
      <c r="P20" s="1">
        <v>9.2935173203997401</v>
      </c>
      <c r="Q20" s="1">
        <v>8.93316179660901</v>
      </c>
      <c r="R20" s="1">
        <v>9.6504861080932098</v>
      </c>
      <c r="S20" s="1">
        <v>9.1187761335990505</v>
      </c>
      <c r="T20" s="1">
        <v>9.2549101433077201</v>
      </c>
      <c r="U20" s="1">
        <v>9.0020292716778698</v>
      </c>
      <c r="V20" s="1">
        <v>10.079361931177599</v>
      </c>
      <c r="W20" s="1">
        <v>10.705944588428901</v>
      </c>
      <c r="X20" s="1">
        <v>8.8357593628651703</v>
      </c>
      <c r="Y20" s="1">
        <v>9.6160964793749493</v>
      </c>
      <c r="Z20" s="1">
        <v>9.0803197633077808</v>
      </c>
      <c r="AA20" s="1">
        <v>11.518446155002801</v>
      </c>
      <c r="AB20" s="1">
        <v>10.8856988738209</v>
      </c>
      <c r="AC20" s="1">
        <v>9.7075292661751806</v>
      </c>
      <c r="AD20" s="1">
        <v>10.1190640814586</v>
      </c>
      <c r="AE20" s="1">
        <v>7.6245611795582704</v>
      </c>
      <c r="AF20" s="1">
        <v>12.8159619630375</v>
      </c>
      <c r="AG20" s="1">
        <v>11.7092041138642</v>
      </c>
      <c r="AJ20" s="2">
        <f t="shared" si="0"/>
        <v>9.8969681336156832</v>
      </c>
      <c r="AK20" s="2">
        <f t="shared" si="1"/>
        <v>1.0443082531834644</v>
      </c>
      <c r="AN20" s="2"/>
    </row>
    <row r="21" spans="4:40" x14ac:dyDescent="0.25">
      <c r="D21" s="1">
        <v>20.959522377494899</v>
      </c>
      <c r="E21" s="1">
        <v>21.0184288536392</v>
      </c>
      <c r="F21" s="1">
        <v>22.0604628100903</v>
      </c>
      <c r="G21" s="1">
        <v>15.3624770966839</v>
      </c>
      <c r="H21" s="1">
        <v>15.925347473896601</v>
      </c>
      <c r="I21" s="1">
        <v>21.665404513001398</v>
      </c>
      <c r="J21" s="1">
        <v>26.129966154875799</v>
      </c>
      <c r="K21" s="1">
        <v>17.4470776381132</v>
      </c>
      <c r="L21" s="1">
        <v>21.870865506776099</v>
      </c>
      <c r="M21" s="1">
        <v>18.867071837991698</v>
      </c>
      <c r="N21" s="1">
        <v>16.0169942908047</v>
      </c>
      <c r="O21" s="1">
        <v>27.284475925571002</v>
      </c>
      <c r="P21" s="1">
        <v>17.883345231450502</v>
      </c>
      <c r="Q21" s="1">
        <v>18.115866708407999</v>
      </c>
      <c r="R21" s="1">
        <v>21.088707888844699</v>
      </c>
      <c r="S21" s="1">
        <v>24.045699135742801</v>
      </c>
      <c r="T21" s="1">
        <v>22.639590905094401</v>
      </c>
      <c r="U21" s="1">
        <v>21.9433005598416</v>
      </c>
      <c r="V21" s="1">
        <v>25.044367286930999</v>
      </c>
      <c r="W21" s="1">
        <v>21.577598036302501</v>
      </c>
      <c r="X21" s="1">
        <v>26.0800444154731</v>
      </c>
      <c r="Y21" s="1">
        <v>18.583859275211299</v>
      </c>
      <c r="Z21" s="1">
        <v>20.4384169183603</v>
      </c>
      <c r="AA21" s="1">
        <v>20.239060075371601</v>
      </c>
      <c r="AB21" s="1">
        <v>28.258804509026</v>
      </c>
      <c r="AC21" s="1">
        <v>20.750701483953499</v>
      </c>
      <c r="AD21" s="1">
        <v>22.4034483323899</v>
      </c>
      <c r="AE21" s="1">
        <v>20.3313891002771</v>
      </c>
      <c r="AF21" s="1">
        <v>24.0192148746969</v>
      </c>
      <c r="AG21" s="1">
        <v>18.015892487277199</v>
      </c>
      <c r="AJ21" s="2">
        <f t="shared" si="0"/>
        <v>21.202246723453033</v>
      </c>
      <c r="AK21" s="2">
        <f t="shared" si="1"/>
        <v>3.3205822072500424</v>
      </c>
      <c r="AN21" s="2"/>
    </row>
    <row r="22" spans="4:40" x14ac:dyDescent="0.25">
      <c r="D22" s="1">
        <v>37.824348687319997</v>
      </c>
      <c r="E22" s="1">
        <v>37.232435659291198</v>
      </c>
      <c r="F22" s="1">
        <v>52.801550192523898</v>
      </c>
      <c r="G22" s="1">
        <v>53.713856614504998</v>
      </c>
      <c r="H22" s="1">
        <v>36.359018772976</v>
      </c>
      <c r="I22" s="1">
        <v>47.069599070085403</v>
      </c>
      <c r="J22" s="1">
        <v>45.548040268416699</v>
      </c>
      <c r="K22" s="1">
        <v>37.972882850104099</v>
      </c>
      <c r="L22" s="1">
        <v>47.548648508466101</v>
      </c>
      <c r="M22" s="1">
        <v>60.863143309167398</v>
      </c>
      <c r="N22" s="1">
        <v>30.540815615711999</v>
      </c>
      <c r="O22" s="1">
        <v>47.701715550826698</v>
      </c>
      <c r="P22" s="1">
        <v>48.820518713487203</v>
      </c>
      <c r="Q22" s="1">
        <v>55.785953400970897</v>
      </c>
      <c r="R22" s="1">
        <v>53.694774016009397</v>
      </c>
      <c r="S22" s="1">
        <v>60.4877400049076</v>
      </c>
      <c r="T22" s="1">
        <v>41.353128137956404</v>
      </c>
      <c r="U22" s="1">
        <v>56.672421286484102</v>
      </c>
      <c r="V22" s="1">
        <v>65.448725927327004</v>
      </c>
      <c r="W22" s="1">
        <v>49.132465192089498</v>
      </c>
      <c r="X22" s="1">
        <v>44.3261867070063</v>
      </c>
      <c r="Y22" s="1">
        <v>37.278017597746299</v>
      </c>
      <c r="Z22" s="1">
        <v>46.583393273440699</v>
      </c>
      <c r="AA22" s="1">
        <v>36.238170157779997</v>
      </c>
      <c r="AB22" s="1">
        <v>52.397731967613502</v>
      </c>
      <c r="AC22" s="1">
        <v>64.073740169674394</v>
      </c>
      <c r="AD22" s="1">
        <v>39.612720136320902</v>
      </c>
      <c r="AE22" s="1">
        <v>38.263284566646703</v>
      </c>
      <c r="AF22" s="1">
        <v>40.5804653916001</v>
      </c>
      <c r="AG22" s="1">
        <v>50.592278544342904</v>
      </c>
      <c r="AJ22" s="2">
        <f t="shared" si="0"/>
        <v>47.217259009693272</v>
      </c>
      <c r="AK22" s="2">
        <f t="shared" si="1"/>
        <v>9.1322600276730608</v>
      </c>
      <c r="AN22" s="2"/>
    </row>
    <row r="23" spans="4:40" x14ac:dyDescent="0.25">
      <c r="AJ23" s="2"/>
      <c r="AK23" s="2"/>
      <c r="AN23" s="2"/>
    </row>
    <row r="24" spans="4:40" x14ac:dyDescent="0.25">
      <c r="AG24" s="1" t="s">
        <v>11</v>
      </c>
      <c r="AJ24" s="2"/>
      <c r="AK24" s="2"/>
      <c r="AN24" s="2"/>
    </row>
    <row r="25" spans="4:40" x14ac:dyDescent="0.25">
      <c r="D25" s="1">
        <v>1.8753878995876201</v>
      </c>
      <c r="E25" s="1">
        <v>1.72298278131475</v>
      </c>
      <c r="F25" s="1">
        <v>1.82121000740216</v>
      </c>
      <c r="G25" s="1">
        <v>1.7774923392745401</v>
      </c>
      <c r="H25" s="1">
        <v>1.7895085143324001</v>
      </c>
      <c r="I25" s="1">
        <v>2.06874563606396</v>
      </c>
      <c r="J25" s="1">
        <v>2.0871302806688101</v>
      </c>
      <c r="K25" s="1">
        <v>1.8531727104354301</v>
      </c>
      <c r="L25" s="1">
        <v>1.8992363983370499</v>
      </c>
      <c r="M25" s="1">
        <v>1.8132977622394699</v>
      </c>
      <c r="N25" s="1">
        <v>1.82575105763551</v>
      </c>
      <c r="O25" s="1">
        <v>1.8004833394184301</v>
      </c>
      <c r="P25" s="1">
        <v>1.7299409885230701</v>
      </c>
      <c r="Q25" s="1">
        <v>1.7398433029965901</v>
      </c>
      <c r="R25" s="1">
        <v>1.7544056166519999</v>
      </c>
      <c r="S25" s="1">
        <v>1.75814844912539</v>
      </c>
      <c r="T25" s="1">
        <v>1.8739888898219199</v>
      </c>
      <c r="U25" s="1">
        <v>1.90167481540425</v>
      </c>
      <c r="V25" s="1">
        <v>1.85747066760428</v>
      </c>
      <c r="W25" s="1">
        <v>1.9033363757472199</v>
      </c>
      <c r="X25" s="1">
        <v>1.8083365772823099</v>
      </c>
      <c r="Y25" s="1">
        <v>1.8971068863276199</v>
      </c>
      <c r="Z25" s="1">
        <v>1.81580263853011</v>
      </c>
      <c r="AA25" s="1">
        <v>1.96139630937497</v>
      </c>
      <c r="AB25" s="1">
        <v>1.8809807732505399</v>
      </c>
      <c r="AC25" s="1">
        <v>2.1071346189332401</v>
      </c>
      <c r="AD25" s="1">
        <v>1.9610083168344501</v>
      </c>
      <c r="AE25" s="1">
        <v>1.8951692097863899</v>
      </c>
      <c r="AF25" s="1">
        <v>1.9108596123417501</v>
      </c>
      <c r="AG25" s="1">
        <v>1.8679291870174799</v>
      </c>
      <c r="AJ25" s="2">
        <f t="shared" si="0"/>
        <v>1.8652977320754573</v>
      </c>
      <c r="AK25" s="2">
        <f t="shared" si="1"/>
        <v>9.8903363365453384E-2</v>
      </c>
      <c r="AN25" s="2"/>
    </row>
    <row r="26" spans="4:40" x14ac:dyDescent="0.25">
      <c r="D26" s="1">
        <v>3.7643305575765398</v>
      </c>
      <c r="E26" s="1">
        <v>3.8777086999565098</v>
      </c>
      <c r="F26" s="1">
        <v>4.3774859518022602</v>
      </c>
      <c r="G26" s="1">
        <v>4.2593449559783298</v>
      </c>
      <c r="H26" s="1">
        <v>4.1897132555465397</v>
      </c>
      <c r="I26" s="1">
        <v>4.6527743965085104</v>
      </c>
      <c r="J26" s="1">
        <v>4.6985084767635303</v>
      </c>
      <c r="K26" s="1">
        <v>4.7027645511362</v>
      </c>
      <c r="L26" s="1">
        <v>3.8858800851430799</v>
      </c>
      <c r="M26" s="1">
        <v>4.1949650649809804</v>
      </c>
      <c r="N26" s="1">
        <v>3.4377782940050601</v>
      </c>
      <c r="O26" s="1">
        <v>4.5098447026070003</v>
      </c>
      <c r="P26" s="1">
        <v>4.09346644693382</v>
      </c>
      <c r="Q26" s="1">
        <v>4.5103998698130399</v>
      </c>
      <c r="R26" s="1">
        <v>4.2606222587330604</v>
      </c>
      <c r="S26" s="1">
        <v>4.4479098521820504</v>
      </c>
      <c r="T26" s="1">
        <v>4.52802251596286</v>
      </c>
      <c r="U26" s="1">
        <v>4.0848654720116198</v>
      </c>
      <c r="V26" s="1">
        <v>4.1083971165741104</v>
      </c>
      <c r="W26" s="1">
        <v>4.4190548392791298</v>
      </c>
      <c r="X26" s="1">
        <v>4.4862084943746696</v>
      </c>
      <c r="Y26" s="1">
        <v>4.4702879961226101</v>
      </c>
      <c r="Z26" s="1">
        <v>4.1346252977114002</v>
      </c>
      <c r="AA26" s="1">
        <v>4.3272034475209198</v>
      </c>
      <c r="AB26" s="1">
        <v>4.3592786852239698</v>
      </c>
      <c r="AC26" s="1">
        <v>3.89000022725335</v>
      </c>
      <c r="AD26" s="1">
        <v>4.3772361403643103</v>
      </c>
      <c r="AE26" s="1">
        <v>3.82412318762543</v>
      </c>
      <c r="AF26" s="1">
        <v>4.3890791898940504</v>
      </c>
      <c r="AG26" s="1">
        <v>4.5568973700534796</v>
      </c>
      <c r="AJ26" s="2">
        <f t="shared" si="0"/>
        <v>4.2606259133212792</v>
      </c>
      <c r="AK26" s="2">
        <f t="shared" si="1"/>
        <v>0.30418311750620536</v>
      </c>
      <c r="AN26" s="2"/>
    </row>
    <row r="27" spans="4:40" x14ac:dyDescent="0.25">
      <c r="D27" s="1">
        <v>9.9027094080209093</v>
      </c>
      <c r="E27" s="1">
        <v>12.8501304020422</v>
      </c>
      <c r="F27" s="1">
        <v>7.4128921043865201</v>
      </c>
      <c r="G27" s="1">
        <v>9.8918761261224493</v>
      </c>
      <c r="H27" s="1">
        <v>9.2818833589122107</v>
      </c>
      <c r="I27" s="1">
        <v>10.0664438655888</v>
      </c>
      <c r="J27" s="1">
        <v>9.2870896354589991</v>
      </c>
      <c r="K27" s="1">
        <v>11.368005814741201</v>
      </c>
      <c r="L27" s="1">
        <v>10.636421171372699</v>
      </c>
      <c r="M27" s="1">
        <v>9.0931409817016497</v>
      </c>
      <c r="N27" s="1">
        <v>11.6257284319547</v>
      </c>
      <c r="O27" s="1">
        <v>10.0841956070711</v>
      </c>
      <c r="P27" s="1">
        <v>10.1185004345027</v>
      </c>
      <c r="Q27" s="1">
        <v>9.7546883241598401</v>
      </c>
      <c r="R27" s="1">
        <v>8.4794660400226203</v>
      </c>
      <c r="S27" s="1">
        <v>9.7047197324603705</v>
      </c>
      <c r="T27" s="1">
        <v>8.2955823660047407</v>
      </c>
      <c r="U27" s="1">
        <v>9.7558837271423506</v>
      </c>
      <c r="V27" s="1">
        <v>8.6147479102410696</v>
      </c>
      <c r="W27" s="1">
        <v>11.3513854205692</v>
      </c>
      <c r="X27" s="1">
        <v>10.2727481563478</v>
      </c>
      <c r="Y27" s="1">
        <v>9.1298712824751505</v>
      </c>
      <c r="Z27" s="1">
        <v>9.0999481309602199</v>
      </c>
      <c r="AA27" s="1">
        <v>9.9592065749731695</v>
      </c>
      <c r="AB27" s="1">
        <v>11.0778678286645</v>
      </c>
      <c r="AC27" s="1">
        <v>9.3095284685247108</v>
      </c>
      <c r="AD27" s="1">
        <v>8.8630864069939808</v>
      </c>
      <c r="AE27" s="1">
        <v>9.1732622107736006</v>
      </c>
      <c r="AF27" s="1">
        <v>8.6106389520669495</v>
      </c>
      <c r="AG27" s="1">
        <v>9.6989730516292099</v>
      </c>
      <c r="AJ27" s="2">
        <f t="shared" si="0"/>
        <v>9.7590207308628543</v>
      </c>
      <c r="AK27" s="2">
        <f t="shared" si="1"/>
        <v>1.119340253315227</v>
      </c>
      <c r="AN27" s="2"/>
    </row>
    <row r="28" spans="4:40" x14ac:dyDescent="0.25">
      <c r="D28" s="1">
        <v>18.885263506375502</v>
      </c>
      <c r="E28" s="1">
        <v>25.443713373974401</v>
      </c>
      <c r="F28" s="1">
        <v>26.794988302223398</v>
      </c>
      <c r="G28" s="1">
        <v>18.090473582682101</v>
      </c>
      <c r="H28" s="1">
        <v>18.735576101724</v>
      </c>
      <c r="I28" s="1">
        <v>18.330624358014902</v>
      </c>
      <c r="J28" s="1">
        <v>30.9274038524544</v>
      </c>
      <c r="K28" s="1">
        <v>22.294024484230999</v>
      </c>
      <c r="L28" s="1">
        <v>33.939551312059002</v>
      </c>
      <c r="M28" s="1">
        <v>22.504081939986801</v>
      </c>
      <c r="N28" s="1">
        <v>21.089126801234201</v>
      </c>
      <c r="O28" s="1">
        <v>28.921663402573699</v>
      </c>
      <c r="P28" s="1">
        <v>25.213803376816699</v>
      </c>
      <c r="Q28" s="1">
        <v>17.9759685901621</v>
      </c>
      <c r="R28" s="1">
        <v>18.025518137258299</v>
      </c>
      <c r="S28" s="1">
        <v>18.240577755051099</v>
      </c>
      <c r="T28" s="1">
        <v>20.250418724934001</v>
      </c>
      <c r="U28" s="1">
        <v>35.566173145230998</v>
      </c>
      <c r="V28" s="1">
        <v>16.041096883894401</v>
      </c>
      <c r="W28" s="1">
        <v>24.3258653285497</v>
      </c>
      <c r="X28" s="1">
        <v>31.412964785032901</v>
      </c>
      <c r="Y28" s="1">
        <v>20.404008137142799</v>
      </c>
      <c r="Z28" s="1">
        <v>19.5974785844294</v>
      </c>
      <c r="AA28" s="1">
        <v>23.405208200851799</v>
      </c>
      <c r="AB28" s="1">
        <v>25.356766610467801</v>
      </c>
      <c r="AC28" s="1">
        <v>24.368623791802001</v>
      </c>
      <c r="AD28" s="1">
        <v>45.542372380902698</v>
      </c>
      <c r="AE28" s="1">
        <v>30.850787407839501</v>
      </c>
      <c r="AF28" s="1">
        <v>19.1722976121528</v>
      </c>
      <c r="AG28" s="1">
        <v>29.041681649775501</v>
      </c>
      <c r="AJ28" s="2">
        <f t="shared" si="0"/>
        <v>24.358270070660925</v>
      </c>
      <c r="AK28" s="2">
        <f t="shared" si="1"/>
        <v>6.6406641018305645</v>
      </c>
      <c r="AN28" s="2"/>
    </row>
    <row r="29" spans="4:40" x14ac:dyDescent="0.25">
      <c r="D29" s="1">
        <v>47.416717388101802</v>
      </c>
      <c r="E29" s="1">
        <v>48.898195981646097</v>
      </c>
      <c r="F29" s="1">
        <v>48.966137479403301</v>
      </c>
      <c r="G29" s="1">
        <v>47.870284269006902</v>
      </c>
      <c r="H29" s="1">
        <v>61.723790670771002</v>
      </c>
      <c r="I29" s="1">
        <v>38.906332172662601</v>
      </c>
      <c r="J29" s="1">
        <v>43.061455311066602</v>
      </c>
      <c r="K29" s="1">
        <v>42.513950964351402</v>
      </c>
      <c r="L29" s="1">
        <v>48.087263999108103</v>
      </c>
      <c r="M29" s="1">
        <v>34.475259192435097</v>
      </c>
      <c r="N29" s="1">
        <v>44.433125146629202</v>
      </c>
      <c r="O29" s="1">
        <v>43.073626001547801</v>
      </c>
      <c r="P29" s="1">
        <v>44.504703624864</v>
      </c>
      <c r="Q29" s="1">
        <v>61.139168239401798</v>
      </c>
      <c r="R29" s="1">
        <v>47.861076517973999</v>
      </c>
      <c r="S29" s="1">
        <v>49.414803070741399</v>
      </c>
      <c r="T29" s="1">
        <v>66.589748512904805</v>
      </c>
      <c r="U29" s="1">
        <v>39.547165564877098</v>
      </c>
      <c r="V29" s="1">
        <v>43.473573026604001</v>
      </c>
      <c r="W29" s="1">
        <v>50.6885764443401</v>
      </c>
      <c r="X29" s="1">
        <v>35.046122947418603</v>
      </c>
      <c r="Y29" s="1">
        <v>50.078765449063397</v>
      </c>
      <c r="Z29" s="1">
        <v>45.301861778027401</v>
      </c>
      <c r="AA29" s="1">
        <v>52.3428930464503</v>
      </c>
      <c r="AB29" s="1">
        <v>41.085966516024598</v>
      </c>
      <c r="AC29" s="1">
        <v>44.523212644261299</v>
      </c>
      <c r="AD29" s="1">
        <v>55.206129237566302</v>
      </c>
      <c r="AE29" s="1">
        <v>39.239596131504101</v>
      </c>
      <c r="AF29" s="1">
        <v>51.788466847642702</v>
      </c>
      <c r="AG29" s="1">
        <v>40.780088704310103</v>
      </c>
      <c r="AJ29" s="2">
        <f t="shared" si="0"/>
        <v>46.934601896023537</v>
      </c>
      <c r="AK29" s="2">
        <f t="shared" si="1"/>
        <v>7.4241393281998409</v>
      </c>
      <c r="AN29" s="2"/>
    </row>
    <row r="30" spans="4:40" x14ac:dyDescent="0.25">
      <c r="AJ30" s="2"/>
      <c r="AK30" s="2"/>
      <c r="AN30" s="2"/>
    </row>
    <row r="31" spans="4:40" x14ac:dyDescent="0.25">
      <c r="AJ31" s="2"/>
      <c r="AK31" s="2"/>
      <c r="AN31" s="2"/>
    </row>
    <row r="32" spans="4:40" x14ac:dyDescent="0.25">
      <c r="AF32" s="1" t="s">
        <v>5</v>
      </c>
      <c r="AJ32" s="2"/>
      <c r="AK32" s="2"/>
      <c r="AN32" s="2"/>
    </row>
    <row r="33" spans="4:40" x14ac:dyDescent="0.25">
      <c r="D33" s="1">
        <v>1.82722299897749</v>
      </c>
      <c r="E33" s="1">
        <v>1.8137692788831301</v>
      </c>
      <c r="F33" s="1">
        <v>1.72748098141615</v>
      </c>
      <c r="G33" s="1">
        <v>1.8736890084417901</v>
      </c>
      <c r="H33" s="1">
        <v>1.73859989474071</v>
      </c>
      <c r="I33" s="1">
        <v>1.70255414857388</v>
      </c>
      <c r="J33" s="1">
        <v>1.8562528126370601</v>
      </c>
      <c r="K33" s="1">
        <v>1.79330491735474</v>
      </c>
      <c r="L33" s="1">
        <v>1.8451529546310901</v>
      </c>
      <c r="M33" s="1">
        <v>1.82394296771673</v>
      </c>
      <c r="N33" s="1">
        <v>1.83104648026437</v>
      </c>
      <c r="O33" s="1">
        <v>1.76841791131843</v>
      </c>
      <c r="P33" s="1">
        <v>1.8471098888834701</v>
      </c>
      <c r="Q33" s="1">
        <v>1.8220277371692399</v>
      </c>
      <c r="R33" s="1">
        <v>1.7276375074599899</v>
      </c>
      <c r="S33" s="1">
        <v>1.8248706091796201</v>
      </c>
      <c r="T33" s="1">
        <v>1.8160964489279501</v>
      </c>
      <c r="U33" s="1">
        <v>1.8337103476313701</v>
      </c>
      <c r="V33" s="1">
        <v>1.8183415125576701</v>
      </c>
      <c r="W33" s="1">
        <v>1.86164032749603</v>
      </c>
      <c r="X33" s="1">
        <v>1.75046737849939</v>
      </c>
      <c r="Y33" s="1">
        <v>1.8202162278818499</v>
      </c>
      <c r="Z33" s="1">
        <v>1.86531201863142</v>
      </c>
      <c r="AA33" s="1">
        <v>1.8049092648663501</v>
      </c>
      <c r="AB33" s="1">
        <v>1.79106869593052</v>
      </c>
      <c r="AC33" s="1">
        <v>1.7991070878936199</v>
      </c>
      <c r="AD33" s="1">
        <v>1.7761209934266</v>
      </c>
      <c r="AE33" s="1">
        <v>1.7834446894332201</v>
      </c>
      <c r="AF33" s="1">
        <v>1.8758849916899301</v>
      </c>
      <c r="AG33" s="1">
        <v>1.8497564904091599</v>
      </c>
      <c r="AJ33" s="2">
        <f t="shared" si="0"/>
        <v>1.8089718857640991</v>
      </c>
      <c r="AK33" s="2">
        <f t="shared" si="1"/>
        <v>4.5733504933382435E-2</v>
      </c>
      <c r="AM33" s="1" t="s">
        <v>0</v>
      </c>
      <c r="AN33" s="2"/>
    </row>
    <row r="34" spans="4:40" x14ac:dyDescent="0.25">
      <c r="D34" s="1">
        <v>4.3279308589539101</v>
      </c>
      <c r="E34" s="1">
        <v>4.4272950262636703</v>
      </c>
      <c r="F34" s="1">
        <v>4.4123475034207402</v>
      </c>
      <c r="G34" s="1">
        <v>4.1491153268936296</v>
      </c>
      <c r="H34" s="1">
        <v>4.7773287944458804</v>
      </c>
      <c r="I34" s="1">
        <v>4.1983757272011202</v>
      </c>
      <c r="J34" s="1">
        <v>4.3006326106729498</v>
      </c>
      <c r="K34" s="1">
        <v>4.3765156012677204</v>
      </c>
      <c r="L34" s="1">
        <v>4.1515251518028702</v>
      </c>
      <c r="M34" s="1">
        <v>4.1542073767371299</v>
      </c>
      <c r="N34" s="1">
        <v>4.2617312654559099</v>
      </c>
      <c r="O34" s="1">
        <v>4.4591701937728603</v>
      </c>
      <c r="P34" s="1">
        <v>4.5045466784825399</v>
      </c>
      <c r="Q34" s="1">
        <v>4.5195429584918898</v>
      </c>
      <c r="R34" s="1">
        <v>4.3428871010304997</v>
      </c>
      <c r="S34" s="1">
        <v>4.4266478428063403</v>
      </c>
      <c r="T34" s="1">
        <v>4.4469631155089804</v>
      </c>
      <c r="U34" s="1">
        <v>4.2523050126164801</v>
      </c>
      <c r="V34" s="1">
        <v>4.1459803531892803</v>
      </c>
      <c r="W34" s="1">
        <v>4.1014453842941503</v>
      </c>
      <c r="X34" s="1">
        <v>4.1290082965026897</v>
      </c>
      <c r="Y34" s="1">
        <v>4.3501000627107702</v>
      </c>
      <c r="Z34" s="1">
        <v>4.1682354663070598</v>
      </c>
      <c r="AA34" s="1">
        <v>4.3522400710101001</v>
      </c>
      <c r="AB34" s="1">
        <v>4.3696913822612498</v>
      </c>
      <c r="AC34" s="1">
        <v>4.3522401761160898</v>
      </c>
      <c r="AD34" s="1">
        <v>4.2530641507804603</v>
      </c>
      <c r="AE34" s="1">
        <v>4.3062272860978501</v>
      </c>
      <c r="AF34" s="1">
        <v>4.7966216678870897</v>
      </c>
      <c r="AG34" s="1">
        <v>4.4800760987679302</v>
      </c>
      <c r="AJ34" s="2">
        <f t="shared" si="0"/>
        <v>4.3431332847249955</v>
      </c>
      <c r="AK34" s="2">
        <f t="shared" si="1"/>
        <v>0.17083433859490763</v>
      </c>
      <c r="AM34" s="2">
        <f>AVERAGE(AJ33,AJ40,AJ47,AJ54)</f>
        <v>1.8166174848613776</v>
      </c>
      <c r="AN34" s="2">
        <f t="shared" ref="AN34" si="3">_xlfn.STDEV.S(D33:AG33,D40:AG40,D47:AG47,D54:AG54)</f>
        <v>6.4079087391012687E-2</v>
      </c>
    </row>
    <row r="35" spans="4:40" x14ac:dyDescent="0.25">
      <c r="D35" s="1">
        <v>9.1488609186535594</v>
      </c>
      <c r="E35" s="1">
        <v>8.8967482219882896</v>
      </c>
      <c r="F35" s="1">
        <v>10.132322403036101</v>
      </c>
      <c r="G35" s="1">
        <v>9.0675744441396997</v>
      </c>
      <c r="H35" s="1">
        <v>10.4492300042105</v>
      </c>
      <c r="I35" s="1">
        <v>8.6982392526541101</v>
      </c>
      <c r="J35" s="1">
        <v>10.195321924622201</v>
      </c>
      <c r="K35" s="1">
        <v>8.1526984511632499</v>
      </c>
      <c r="L35" s="1">
        <v>9.0459801231859593</v>
      </c>
      <c r="M35" s="1">
        <v>8.9159633712680897</v>
      </c>
      <c r="N35" s="1">
        <v>10.083295007868401</v>
      </c>
      <c r="O35" s="1">
        <v>9.0195528806656</v>
      </c>
      <c r="P35" s="1">
        <v>8.4493279897583999</v>
      </c>
      <c r="Q35" s="1">
        <v>9.8553995855778407</v>
      </c>
      <c r="R35" s="1">
        <v>10.776356884858201</v>
      </c>
      <c r="S35" s="1">
        <v>8.7536403385347192</v>
      </c>
      <c r="T35" s="1">
        <v>8.8913862449334609</v>
      </c>
      <c r="U35" s="1">
        <v>10.0337247905523</v>
      </c>
      <c r="V35" s="1">
        <v>8.8571589326342792</v>
      </c>
      <c r="W35" s="1">
        <v>8.5639521984396207</v>
      </c>
      <c r="X35" s="1">
        <v>9.0798911506381792</v>
      </c>
      <c r="Y35" s="1">
        <v>8.9004985457305104</v>
      </c>
      <c r="Z35" s="1">
        <v>9.1719720317479503</v>
      </c>
      <c r="AA35" s="1">
        <v>8.8966771446301394</v>
      </c>
      <c r="AB35" s="1">
        <v>9.6279654899663605</v>
      </c>
      <c r="AC35" s="1">
        <v>8.9199267168857208</v>
      </c>
      <c r="AD35" s="1">
        <v>10.1096763820959</v>
      </c>
      <c r="AE35" s="1">
        <v>10.0563603550965</v>
      </c>
      <c r="AF35" s="1">
        <v>10.1463720021271</v>
      </c>
      <c r="AG35" s="1">
        <v>8.2504316101701605</v>
      </c>
      <c r="AJ35" s="2">
        <f t="shared" si="0"/>
        <v>9.3048835132611032</v>
      </c>
      <c r="AK35" s="2">
        <f t="shared" si="1"/>
        <v>0.7015904707751317</v>
      </c>
      <c r="AM35" s="2">
        <f t="shared" ref="AM35:AM37" si="4">AVERAGE(AJ34,AJ41,AJ48,AJ55)</f>
        <v>4.3756918553179478</v>
      </c>
      <c r="AN35" s="2">
        <f>_xlfn.STDEV.S(D34:AG34,D40:AG40,D47:AG47,D55:AG55)</f>
        <v>1.2797703101193336</v>
      </c>
    </row>
    <row r="36" spans="4:40" x14ac:dyDescent="0.25">
      <c r="D36" s="1">
        <v>16.801633666162601</v>
      </c>
      <c r="E36" s="1">
        <v>17.264561399006599</v>
      </c>
      <c r="F36" s="1">
        <v>17.252134907740501</v>
      </c>
      <c r="G36" s="1">
        <v>18.713777079635999</v>
      </c>
      <c r="H36" s="1">
        <v>18.591783776691699</v>
      </c>
      <c r="I36" s="1">
        <v>18.985667147760498</v>
      </c>
      <c r="J36" s="1">
        <v>23.6486174155574</v>
      </c>
      <c r="K36" s="1">
        <v>25.5552031046062</v>
      </c>
      <c r="L36" s="1">
        <v>21.254541668028502</v>
      </c>
      <c r="M36" s="1">
        <v>19.894508367208399</v>
      </c>
      <c r="N36" s="1">
        <v>21.9059192952048</v>
      </c>
      <c r="O36" s="1">
        <v>17.801640118108299</v>
      </c>
      <c r="P36" s="1">
        <v>20.2665199490798</v>
      </c>
      <c r="Q36" s="1">
        <v>17.170042440765599</v>
      </c>
      <c r="R36" s="1">
        <v>19.486525368859901</v>
      </c>
      <c r="S36" s="1">
        <v>26.556274759090702</v>
      </c>
      <c r="T36" s="1">
        <v>17.365439664007098</v>
      </c>
      <c r="U36" s="1">
        <v>25.376347733538299</v>
      </c>
      <c r="V36" s="1">
        <v>20.439278652528699</v>
      </c>
      <c r="W36" s="1">
        <v>16.6929945471724</v>
      </c>
      <c r="X36" s="1">
        <v>17.854068821051001</v>
      </c>
      <c r="Y36" s="1">
        <v>20.9129499218623</v>
      </c>
      <c r="Z36" s="1">
        <v>16.739350509293502</v>
      </c>
      <c r="AA36" s="1">
        <v>18.518272411253498</v>
      </c>
      <c r="AB36" s="1">
        <v>19.469923746742701</v>
      </c>
      <c r="AC36" s="1">
        <v>23.3788658400745</v>
      </c>
      <c r="AD36" s="1">
        <v>29.201846261830401</v>
      </c>
      <c r="AE36" s="1">
        <v>19.3870026631621</v>
      </c>
      <c r="AF36" s="1">
        <v>19.834966201368399</v>
      </c>
      <c r="AG36" s="1">
        <v>17.084032922903798</v>
      </c>
      <c r="AJ36" s="2">
        <f t="shared" si="0"/>
        <v>20.113489678676544</v>
      </c>
      <c r="AK36" s="2">
        <f t="shared" si="1"/>
        <v>3.2462850167849049</v>
      </c>
      <c r="AM36" s="2">
        <f t="shared" si="4"/>
        <v>9.6303406481108027</v>
      </c>
      <c r="AN36" s="2">
        <f>_xlfn.STDEV.S(D35:AG35,D41:AG41,D48:AG48,D56:AG56)</f>
        <v>2.6403821853933009</v>
      </c>
    </row>
    <row r="37" spans="4:40" x14ac:dyDescent="0.25">
      <c r="D37" s="1">
        <v>41.301377877782699</v>
      </c>
      <c r="E37" s="1">
        <v>73.6392075884891</v>
      </c>
      <c r="F37" s="1">
        <v>34.377032480394298</v>
      </c>
      <c r="G37" s="1">
        <v>53.438418880549001</v>
      </c>
      <c r="H37" s="1">
        <v>44.241418009456503</v>
      </c>
      <c r="I37" s="1">
        <v>62.084112141404802</v>
      </c>
      <c r="J37" s="1">
        <v>50.391018117091903</v>
      </c>
      <c r="K37" s="1">
        <v>58.670318952606202</v>
      </c>
      <c r="L37" s="1">
        <v>71.118465088791993</v>
      </c>
      <c r="M37" s="1">
        <v>45.5937421499954</v>
      </c>
      <c r="N37" s="1">
        <v>57.134778699235603</v>
      </c>
      <c r="O37" s="1">
        <v>37.672004394385098</v>
      </c>
      <c r="P37" s="1">
        <v>56.476017681664104</v>
      </c>
      <c r="Q37" s="1">
        <v>53.244128547313601</v>
      </c>
      <c r="R37" s="1">
        <v>62.298024960860303</v>
      </c>
      <c r="S37" s="1">
        <v>60.494419786267301</v>
      </c>
      <c r="T37" s="1">
        <v>51.024287303651803</v>
      </c>
      <c r="U37" s="1">
        <v>59.374190834219498</v>
      </c>
      <c r="V37" s="1">
        <v>53.2633818823073</v>
      </c>
      <c r="W37" s="1">
        <v>50.291901913666699</v>
      </c>
      <c r="X37" s="1">
        <v>47.705374188568598</v>
      </c>
      <c r="Y37" s="1">
        <v>57.014403813007</v>
      </c>
      <c r="Z37" s="1">
        <v>42.349097297704397</v>
      </c>
      <c r="AA37" s="1">
        <v>43.294107353832601</v>
      </c>
      <c r="AB37" s="1">
        <v>66.570872916343603</v>
      </c>
      <c r="AC37" s="1">
        <v>60.638832016858998</v>
      </c>
      <c r="AD37" s="1">
        <v>63.695839656887699</v>
      </c>
      <c r="AE37" s="1">
        <v>64.929110437728795</v>
      </c>
      <c r="AF37" s="1">
        <v>56.578469176015503</v>
      </c>
      <c r="AG37" s="1">
        <v>65.610410070031705</v>
      </c>
      <c r="AJ37" s="2">
        <f t="shared" si="0"/>
        <v>54.817158807237071</v>
      </c>
      <c r="AK37" s="2">
        <f t="shared" si="1"/>
        <v>9.7798076794829178</v>
      </c>
      <c r="AM37" s="2">
        <f t="shared" si="4"/>
        <v>21.431513456268739</v>
      </c>
      <c r="AN37" s="2">
        <f>_xlfn.STDEV.S(D36:AG36,D42:AG42,D49:AG49,D57:AG57)</f>
        <v>6.1913318949630867</v>
      </c>
    </row>
    <row r="38" spans="4:40" x14ac:dyDescent="0.25">
      <c r="AJ38" s="2"/>
      <c r="AK38" s="2"/>
      <c r="AM38" s="2">
        <f>AVERAGE(AJ37,AJ44,AJ51,AJ58)</f>
        <v>57.447113217727598</v>
      </c>
      <c r="AN38" s="2">
        <f>_xlfn.STDEV.S(D37:AG37,D43:AG43,D50:AG50,D58:AG58)</f>
        <v>19.979325602587632</v>
      </c>
    </row>
    <row r="39" spans="4:40" x14ac:dyDescent="0.25">
      <c r="AJ39" s="2"/>
      <c r="AK39" s="2"/>
    </row>
    <row r="40" spans="4:40" x14ac:dyDescent="0.25">
      <c r="D40" s="1">
        <v>1.8399949755935701</v>
      </c>
      <c r="E40" s="1">
        <v>1.81120491754229</v>
      </c>
      <c r="F40" s="1">
        <v>1.7368953315640101</v>
      </c>
      <c r="G40" s="1">
        <v>1.86225082891548</v>
      </c>
      <c r="H40" s="1">
        <v>1.70652692650788</v>
      </c>
      <c r="I40" s="1">
        <v>1.6326035054299499</v>
      </c>
      <c r="J40" s="1">
        <v>1.8174576438401699</v>
      </c>
      <c r="K40" s="1">
        <v>1.81004689211543</v>
      </c>
      <c r="L40" s="1">
        <v>1.79924232429913</v>
      </c>
      <c r="M40" s="1">
        <v>1.7471490064427599</v>
      </c>
      <c r="N40" s="1">
        <v>1.88496583469973</v>
      </c>
      <c r="O40" s="1">
        <v>1.7122198531306001</v>
      </c>
      <c r="P40" s="1">
        <v>1.88529682672819</v>
      </c>
      <c r="Q40" s="1">
        <v>1.8673796899160799</v>
      </c>
      <c r="R40" s="1">
        <v>1.72758664137256</v>
      </c>
      <c r="S40" s="1">
        <v>1.8445152978001</v>
      </c>
      <c r="T40" s="1">
        <v>1.71299654013061</v>
      </c>
      <c r="U40" s="1">
        <v>1.8409813111597899</v>
      </c>
      <c r="V40" s="1">
        <v>1.7966973494902401</v>
      </c>
      <c r="W40" s="1">
        <v>1.8722946280794901</v>
      </c>
      <c r="X40" s="1">
        <v>1.75079450558584</v>
      </c>
      <c r="Y40" s="1">
        <v>1.8430748728637201</v>
      </c>
      <c r="Z40" s="1">
        <v>1.8495786518969499</v>
      </c>
      <c r="AA40" s="1">
        <v>1.79091627236619</v>
      </c>
      <c r="AB40" s="1">
        <v>1.7922359556984699</v>
      </c>
      <c r="AC40" s="1">
        <v>1.76748858369898</v>
      </c>
      <c r="AD40" s="1">
        <v>1.76751821961064</v>
      </c>
      <c r="AE40" s="1">
        <v>1.8066148411241401</v>
      </c>
      <c r="AF40" s="1">
        <v>1.8076780389973599</v>
      </c>
      <c r="AG40" s="1">
        <v>1.86355682110976</v>
      </c>
      <c r="AJ40" s="2">
        <f t="shared" si="0"/>
        <v>1.7982587695903367</v>
      </c>
      <c r="AK40" s="2">
        <f t="shared" si="1"/>
        <v>6.1876819677059477E-2</v>
      </c>
    </row>
    <row r="41" spans="4:40" x14ac:dyDescent="0.25">
      <c r="D41" s="1">
        <v>4.4559864418894097</v>
      </c>
      <c r="E41" s="1">
        <v>4.48132882419337</v>
      </c>
      <c r="F41" s="1">
        <v>4.1692546111698396</v>
      </c>
      <c r="G41" s="1">
        <v>4.4009556655258297</v>
      </c>
      <c r="H41" s="1">
        <v>4.34628396497531</v>
      </c>
      <c r="I41" s="1">
        <v>4.2054325524720904</v>
      </c>
      <c r="J41" s="1">
        <v>4.2069494179551601</v>
      </c>
      <c r="K41" s="1">
        <v>4.4552079737877204</v>
      </c>
      <c r="L41" s="1">
        <v>4.3473565779573704</v>
      </c>
      <c r="M41" s="1">
        <v>4.4132940368758096</v>
      </c>
      <c r="N41" s="1">
        <v>4.3879864697995501</v>
      </c>
      <c r="O41" s="1">
        <v>4.26117261827482</v>
      </c>
      <c r="P41" s="1">
        <v>4.2793727273481501</v>
      </c>
      <c r="Q41" s="1">
        <v>4.2693019933274696</v>
      </c>
      <c r="R41" s="1">
        <v>4.5022477891015704</v>
      </c>
      <c r="S41" s="1">
        <v>4.4310241682724802</v>
      </c>
      <c r="T41" s="1">
        <v>4.3326886851359099</v>
      </c>
      <c r="U41" s="1">
        <v>4.0553334415210198</v>
      </c>
      <c r="V41" s="1">
        <v>4.0431689916140696</v>
      </c>
      <c r="W41" s="1">
        <v>4.4318531253342703</v>
      </c>
      <c r="X41" s="1">
        <v>4.2235067609002002</v>
      </c>
      <c r="Y41" s="1">
        <v>4.1627421606448998</v>
      </c>
      <c r="Z41" s="1">
        <v>4.3777650976759803</v>
      </c>
      <c r="AA41" s="1">
        <v>4.5976565157230302</v>
      </c>
      <c r="AB41" s="1">
        <v>4.1105706442006298</v>
      </c>
      <c r="AC41" s="1">
        <v>4.4861892509733901</v>
      </c>
      <c r="AD41" s="1">
        <v>4.1600002408043801</v>
      </c>
      <c r="AE41" s="1">
        <v>4.2561394886720203</v>
      </c>
      <c r="AF41" s="1">
        <v>4.1781222355385204</v>
      </c>
      <c r="AG41" s="1">
        <v>4.4862929480862102</v>
      </c>
      <c r="AJ41" s="2">
        <f t="shared" si="0"/>
        <v>4.3171728473250157</v>
      </c>
      <c r="AK41" s="2">
        <f t="shared" si="1"/>
        <v>0.14485417727245958</v>
      </c>
    </row>
    <row r="42" spans="4:40" x14ac:dyDescent="0.25">
      <c r="D42" s="1">
        <v>9.0418728684965206</v>
      </c>
      <c r="E42" s="1">
        <v>8.2697238786713605</v>
      </c>
      <c r="F42" s="1">
        <v>9.9541883299846905</v>
      </c>
      <c r="G42" s="1">
        <v>9.0041114255754593</v>
      </c>
      <c r="H42" s="1">
        <v>9.9668683231645598</v>
      </c>
      <c r="I42" s="1">
        <v>9.3943105473400195</v>
      </c>
      <c r="J42" s="1">
        <v>9.3675146730766308</v>
      </c>
      <c r="K42" s="1">
        <v>9.5287894818837398</v>
      </c>
      <c r="L42" s="1">
        <v>10.968920774384699</v>
      </c>
      <c r="M42" s="1">
        <v>9.8047149749274602</v>
      </c>
      <c r="N42" s="1">
        <v>9.4600986766556794</v>
      </c>
      <c r="O42" s="1">
        <v>7.5369108366062401</v>
      </c>
      <c r="P42" s="1">
        <v>9.2768415574851595</v>
      </c>
      <c r="Q42" s="1">
        <v>9.4456038011271399</v>
      </c>
      <c r="R42" s="1">
        <v>9.0362922823671408</v>
      </c>
      <c r="S42" s="1">
        <v>9.7835383295633491</v>
      </c>
      <c r="T42" s="1">
        <v>9.2466415287603105</v>
      </c>
      <c r="U42" s="1">
        <v>9.4269343970545005</v>
      </c>
      <c r="V42" s="1">
        <v>10.5672287838652</v>
      </c>
      <c r="W42" s="1">
        <v>9.7385254287168799</v>
      </c>
      <c r="X42" s="1">
        <v>9.33612396919162</v>
      </c>
      <c r="Y42" s="1">
        <v>10.1732341879652</v>
      </c>
      <c r="Z42" s="1">
        <v>8.8887716223441302</v>
      </c>
      <c r="AA42" s="1">
        <v>10.542195361395001</v>
      </c>
      <c r="AB42" s="1">
        <v>10.699431939056799</v>
      </c>
      <c r="AC42" s="1">
        <v>9.6283680909690101</v>
      </c>
      <c r="AD42" s="1">
        <v>9.3989965126670398</v>
      </c>
      <c r="AE42" s="1">
        <v>9.6160698904047592</v>
      </c>
      <c r="AF42" s="1">
        <v>8.0783989254153692</v>
      </c>
      <c r="AG42" s="1">
        <v>9.95633924520439</v>
      </c>
      <c r="AJ42" s="2">
        <f t="shared" si="0"/>
        <v>9.5045853548106667</v>
      </c>
      <c r="AK42" s="2">
        <f t="shared" si="1"/>
        <v>0.73788755378662207</v>
      </c>
    </row>
    <row r="43" spans="4:40" x14ac:dyDescent="0.25">
      <c r="D43" s="1">
        <v>27.034669965268598</v>
      </c>
      <c r="E43" s="1">
        <v>18.079939255271299</v>
      </c>
      <c r="F43" s="1">
        <v>16.1273005915575</v>
      </c>
      <c r="G43" s="1">
        <v>25.506637140622001</v>
      </c>
      <c r="H43" s="1">
        <v>23.082811135987999</v>
      </c>
      <c r="I43" s="1">
        <v>23.524578559392499</v>
      </c>
      <c r="J43" s="1">
        <v>22.436601201892699</v>
      </c>
      <c r="K43" s="1">
        <v>22.684643818607402</v>
      </c>
      <c r="L43" s="1">
        <v>21.9782979107481</v>
      </c>
      <c r="M43" s="1">
        <v>22.704968281173301</v>
      </c>
      <c r="N43" s="1">
        <v>23.6992545206835</v>
      </c>
      <c r="O43" s="1">
        <v>25.766664382105802</v>
      </c>
      <c r="P43" s="1">
        <v>18.796810653733001</v>
      </c>
      <c r="Q43" s="1">
        <v>22.444167352975299</v>
      </c>
      <c r="R43" s="1">
        <v>16.361863395643098</v>
      </c>
      <c r="S43" s="1">
        <v>20.532021568580699</v>
      </c>
      <c r="T43" s="1">
        <v>23.134075274256698</v>
      </c>
      <c r="U43" s="1">
        <v>24.853502756816098</v>
      </c>
      <c r="V43" s="1">
        <v>17.500815950941998</v>
      </c>
      <c r="W43" s="1">
        <v>23.003921806483099</v>
      </c>
      <c r="X43" s="1">
        <v>20.101077954285099</v>
      </c>
      <c r="Y43" s="1">
        <v>24.195644201831598</v>
      </c>
      <c r="Z43" s="1">
        <v>19.6772525194636</v>
      </c>
      <c r="AA43" s="1">
        <v>16.513803964390501</v>
      </c>
      <c r="AB43" s="1">
        <v>16.742162382967098</v>
      </c>
      <c r="AC43" s="1">
        <v>23.018220059822202</v>
      </c>
      <c r="AD43" s="1">
        <v>19.6461578717192</v>
      </c>
      <c r="AE43" s="1">
        <v>18.916407436533099</v>
      </c>
      <c r="AF43" s="1">
        <v>23.884879781581699</v>
      </c>
      <c r="AG43" s="1">
        <v>19.885777350762702</v>
      </c>
      <c r="AJ43" s="2">
        <f t="shared" si="0"/>
        <v>21.394497634869918</v>
      </c>
      <c r="AK43" s="2">
        <f t="shared" si="1"/>
        <v>3.0455384516430062</v>
      </c>
    </row>
    <row r="44" spans="4:40" x14ac:dyDescent="0.25">
      <c r="D44" s="1">
        <v>64.385876493769402</v>
      </c>
      <c r="E44" s="1">
        <v>55.130276019338901</v>
      </c>
      <c r="F44" s="1">
        <v>50.656609407180603</v>
      </c>
      <c r="G44" s="1">
        <v>60.417518524358798</v>
      </c>
      <c r="H44" s="1">
        <v>75.582483235478094</v>
      </c>
      <c r="I44" s="1">
        <v>39.131903134098302</v>
      </c>
      <c r="J44" s="1">
        <v>73.771859453401902</v>
      </c>
      <c r="K44" s="1">
        <v>52.703239589972704</v>
      </c>
      <c r="L44" s="1">
        <v>54.845977942784401</v>
      </c>
      <c r="M44" s="1">
        <v>41.310224391278602</v>
      </c>
      <c r="N44" s="1">
        <v>53.558255058656002</v>
      </c>
      <c r="O44" s="1">
        <v>35.313537260614197</v>
      </c>
      <c r="P44" s="1">
        <v>51.145495108064999</v>
      </c>
      <c r="Q44" s="1">
        <v>57.778145888204399</v>
      </c>
      <c r="R44" s="1">
        <v>40.968301695805501</v>
      </c>
      <c r="S44" s="1">
        <v>59.641502398786301</v>
      </c>
      <c r="T44" s="1">
        <v>42.3364547459188</v>
      </c>
      <c r="U44" s="1">
        <v>67.851772886968405</v>
      </c>
      <c r="V44" s="1">
        <v>45.0700815415397</v>
      </c>
      <c r="W44" s="1">
        <v>67.887229395892206</v>
      </c>
      <c r="X44" s="1">
        <v>51.088679807310001</v>
      </c>
      <c r="Y44" s="1">
        <v>47.680818818372799</v>
      </c>
      <c r="Z44" s="1">
        <v>44.5469341958783</v>
      </c>
      <c r="AA44" s="1">
        <v>38.152736657973101</v>
      </c>
      <c r="AB44" s="1">
        <v>47.622150240484402</v>
      </c>
      <c r="AC44" s="1">
        <v>51.131232905035603</v>
      </c>
      <c r="AD44" s="1">
        <v>34.384941148568601</v>
      </c>
      <c r="AE44" s="1">
        <v>49.979337570848102</v>
      </c>
      <c r="AF44" s="1">
        <v>50.164854600059797</v>
      </c>
      <c r="AG44" s="1">
        <v>55.588193485803401</v>
      </c>
      <c r="AJ44" s="2">
        <f t="shared" si="0"/>
        <v>51.994220786748215</v>
      </c>
      <c r="AK44" s="2">
        <f t="shared" si="1"/>
        <v>10.686681750966855</v>
      </c>
    </row>
    <row r="45" spans="4:40" x14ac:dyDescent="0.25">
      <c r="AJ45" s="2"/>
      <c r="AK45" s="2"/>
    </row>
    <row r="46" spans="4:40" x14ac:dyDescent="0.25">
      <c r="AJ46" s="2"/>
      <c r="AK46" s="2"/>
    </row>
    <row r="47" spans="4:40" x14ac:dyDescent="0.25">
      <c r="D47" s="1">
        <v>1.84139486276842</v>
      </c>
      <c r="E47" s="1">
        <v>1.8719534775517701</v>
      </c>
      <c r="F47" s="1">
        <v>1.8291986298993601</v>
      </c>
      <c r="G47" s="1">
        <v>1.9504370378062701</v>
      </c>
      <c r="H47" s="1">
        <v>1.8047719976501699</v>
      </c>
      <c r="I47" s="1">
        <v>1.67392288394449</v>
      </c>
      <c r="J47" s="1">
        <v>1.8841944870485201</v>
      </c>
      <c r="K47" s="1">
        <v>1.8902988877954401</v>
      </c>
      <c r="L47" s="1">
        <v>1.8729169864313999</v>
      </c>
      <c r="M47" s="1">
        <v>1.8435275267923901</v>
      </c>
      <c r="N47" s="1">
        <v>1.86361720894868</v>
      </c>
      <c r="O47" s="1">
        <v>1.8092654329594999</v>
      </c>
      <c r="P47" s="1">
        <v>1.88711631941531</v>
      </c>
      <c r="Q47" s="1">
        <v>1.8560885227342601</v>
      </c>
      <c r="R47" s="1">
        <v>1.75243859491283</v>
      </c>
      <c r="S47" s="1">
        <v>1.85181821178885</v>
      </c>
      <c r="T47" s="1">
        <v>1.84773839509303</v>
      </c>
      <c r="U47" s="1">
        <v>1.8612430481189299</v>
      </c>
      <c r="V47" s="1">
        <v>1.8110228088272</v>
      </c>
      <c r="W47" s="1">
        <v>1.9275595592197099</v>
      </c>
      <c r="X47" s="1">
        <v>1.8089003531458601</v>
      </c>
      <c r="Y47" s="1">
        <v>1.84208542863491</v>
      </c>
      <c r="Z47" s="1">
        <v>1.9161766805181799</v>
      </c>
      <c r="AA47" s="1">
        <v>1.8178397794319801</v>
      </c>
      <c r="AB47" s="1">
        <v>1.82147262510383</v>
      </c>
      <c r="AC47" s="1">
        <v>1.816039016647</v>
      </c>
      <c r="AD47" s="1">
        <v>1.8063321022821801</v>
      </c>
      <c r="AE47" s="1">
        <v>1.81749488069055</v>
      </c>
      <c r="AF47" s="1">
        <v>1.9467895205557899</v>
      </c>
      <c r="AG47" s="3">
        <v>1.90934181446864</v>
      </c>
      <c r="AJ47" s="2">
        <f t="shared" si="0"/>
        <v>1.8477665693728478</v>
      </c>
      <c r="AK47" s="2">
        <f t="shared" si="1"/>
        <v>5.6558986662159805E-2</v>
      </c>
    </row>
    <row r="48" spans="4:40" x14ac:dyDescent="0.25">
      <c r="D48" s="1">
        <v>4.4883041709728699</v>
      </c>
      <c r="E48" s="1">
        <v>4.31557115697216</v>
      </c>
      <c r="F48" s="1">
        <v>4.6890545127528096</v>
      </c>
      <c r="G48" s="1">
        <v>4.3996857521498303</v>
      </c>
      <c r="H48" s="1">
        <v>4.71729774266693</v>
      </c>
      <c r="I48" s="1">
        <v>4.4452973453097897</v>
      </c>
      <c r="J48" s="1">
        <v>4.48505887104651</v>
      </c>
      <c r="K48" s="1">
        <v>4.5740127751233697</v>
      </c>
      <c r="L48" s="1">
        <v>4.3033694538201903</v>
      </c>
      <c r="M48" s="1">
        <v>4.32970622397134</v>
      </c>
      <c r="N48" s="1">
        <v>4.3771534084963202</v>
      </c>
      <c r="O48" s="1">
        <v>4.3857892821929498</v>
      </c>
      <c r="P48" s="1">
        <v>4.8008169336164803</v>
      </c>
      <c r="Q48" s="1">
        <v>4.6005754491248698</v>
      </c>
      <c r="R48" s="1">
        <v>4.5500056104900004</v>
      </c>
      <c r="S48" s="1">
        <v>4.7616547667337601</v>
      </c>
      <c r="T48" s="1">
        <v>4.3195896163859899</v>
      </c>
      <c r="U48" s="1">
        <v>4.2934833127471297</v>
      </c>
      <c r="V48" s="1">
        <v>4.3633129544753801</v>
      </c>
      <c r="W48" s="1">
        <v>4.1205373941158303</v>
      </c>
      <c r="X48" s="1">
        <v>4.3701705489285603</v>
      </c>
      <c r="Y48" s="1">
        <v>4.6322194691820702</v>
      </c>
      <c r="Z48" s="1">
        <v>4.3821500533725901</v>
      </c>
      <c r="AA48" s="1">
        <v>4.4638870135090096</v>
      </c>
      <c r="AB48" s="1">
        <v>4.2231192214542999</v>
      </c>
      <c r="AC48" s="1">
        <v>4.6857970895809702</v>
      </c>
      <c r="AD48" s="1">
        <v>4.1768931764292097</v>
      </c>
      <c r="AE48" s="1">
        <v>4.4458626407002999</v>
      </c>
      <c r="AF48" s="1">
        <v>4.6002403820110001</v>
      </c>
      <c r="AG48" s="1">
        <v>4.7268686068402204</v>
      </c>
      <c r="AJ48" s="2">
        <f t="shared" si="0"/>
        <v>4.4675828311724235</v>
      </c>
      <c r="AK48" s="2">
        <f t="shared" si="1"/>
        <v>0.17995617438246433</v>
      </c>
    </row>
    <row r="49" spans="4:40" x14ac:dyDescent="0.25">
      <c r="D49" s="1">
        <v>10.3584739291929</v>
      </c>
      <c r="E49" s="1">
        <v>9.31145076159601</v>
      </c>
      <c r="F49" s="1">
        <v>11.6950069659345</v>
      </c>
      <c r="G49" s="1">
        <v>8.9813980733954395</v>
      </c>
      <c r="H49" s="1">
        <v>10.7213729068615</v>
      </c>
      <c r="I49" s="1">
        <v>11.060606018156401</v>
      </c>
      <c r="J49" s="1">
        <v>9.4997190391637094</v>
      </c>
      <c r="K49" s="1">
        <v>8.6595439290917398</v>
      </c>
      <c r="L49" s="1">
        <v>8.8467800093408009</v>
      </c>
      <c r="M49" s="1">
        <v>9.7245758219870808</v>
      </c>
      <c r="N49" s="1">
        <v>10.693914947486601</v>
      </c>
      <c r="O49" s="1">
        <v>9.9574405697741106</v>
      </c>
      <c r="P49" s="1">
        <v>11.065790253477701</v>
      </c>
      <c r="Q49" s="1">
        <v>10.255662144773501</v>
      </c>
      <c r="R49" s="1">
        <v>9.5357911622523304</v>
      </c>
      <c r="S49" s="1">
        <v>9.7669684330804305</v>
      </c>
      <c r="T49" s="1">
        <v>9.4247517734273707</v>
      </c>
      <c r="U49" s="1">
        <v>10.107238316194501</v>
      </c>
      <c r="V49" s="1">
        <v>9.8919198872903404</v>
      </c>
      <c r="W49" s="1">
        <v>8.8341325955593408</v>
      </c>
      <c r="X49" s="1">
        <v>11.394472922874</v>
      </c>
      <c r="Y49" s="1">
        <v>9.18027404562757</v>
      </c>
      <c r="Z49" s="1">
        <v>9.6581622975155508</v>
      </c>
      <c r="AA49" s="1">
        <v>10.6332646296731</v>
      </c>
      <c r="AB49" s="1">
        <v>9.3477099514446103</v>
      </c>
      <c r="AC49" s="1">
        <v>8.8017002540553104</v>
      </c>
      <c r="AD49" s="1">
        <v>11.0106176183928</v>
      </c>
      <c r="AE49" s="1">
        <v>9.6826316666294705</v>
      </c>
      <c r="AF49" s="1">
        <v>11.155344776464601</v>
      </c>
      <c r="AG49" s="1">
        <v>9.4999849506283702</v>
      </c>
      <c r="AJ49" s="2">
        <f t="shared" si="0"/>
        <v>9.9585566883780565</v>
      </c>
      <c r="AK49" s="2">
        <f t="shared" si="1"/>
        <v>0.84954847669632505</v>
      </c>
    </row>
    <row r="50" spans="4:40" x14ac:dyDescent="0.25">
      <c r="D50" s="1">
        <v>22.161739512665701</v>
      </c>
      <c r="E50" s="1">
        <v>23.334558654804699</v>
      </c>
      <c r="F50" s="1">
        <v>22.955266774326599</v>
      </c>
      <c r="G50" s="1">
        <v>19.847701821159099</v>
      </c>
      <c r="H50" s="1">
        <v>20.360960623968499</v>
      </c>
      <c r="I50" s="1">
        <v>18.008519841640499</v>
      </c>
      <c r="J50" s="1">
        <v>25.6773308222484</v>
      </c>
      <c r="K50" s="1">
        <v>18.694105533986701</v>
      </c>
      <c r="L50" s="1">
        <v>18.499153719765602</v>
      </c>
      <c r="M50" s="1">
        <v>26.596571592124</v>
      </c>
      <c r="N50" s="1">
        <v>29.194023438614799</v>
      </c>
      <c r="O50" s="1">
        <v>33.2241088578768</v>
      </c>
      <c r="P50" s="1">
        <v>20.3554504169384</v>
      </c>
      <c r="Q50" s="1">
        <v>31.362221114630501</v>
      </c>
      <c r="R50" s="1">
        <v>20.322139360671599</v>
      </c>
      <c r="S50" s="1">
        <v>21.4445776775888</v>
      </c>
      <c r="T50" s="1">
        <v>21.245585679342302</v>
      </c>
      <c r="U50" s="1">
        <v>22.913917717202299</v>
      </c>
      <c r="V50" s="1">
        <v>20.107494269790401</v>
      </c>
      <c r="W50" s="1">
        <v>19.8466398573301</v>
      </c>
      <c r="X50" s="1">
        <v>24.751457862320599</v>
      </c>
      <c r="Y50" s="1">
        <v>18.264333238873601</v>
      </c>
      <c r="Z50" s="1">
        <v>20.862015903561598</v>
      </c>
      <c r="AA50" s="1">
        <v>24.865519473574398</v>
      </c>
      <c r="AB50" s="1">
        <v>18.826769003503902</v>
      </c>
      <c r="AC50" s="1">
        <v>21.496502962738401</v>
      </c>
      <c r="AD50" s="1">
        <v>22.837114651261398</v>
      </c>
      <c r="AE50" s="1">
        <v>22.297981825893299</v>
      </c>
      <c r="AF50" s="1">
        <v>18.712206902409498</v>
      </c>
      <c r="AG50" s="1">
        <v>27.718262159222299</v>
      </c>
      <c r="AJ50" s="2">
        <f t="shared" si="0"/>
        <v>22.559474375667833</v>
      </c>
      <c r="AK50" s="2">
        <f t="shared" si="1"/>
        <v>3.8991851297920532</v>
      </c>
    </row>
    <row r="51" spans="4:40" x14ac:dyDescent="0.25">
      <c r="D51" s="1">
        <v>51.663288180191799</v>
      </c>
      <c r="E51" s="1">
        <v>60.971192363947402</v>
      </c>
      <c r="F51" s="1">
        <v>54.066897948771398</v>
      </c>
      <c r="G51" s="1">
        <v>44.110660185299103</v>
      </c>
      <c r="H51" s="1">
        <v>76.955975491767305</v>
      </c>
      <c r="I51" s="1">
        <v>64.575674417826093</v>
      </c>
      <c r="J51" s="1">
        <v>72.586827077602393</v>
      </c>
      <c r="K51" s="1">
        <v>58.358585151178403</v>
      </c>
      <c r="L51" s="1">
        <v>61.640541269838501</v>
      </c>
      <c r="M51" s="1">
        <v>55.182609972833099</v>
      </c>
      <c r="N51" s="1">
        <v>62.932063428588499</v>
      </c>
      <c r="O51" s="1">
        <v>66.939315726105306</v>
      </c>
      <c r="P51" s="1">
        <v>63.6368248251922</v>
      </c>
      <c r="Q51" s="1">
        <v>73.307460539484794</v>
      </c>
      <c r="R51" s="1">
        <v>57.229719772893297</v>
      </c>
      <c r="S51" s="1">
        <v>59.447159090774598</v>
      </c>
      <c r="T51" s="1">
        <v>70.074262444721796</v>
      </c>
      <c r="U51" s="1">
        <v>53.9759830157792</v>
      </c>
      <c r="V51" s="1">
        <v>54.612190512024398</v>
      </c>
      <c r="W51" s="1">
        <v>45.946997779502396</v>
      </c>
      <c r="X51" s="1">
        <v>46.127958973695698</v>
      </c>
      <c r="Y51" s="1">
        <v>60.3628322292844</v>
      </c>
      <c r="Z51" s="1">
        <v>50.989954224471603</v>
      </c>
      <c r="AA51" s="1">
        <v>55.723326092429403</v>
      </c>
      <c r="AB51" s="1">
        <v>77.962705577163305</v>
      </c>
      <c r="AC51" s="1">
        <v>58.912086788074603</v>
      </c>
      <c r="AD51" s="1">
        <v>89.337235261767205</v>
      </c>
      <c r="AE51" s="1">
        <v>52.424181635685599</v>
      </c>
      <c r="AF51" s="1">
        <v>68.066010400930395</v>
      </c>
      <c r="AG51" s="1">
        <v>58.503571865641099</v>
      </c>
      <c r="AJ51" s="2">
        <f t="shared" si="0"/>
        <v>60.887469741448839</v>
      </c>
      <c r="AK51" s="2">
        <f t="shared" si="1"/>
        <v>10.25626367864448</v>
      </c>
    </row>
    <row r="52" spans="4:40" x14ac:dyDescent="0.25">
      <c r="AJ52" s="2"/>
      <c r="AK52" s="2"/>
    </row>
    <row r="53" spans="4:40" x14ac:dyDescent="0.25">
      <c r="AJ53" s="2"/>
      <c r="AK53" s="2"/>
    </row>
    <row r="54" spans="4:40" x14ac:dyDescent="0.25">
      <c r="D54" s="1">
        <v>1.8667090005712701</v>
      </c>
      <c r="E54" s="1">
        <v>1.8318477750844</v>
      </c>
      <c r="F54" s="1">
        <v>1.7844567181485</v>
      </c>
      <c r="G54" s="1">
        <v>1.88767433205059</v>
      </c>
      <c r="H54" s="1">
        <v>1.7610881274991901</v>
      </c>
      <c r="I54" s="1">
        <v>1.57961681278844</v>
      </c>
      <c r="J54" s="1">
        <v>1.8187524765258201</v>
      </c>
      <c r="K54" s="1">
        <v>1.8837475013295</v>
      </c>
      <c r="L54" s="1">
        <v>1.7827063993988399</v>
      </c>
      <c r="M54" s="1">
        <v>1.7285939841023901</v>
      </c>
      <c r="N54" s="1">
        <v>1.90976515325828</v>
      </c>
      <c r="O54" s="1">
        <v>1.67181628998113</v>
      </c>
      <c r="P54" s="1">
        <v>1.90787491601716</v>
      </c>
      <c r="Q54" s="1">
        <v>1.90146582412742</v>
      </c>
      <c r="R54" s="1">
        <v>1.73271668879483</v>
      </c>
      <c r="S54" s="1">
        <v>1.85972327598723</v>
      </c>
      <c r="T54" s="1">
        <v>1.67985486485969</v>
      </c>
      <c r="U54" s="1">
        <v>1.8609811031657599</v>
      </c>
      <c r="V54" s="1">
        <v>1.77676517448438</v>
      </c>
      <c r="W54" s="1">
        <v>1.89796626521057</v>
      </c>
      <c r="X54" s="1">
        <v>1.7676078100921599</v>
      </c>
      <c r="Y54" s="1">
        <v>1.8594471795308201</v>
      </c>
      <c r="Z54" s="1">
        <v>1.8707838257023699</v>
      </c>
      <c r="AA54" s="1">
        <v>1.8304072095763799</v>
      </c>
      <c r="AB54" s="1">
        <v>1.8166239468245799</v>
      </c>
      <c r="AC54" s="1">
        <v>1.7899099924202799</v>
      </c>
      <c r="AD54" s="1">
        <v>1.75048146180362</v>
      </c>
      <c r="AE54" s="1">
        <v>1.80778100771867</v>
      </c>
      <c r="AF54" s="1">
        <v>1.83315086945724</v>
      </c>
      <c r="AG54" s="1">
        <v>1.8938654550353</v>
      </c>
      <c r="AJ54" s="2">
        <f t="shared" si="0"/>
        <v>1.811472714718227</v>
      </c>
      <c r="AK54" s="2">
        <f t="shared" si="1"/>
        <v>7.9308491265764877E-2</v>
      </c>
    </row>
    <row r="55" spans="4:40" x14ac:dyDescent="0.25">
      <c r="D55" s="1">
        <v>4.3682018933927198</v>
      </c>
      <c r="E55" s="1">
        <v>4.6900219915538699</v>
      </c>
      <c r="F55" s="1">
        <v>4.4682827273185302</v>
      </c>
      <c r="G55" s="1">
        <v>4.4367895456381401</v>
      </c>
      <c r="H55" s="1">
        <v>4.4842890680601499</v>
      </c>
      <c r="I55" s="1">
        <v>4.25354582939522</v>
      </c>
      <c r="J55" s="1">
        <v>4.2814455528898998</v>
      </c>
      <c r="K55" s="1">
        <v>4.5460832698452904</v>
      </c>
      <c r="L55" s="1">
        <v>4.4236741343636501</v>
      </c>
      <c r="M55" s="1">
        <v>4.18502594197754</v>
      </c>
      <c r="N55" s="1">
        <v>4.4785035555848802</v>
      </c>
      <c r="O55" s="1">
        <v>4.4212660899904597</v>
      </c>
      <c r="P55" s="1">
        <v>4.4277131491632096</v>
      </c>
      <c r="Q55" s="1">
        <v>4.2738280837250304</v>
      </c>
      <c r="R55" s="1">
        <v>4.6455543537491604</v>
      </c>
      <c r="S55" s="1">
        <v>4.5487078028226202</v>
      </c>
      <c r="T55" s="1">
        <v>4.5289721502446199</v>
      </c>
      <c r="U55" s="1">
        <v>4.0572761726925402</v>
      </c>
      <c r="V55" s="1">
        <v>4.10253948055413</v>
      </c>
      <c r="W55" s="1">
        <v>4.3427245467109703</v>
      </c>
      <c r="X55" s="1">
        <v>4.23654358997661</v>
      </c>
      <c r="Y55" s="1">
        <v>4.1640952180225304</v>
      </c>
      <c r="Z55" s="1">
        <v>4.3526423968521799</v>
      </c>
      <c r="AA55" s="1">
        <v>4.65595890609882</v>
      </c>
      <c r="AB55" s="1">
        <v>4.2750927107851897</v>
      </c>
      <c r="AC55" s="1">
        <v>4.5443187473382496</v>
      </c>
      <c r="AD55" s="1">
        <v>4.0605858411050004</v>
      </c>
      <c r="AE55" s="1">
        <v>4.3519542689153399</v>
      </c>
      <c r="AF55" s="1">
        <v>4.2009755786993699</v>
      </c>
      <c r="AG55" s="1">
        <v>4.4397411440148602</v>
      </c>
      <c r="AJ55" s="2">
        <f t="shared" si="0"/>
        <v>4.3748784580493574</v>
      </c>
      <c r="AK55" s="2">
        <f t="shared" si="1"/>
        <v>0.17218247895203434</v>
      </c>
    </row>
    <row r="56" spans="4:40" x14ac:dyDescent="0.25">
      <c r="D56" s="1">
        <v>9.7233875405912809</v>
      </c>
      <c r="E56" s="1">
        <v>9.2788122109685194</v>
      </c>
      <c r="F56" s="1">
        <v>10.8068746123135</v>
      </c>
      <c r="G56" s="1">
        <v>9.2591063668561908</v>
      </c>
      <c r="H56" s="1">
        <v>9.9644861850272104</v>
      </c>
      <c r="I56" s="1">
        <v>9.20322487805484</v>
      </c>
      <c r="J56" s="1">
        <v>10.712099847584</v>
      </c>
      <c r="K56" s="1">
        <v>9.09735724903822</v>
      </c>
      <c r="L56" s="1">
        <v>9.2945514743127298</v>
      </c>
      <c r="M56" s="1">
        <v>8.9008379275801701</v>
      </c>
      <c r="N56" s="1">
        <v>9.1679174951269697</v>
      </c>
      <c r="O56" s="1">
        <v>8.4961796343936804</v>
      </c>
      <c r="P56" s="1">
        <v>10.8499591881785</v>
      </c>
      <c r="Q56" s="1">
        <v>9.3863292958563402</v>
      </c>
      <c r="R56" s="1">
        <v>10.098488070762199</v>
      </c>
      <c r="S56" s="1">
        <v>11.1723151305049</v>
      </c>
      <c r="T56" s="1">
        <v>9.1924430379803592</v>
      </c>
      <c r="U56" s="1">
        <v>10.4136791394233</v>
      </c>
      <c r="V56" s="1">
        <v>9.0012400675363509</v>
      </c>
      <c r="W56" s="1">
        <v>9.6918091736181307</v>
      </c>
      <c r="X56" s="1">
        <v>9.0078015725114504</v>
      </c>
      <c r="Y56" s="1">
        <v>10.506661405952</v>
      </c>
      <c r="Z56" s="1">
        <v>9.1602484258484704</v>
      </c>
      <c r="AA56" s="1">
        <v>10.5820078800479</v>
      </c>
      <c r="AB56" s="1">
        <v>11.8109488005682</v>
      </c>
      <c r="AC56" s="1">
        <v>10.014676179360499</v>
      </c>
      <c r="AD56" s="1">
        <v>8.7552036983840509</v>
      </c>
      <c r="AE56" s="1">
        <v>9.2865504592500603</v>
      </c>
      <c r="AF56" s="1">
        <v>9.5471174981095803</v>
      </c>
      <c r="AG56" s="1">
        <v>10.2177966340619</v>
      </c>
      <c r="AJ56" s="2">
        <f t="shared" si="0"/>
        <v>9.7533370359933844</v>
      </c>
      <c r="AK56" s="2">
        <f t="shared" si="1"/>
        <v>0.80651772995231186</v>
      </c>
    </row>
    <row r="57" spans="4:40" x14ac:dyDescent="0.25">
      <c r="D57" s="1">
        <v>25.5902563615555</v>
      </c>
      <c r="E57" s="1">
        <v>20.1750513412982</v>
      </c>
      <c r="F57" s="1">
        <v>21.831994908767001</v>
      </c>
      <c r="G57" s="1">
        <v>22.007831240017399</v>
      </c>
      <c r="H57" s="1">
        <v>19.254129808857002</v>
      </c>
      <c r="I57" s="1">
        <v>23.5029980432159</v>
      </c>
      <c r="J57" s="1">
        <v>18.368214083792399</v>
      </c>
      <c r="K57" s="1">
        <v>19.111391990999799</v>
      </c>
      <c r="L57" s="1">
        <v>17.8778534598517</v>
      </c>
      <c r="M57" s="1">
        <v>17.469048992571</v>
      </c>
      <c r="N57" s="1">
        <v>30.4934503776139</v>
      </c>
      <c r="O57" s="1">
        <v>16.2368037145805</v>
      </c>
      <c r="P57" s="1">
        <v>26.271702356887999</v>
      </c>
      <c r="Q57" s="1">
        <v>21.0135241198006</v>
      </c>
      <c r="R57" s="1">
        <v>18.991027088345501</v>
      </c>
      <c r="S57" s="1">
        <v>27.1501728839675</v>
      </c>
      <c r="T57" s="1">
        <v>17.316706559065398</v>
      </c>
      <c r="U57" s="1">
        <v>20.379723787518198</v>
      </c>
      <c r="V57" s="1">
        <v>17.035634245292499</v>
      </c>
      <c r="W57" s="1">
        <v>21.888147321232399</v>
      </c>
      <c r="X57" s="1">
        <v>17.699195984806199</v>
      </c>
      <c r="Y57" s="1">
        <v>24.2191819174062</v>
      </c>
      <c r="Z57" s="1">
        <v>23.9488500856413</v>
      </c>
      <c r="AA57" s="1">
        <v>30.733916465220499</v>
      </c>
      <c r="AB57" s="1">
        <v>27.1101264977668</v>
      </c>
      <c r="AC57" s="1">
        <v>17.2410360786103</v>
      </c>
      <c r="AD57" s="1">
        <v>20.055391516133799</v>
      </c>
      <c r="AE57" s="1">
        <v>22.535644130700199</v>
      </c>
      <c r="AF57" s="1">
        <v>21.710533231435001</v>
      </c>
      <c r="AG57" s="1">
        <v>22.538225482868899</v>
      </c>
      <c r="AJ57" s="2">
        <f t="shared" si="0"/>
        <v>21.658592135860655</v>
      </c>
      <c r="AK57" s="2">
        <f t="shared" si="1"/>
        <v>3.929017267375555</v>
      </c>
    </row>
    <row r="58" spans="4:40" x14ac:dyDescent="0.25">
      <c r="D58" s="1">
        <v>55.359661695773497</v>
      </c>
      <c r="E58" s="1">
        <v>57.934118587064503</v>
      </c>
      <c r="F58" s="1">
        <v>72.909092847062595</v>
      </c>
      <c r="G58" s="1">
        <v>57.537378243047101</v>
      </c>
      <c r="H58" s="1">
        <v>55.808685023507799</v>
      </c>
      <c r="I58" s="1">
        <v>52.256662543395599</v>
      </c>
      <c r="J58" s="1">
        <v>77.806149479671404</v>
      </c>
      <c r="K58" s="1">
        <v>63.223354300070802</v>
      </c>
      <c r="L58" s="1">
        <v>60.241709537722997</v>
      </c>
      <c r="M58" s="1">
        <v>81.121733489401194</v>
      </c>
      <c r="N58" s="1">
        <v>62.336491434804898</v>
      </c>
      <c r="O58" s="1">
        <v>64.008942257229407</v>
      </c>
      <c r="P58" s="1">
        <v>73.299185216078101</v>
      </c>
      <c r="Q58" s="1">
        <v>68.480259498600205</v>
      </c>
      <c r="R58" s="1">
        <v>67.441800610368503</v>
      </c>
      <c r="S58" s="1">
        <v>61.103077676353102</v>
      </c>
      <c r="T58" s="1">
        <v>69.977545569504599</v>
      </c>
      <c r="U58" s="1">
        <v>43.834925093832297</v>
      </c>
      <c r="V58" s="1">
        <v>45.238264464092303</v>
      </c>
      <c r="W58" s="1">
        <v>45.103150475116003</v>
      </c>
      <c r="X58" s="1">
        <v>69.370941010459305</v>
      </c>
      <c r="Y58" s="1">
        <v>58.883525042252998</v>
      </c>
      <c r="Z58" s="1">
        <v>69.174102157387296</v>
      </c>
      <c r="AA58" s="1">
        <v>51.833934455890002</v>
      </c>
      <c r="AB58" s="1">
        <v>49.849544468158697</v>
      </c>
      <c r="AC58" s="1">
        <v>67.721876294264703</v>
      </c>
      <c r="AD58" s="1">
        <v>50.666030682081299</v>
      </c>
      <c r="AE58" s="1">
        <v>53.651086734506897</v>
      </c>
      <c r="AF58" s="1">
        <v>73.482168793929404</v>
      </c>
      <c r="AG58" s="1">
        <v>83.032708382660005</v>
      </c>
      <c r="AJ58" s="2">
        <f t="shared" si="0"/>
        <v>62.089603535476243</v>
      </c>
      <c r="AK58" s="2">
        <f t="shared" si="1"/>
        <v>10.648863015339714</v>
      </c>
    </row>
    <row r="59" spans="4:40" x14ac:dyDescent="0.25">
      <c r="AJ59" s="2"/>
      <c r="AK59" s="2"/>
    </row>
    <row r="60" spans="4:40" x14ac:dyDescent="0.25">
      <c r="AJ60" s="2"/>
      <c r="AK60" s="2"/>
    </row>
    <row r="61" spans="4:40" x14ac:dyDescent="0.25">
      <c r="AJ61" s="2"/>
      <c r="AK61" s="2"/>
    </row>
    <row r="62" spans="4:40" x14ac:dyDescent="0.25">
      <c r="AF62" s="1" t="s">
        <v>6</v>
      </c>
      <c r="AJ62" s="2"/>
      <c r="AK62" s="2"/>
    </row>
    <row r="63" spans="4:40" x14ac:dyDescent="0.25">
      <c r="D63" s="1">
        <v>1.7450261543525101</v>
      </c>
      <c r="E63" s="1">
        <v>1.78176731471048</v>
      </c>
      <c r="F63" s="1">
        <v>1.66268162705442</v>
      </c>
      <c r="G63" s="1">
        <v>1.82337636285328</v>
      </c>
      <c r="H63" s="1">
        <v>1.79388506532111</v>
      </c>
      <c r="I63" s="1">
        <v>1.8070305072258099</v>
      </c>
      <c r="J63" s="1">
        <v>1.77786463468249</v>
      </c>
      <c r="K63" s="1">
        <v>1.76061968834425</v>
      </c>
      <c r="L63" s="1">
        <v>1.7867405561068801</v>
      </c>
      <c r="M63" s="1">
        <v>1.82285030746609</v>
      </c>
      <c r="N63" s="1">
        <v>1.81557054101952</v>
      </c>
      <c r="O63" s="1">
        <v>1.6466063452647</v>
      </c>
      <c r="P63" s="1">
        <v>1.9483860253609599</v>
      </c>
      <c r="Q63" s="1">
        <v>1.71083241131548</v>
      </c>
      <c r="R63" s="1">
        <v>1.73871491517126</v>
      </c>
      <c r="S63" s="1">
        <v>1.77230595650429</v>
      </c>
      <c r="T63" s="1">
        <v>1.82123892851014</v>
      </c>
      <c r="U63" s="1">
        <v>1.8027910487358301</v>
      </c>
      <c r="V63" s="1">
        <v>1.7655527791830701</v>
      </c>
      <c r="W63" s="1">
        <v>1.60700673278971</v>
      </c>
      <c r="X63" s="1">
        <v>1.9362643498377199</v>
      </c>
      <c r="Y63" s="1">
        <v>2.02870061015915</v>
      </c>
      <c r="Z63" s="1">
        <v>1.8139689626350599</v>
      </c>
      <c r="AA63" s="1">
        <v>1.8050302188449401</v>
      </c>
      <c r="AB63" s="1">
        <v>1.8207004595443701</v>
      </c>
      <c r="AC63" s="1">
        <v>1.8338315622116299</v>
      </c>
      <c r="AD63" s="1">
        <v>1.7684584047527401</v>
      </c>
      <c r="AE63" s="1">
        <v>1.8254776326273201</v>
      </c>
      <c r="AF63" s="1">
        <v>1.81131259419708</v>
      </c>
      <c r="AG63" s="1">
        <v>1.8380627687340401</v>
      </c>
      <c r="AJ63" s="2">
        <f t="shared" si="0"/>
        <v>1.7957551821838775</v>
      </c>
      <c r="AK63" s="2">
        <f t="shared" si="1"/>
        <v>8.2646855198050262E-2</v>
      </c>
      <c r="AM63" s="1" t="s">
        <v>0</v>
      </c>
    </row>
    <row r="64" spans="4:40" x14ac:dyDescent="0.25">
      <c r="D64" s="1">
        <v>3.44144113756442</v>
      </c>
      <c r="E64" s="1">
        <v>4.2078914121370596</v>
      </c>
      <c r="F64" s="1">
        <v>4.2303807256837302</v>
      </c>
      <c r="G64" s="1">
        <v>3.83826798041801</v>
      </c>
      <c r="H64" s="1">
        <v>4.0850726059792297</v>
      </c>
      <c r="I64" s="1">
        <v>4.0237964143198299</v>
      </c>
      <c r="J64" s="1">
        <v>4.2144514269320101</v>
      </c>
      <c r="K64" s="1">
        <v>3.8530963276649</v>
      </c>
      <c r="L64" s="1">
        <v>4.4950869130274</v>
      </c>
      <c r="M64" s="1">
        <v>4.5588133072735797</v>
      </c>
      <c r="N64" s="1">
        <v>3.96043830377381</v>
      </c>
      <c r="O64" s="1">
        <v>4.0991073481229297</v>
      </c>
      <c r="P64" s="1">
        <v>4.9016373470853898</v>
      </c>
      <c r="Q64" s="1">
        <v>4.3041597022139699</v>
      </c>
      <c r="R64" s="1">
        <v>4.1120010321634002</v>
      </c>
      <c r="S64" s="1">
        <v>4.4335706143814999</v>
      </c>
      <c r="T64" s="1">
        <v>4.1459620217754702</v>
      </c>
      <c r="U64" s="1">
        <v>3.3079795213822298</v>
      </c>
      <c r="V64" s="1">
        <v>4.1696576240000196</v>
      </c>
      <c r="W64" s="1">
        <v>4.3283880276292903</v>
      </c>
      <c r="X64" s="1">
        <v>4.1263738379720198</v>
      </c>
      <c r="Y64" s="1">
        <v>3.4807799584966199</v>
      </c>
      <c r="Z64" s="1">
        <v>3.7147739441944601</v>
      </c>
      <c r="AA64" s="1">
        <v>4.1338146515569001</v>
      </c>
      <c r="AB64" s="1">
        <v>4.3621047409638498</v>
      </c>
      <c r="AC64" s="1">
        <v>4.0338467450155804</v>
      </c>
      <c r="AD64" s="1">
        <v>3.90554640551886</v>
      </c>
      <c r="AE64" s="1">
        <v>4.35589305294386</v>
      </c>
      <c r="AF64" s="1">
        <v>4.4071167532878004</v>
      </c>
      <c r="AG64" s="1">
        <v>4.8037339454017802</v>
      </c>
      <c r="AJ64" s="2">
        <f t="shared" si="0"/>
        <v>4.1345061276293311</v>
      </c>
      <c r="AK64" s="2">
        <f t="shared" si="1"/>
        <v>0.35926344454707632</v>
      </c>
      <c r="AM64" s="2">
        <f>AVERAGE(AJ63,AJ70,AJ77,AJ84)</f>
        <v>1.8004259365977671</v>
      </c>
      <c r="AN64" s="2">
        <f>_xlfn.STDEV.S(D63:AG63,D70:AG70,D77:AG77,D84:AG84)</f>
        <v>8.3962241220575148E-2</v>
      </c>
    </row>
    <row r="65" spans="4:42" x14ac:dyDescent="0.25">
      <c r="D65" s="1">
        <v>7.5963196164235098</v>
      </c>
      <c r="E65" s="1">
        <v>8.3426019952841592</v>
      </c>
      <c r="F65" s="1">
        <v>5.4900502281728798</v>
      </c>
      <c r="G65" s="1">
        <v>8.0720396957351905</v>
      </c>
      <c r="H65" s="1">
        <v>10.489211325925799</v>
      </c>
      <c r="I65" s="1">
        <v>8.27938790977473</v>
      </c>
      <c r="J65" s="1">
        <v>6.6177516206412204</v>
      </c>
      <c r="K65" s="1">
        <v>10.225509904023699</v>
      </c>
      <c r="L65" s="1">
        <v>5.1737493521198097</v>
      </c>
      <c r="M65" s="1">
        <v>7.4190812801945603</v>
      </c>
      <c r="N65" s="1">
        <v>6.90395662742129</v>
      </c>
      <c r="O65" s="1">
        <v>7.4938228914605496</v>
      </c>
      <c r="P65" s="1">
        <v>9.0152617702314295</v>
      </c>
      <c r="Q65" s="1">
        <v>6.9251684213425104</v>
      </c>
      <c r="R65" s="1">
        <v>7.7228825629487998</v>
      </c>
      <c r="S65" s="1">
        <v>9.9446672066120207</v>
      </c>
      <c r="T65" s="1">
        <v>8.9169314244970899</v>
      </c>
      <c r="U65" s="1">
        <v>8.4786291020014399</v>
      </c>
      <c r="V65" s="1">
        <v>6.5300467898596102</v>
      </c>
      <c r="W65" s="1">
        <v>6.4682168294174103</v>
      </c>
      <c r="X65" s="1">
        <v>6.6826792984290098</v>
      </c>
      <c r="Y65" s="1">
        <v>6.4804735541543703</v>
      </c>
      <c r="Z65" s="1">
        <v>7.8889551939713103</v>
      </c>
      <c r="AA65" s="1">
        <v>6.68900381806049</v>
      </c>
      <c r="AB65" s="1">
        <v>7.18910938949272</v>
      </c>
      <c r="AC65" s="1">
        <v>7.37313410008435</v>
      </c>
      <c r="AD65" s="1">
        <v>7.44950939146743</v>
      </c>
      <c r="AE65" s="1">
        <v>7.9037762568211303</v>
      </c>
      <c r="AF65" s="1">
        <v>8.8203199050190193</v>
      </c>
      <c r="AG65" s="1">
        <v>6.2622631417958896</v>
      </c>
      <c r="AJ65" s="2">
        <f t="shared" si="0"/>
        <v>7.628150353446113</v>
      </c>
      <c r="AK65" s="2">
        <f t="shared" si="1"/>
        <v>1.2839854037293925</v>
      </c>
      <c r="AM65" s="2">
        <f t="shared" ref="AM65:AM68" si="5">AVERAGE(AJ64,AJ71,AJ78,AJ85)</f>
        <v>4.1657106840218336</v>
      </c>
      <c r="AN65" s="2">
        <f>_xlfn.STDEV.S(D64:AG64,D71:AG71,D78:AG78,D85:AG85)</f>
        <v>0.3125881544442195</v>
      </c>
    </row>
    <row r="66" spans="4:42" x14ac:dyDescent="0.25">
      <c r="D66" s="1">
        <v>12.309897002126</v>
      </c>
      <c r="E66" s="1">
        <v>12.3669477302853</v>
      </c>
      <c r="F66" s="1">
        <v>14.158573883616199</v>
      </c>
      <c r="G66" s="1">
        <v>15.3828367333839</v>
      </c>
      <c r="H66" s="1">
        <v>12.6752792480038</v>
      </c>
      <c r="I66" s="1">
        <v>10.0521081041133</v>
      </c>
      <c r="J66" s="1">
        <v>14.089442330669</v>
      </c>
      <c r="K66" s="1">
        <v>12.1842089527344</v>
      </c>
      <c r="L66" s="1">
        <v>18.4779470543419</v>
      </c>
      <c r="M66" s="1">
        <v>13.7178903732558</v>
      </c>
      <c r="N66" s="1">
        <v>19.629662674355998</v>
      </c>
      <c r="O66" s="1">
        <v>18.850667989915401</v>
      </c>
      <c r="P66" s="1">
        <v>19.6549044374609</v>
      </c>
      <c r="Q66" s="1">
        <v>11.815360894173701</v>
      </c>
      <c r="R66" s="1">
        <v>12.7604454049384</v>
      </c>
      <c r="S66" s="1">
        <v>13.2772847247876</v>
      </c>
      <c r="T66" s="1">
        <v>14.7886160819465</v>
      </c>
      <c r="U66" s="1">
        <v>13.5005898202027</v>
      </c>
      <c r="V66" s="1">
        <v>14.2504841472044</v>
      </c>
      <c r="W66" s="1">
        <v>12.5726421029419</v>
      </c>
      <c r="X66" s="1">
        <v>18.701086891632901</v>
      </c>
      <c r="Y66" s="1">
        <v>11.1291294860647</v>
      </c>
      <c r="Z66" s="1">
        <v>11.0398344316297</v>
      </c>
      <c r="AA66" s="1">
        <v>13.2112397562822</v>
      </c>
      <c r="AB66" s="1">
        <v>15.7834790879211</v>
      </c>
      <c r="AC66" s="1">
        <v>13.3292130149411</v>
      </c>
      <c r="AD66" s="1">
        <v>19.323699675025299</v>
      </c>
      <c r="AE66" s="1">
        <v>15.177658561111199</v>
      </c>
      <c r="AF66" s="1">
        <v>13.2770160060553</v>
      </c>
      <c r="AG66" s="1">
        <v>20.421282350982398</v>
      </c>
      <c r="AJ66" s="2">
        <f t="shared" si="0"/>
        <v>14.596980965070099</v>
      </c>
      <c r="AK66" s="2">
        <f t="shared" si="1"/>
        <v>2.9325242669376679</v>
      </c>
      <c r="AM66" s="2">
        <f t="shared" si="5"/>
        <v>7.6139309437589393</v>
      </c>
      <c r="AN66" s="2">
        <f>_xlfn.STDEV.S(D65:AG65,D72:AG72,D79:AG79,D86:AG86)</f>
        <v>1.0723055592165045</v>
      </c>
    </row>
    <row r="67" spans="4:42" x14ac:dyDescent="0.25">
      <c r="D67" s="1">
        <v>40.902381040990399</v>
      </c>
      <c r="E67" s="1">
        <v>25.4942067143459</v>
      </c>
      <c r="F67" s="1">
        <v>38.788686419743001</v>
      </c>
      <c r="G67" s="1">
        <v>26.351622496450801</v>
      </c>
      <c r="H67" s="1">
        <v>28.5732956985321</v>
      </c>
      <c r="I67" s="1">
        <v>31.906768764149799</v>
      </c>
      <c r="J67" s="1">
        <v>42.110751588874898</v>
      </c>
      <c r="K67" s="1">
        <v>29.5998004765739</v>
      </c>
      <c r="L67" s="1">
        <v>27.6611297019784</v>
      </c>
      <c r="M67" s="1">
        <v>41.144160253177098</v>
      </c>
      <c r="N67" s="1">
        <v>39.5417315689837</v>
      </c>
      <c r="O67" s="1">
        <v>32.156263801938501</v>
      </c>
      <c r="P67" s="1">
        <v>28.622949197507602</v>
      </c>
      <c r="Q67" s="1">
        <v>26.807401941957899</v>
      </c>
      <c r="R67" s="1">
        <v>33.676110182969403</v>
      </c>
      <c r="S67" s="1">
        <v>30.797779096347199</v>
      </c>
      <c r="T67" s="1">
        <v>30.231849612932699</v>
      </c>
      <c r="U67" s="1">
        <v>30.279536267625701</v>
      </c>
      <c r="V67" s="1">
        <v>24.996825410507601</v>
      </c>
      <c r="W67" s="1">
        <v>27.452806829204299</v>
      </c>
      <c r="X67" s="1">
        <v>15.508957773897</v>
      </c>
      <c r="Y67" s="1">
        <v>38.401490514814299</v>
      </c>
      <c r="Z67" s="1">
        <v>34.304624575125302</v>
      </c>
      <c r="AA67" s="1">
        <v>29.153712619890399</v>
      </c>
      <c r="AB67" s="1">
        <v>31.820450225970699</v>
      </c>
      <c r="AC67" s="1">
        <v>31.875402560767501</v>
      </c>
      <c r="AD67" s="1">
        <v>28.068852392419998</v>
      </c>
      <c r="AE67" s="1">
        <v>24.9922265499128</v>
      </c>
      <c r="AF67" s="1">
        <v>33.259086723536498</v>
      </c>
      <c r="AG67" s="1">
        <v>23.012549846525499</v>
      </c>
      <c r="AJ67" s="2">
        <f t="shared" si="0"/>
        <v>30.916447028255035</v>
      </c>
      <c r="AK67" s="2">
        <f t="shared" si="1"/>
        <v>5.9745862134189442</v>
      </c>
      <c r="AM67" s="2">
        <f t="shared" si="5"/>
        <v>14.710239015342172</v>
      </c>
      <c r="AN67" s="2">
        <f>_xlfn.STDEV.S(D66:AG66,D73:AG73,D80:AG80,D87:AG87)</f>
        <v>3.5871806277487233</v>
      </c>
    </row>
    <row r="68" spans="4:42" x14ac:dyDescent="0.25">
      <c r="AJ68" s="2"/>
      <c r="AK68" s="2"/>
      <c r="AM68" s="2">
        <f t="shared" si="5"/>
        <v>30.843737751365335</v>
      </c>
      <c r="AN68" s="2">
        <f>_xlfn.STDEV.S(D67:AG67,D74:AG74,D81:AG81,D88:AG88)</f>
        <v>7.1303399651792132</v>
      </c>
    </row>
    <row r="69" spans="4:42" x14ac:dyDescent="0.25">
      <c r="AJ69" s="2"/>
      <c r="AK69" s="2"/>
    </row>
    <row r="70" spans="4:42" x14ac:dyDescent="0.25">
      <c r="D70" s="1">
        <v>1.7754801294121101</v>
      </c>
      <c r="E70" s="1">
        <v>1.84092557581673</v>
      </c>
      <c r="F70" s="1">
        <v>1.8840591651727201</v>
      </c>
      <c r="G70" s="1">
        <v>1.7994423535740001</v>
      </c>
      <c r="H70" s="1">
        <v>1.84419392334087</v>
      </c>
      <c r="I70" s="1">
        <v>1.7826839226450499</v>
      </c>
      <c r="J70" s="1">
        <v>1.79111245011947</v>
      </c>
      <c r="K70" s="1">
        <v>1.97118807531527</v>
      </c>
      <c r="L70" s="1">
        <v>1.83601113928221</v>
      </c>
      <c r="M70" s="1">
        <v>1.82948767762686</v>
      </c>
      <c r="N70" s="1">
        <v>2.02377854989864</v>
      </c>
      <c r="O70" s="1">
        <v>1.65867381538867</v>
      </c>
      <c r="P70" s="1">
        <v>1.64872999305323</v>
      </c>
      <c r="Q70" s="1">
        <v>1.71851119333344</v>
      </c>
      <c r="R70" s="1">
        <v>1.76543454050556</v>
      </c>
      <c r="S70" s="1">
        <v>1.81344491431944</v>
      </c>
      <c r="T70" s="1">
        <v>1.7913086844298001</v>
      </c>
      <c r="U70" s="1">
        <v>1.8305628113610499</v>
      </c>
      <c r="V70" s="1">
        <v>1.8648295944267499</v>
      </c>
      <c r="W70" s="1">
        <v>1.61336190846661</v>
      </c>
      <c r="X70" s="1">
        <v>1.8545848990602001</v>
      </c>
      <c r="Y70" s="1">
        <v>1.5764224041405399</v>
      </c>
      <c r="Z70" s="1">
        <v>1.81820942786087</v>
      </c>
      <c r="AA70" s="1">
        <v>1.8028042809384</v>
      </c>
      <c r="AB70" s="1">
        <v>1.8177171608399401</v>
      </c>
      <c r="AC70" s="1">
        <v>1.87448810772216</v>
      </c>
      <c r="AD70" s="1">
        <v>1.7686136661912399</v>
      </c>
      <c r="AE70" s="1">
        <v>1.8571960746488601</v>
      </c>
      <c r="AF70" s="1">
        <v>1.68906841850135</v>
      </c>
      <c r="AG70" s="1">
        <v>1.83714307142963</v>
      </c>
      <c r="AJ70" s="2">
        <f t="shared" ref="AJ70:AJ118" si="6">AVERAGE(D70:AG70)</f>
        <v>1.7993155976273891</v>
      </c>
      <c r="AK70" s="2">
        <f t="shared" ref="AK70:AK118" si="7">_xlfn.STDEV.S(D70:AG70)</f>
        <v>9.4911379088388856E-2</v>
      </c>
    </row>
    <row r="71" spans="4:42" x14ac:dyDescent="0.25">
      <c r="D71" s="1">
        <v>3.48033019469838</v>
      </c>
      <c r="E71" s="1">
        <v>3.9966101317419498</v>
      </c>
      <c r="F71" s="1">
        <v>4.1229480125957698</v>
      </c>
      <c r="G71" s="1">
        <v>4.48480532755738</v>
      </c>
      <c r="H71" s="1">
        <v>4.2307313752418096</v>
      </c>
      <c r="I71" s="1">
        <v>3.8510161871331698</v>
      </c>
      <c r="J71" s="1">
        <v>4.3693025222590798</v>
      </c>
      <c r="K71" s="1">
        <v>4.3544797493813396</v>
      </c>
      <c r="L71" s="1">
        <v>4.2489966130057004</v>
      </c>
      <c r="M71" s="1">
        <v>4.3438087846047697</v>
      </c>
      <c r="N71" s="1">
        <v>4.4477885714373002</v>
      </c>
      <c r="O71" s="1">
        <v>4.6398380405332302</v>
      </c>
      <c r="P71" s="1">
        <v>4.7041791778399897</v>
      </c>
      <c r="Q71" s="1">
        <v>4.5356637687145902</v>
      </c>
      <c r="R71" s="1">
        <v>4.1281848091441198</v>
      </c>
      <c r="S71" s="1">
        <v>3.8591212065984699</v>
      </c>
      <c r="T71" s="1">
        <v>4.2827895497806701</v>
      </c>
      <c r="U71" s="1">
        <v>4.2481620888745804</v>
      </c>
      <c r="V71" s="1">
        <v>4.3213123405549103</v>
      </c>
      <c r="W71" s="1">
        <v>4.2282125692389503</v>
      </c>
      <c r="X71" s="1">
        <v>4.2170165330865599</v>
      </c>
      <c r="Y71" s="1">
        <v>4.6315084332395999</v>
      </c>
      <c r="Z71" s="1">
        <v>3.6550349498064598</v>
      </c>
      <c r="AA71" s="1">
        <v>3.68761960574601</v>
      </c>
      <c r="AB71" s="1">
        <v>4.5680428824440904</v>
      </c>
      <c r="AC71" s="1">
        <v>4.2548327934764298</v>
      </c>
      <c r="AD71" s="1">
        <v>4.0842947583065303</v>
      </c>
      <c r="AE71" s="1">
        <v>3.4188867310785498</v>
      </c>
      <c r="AF71" s="1">
        <v>3.7679406624244001</v>
      </c>
      <c r="AG71" s="1">
        <v>4.3417336664254202</v>
      </c>
      <c r="AJ71" s="2">
        <f t="shared" si="6"/>
        <v>4.1835064012323402</v>
      </c>
      <c r="AK71" s="2">
        <f t="shared" si="7"/>
        <v>0.33830469206710106</v>
      </c>
    </row>
    <row r="72" spans="4:42" x14ac:dyDescent="0.25">
      <c r="D72" s="1">
        <v>7.94260819809982</v>
      </c>
      <c r="E72" s="1">
        <v>8.0630268571929395</v>
      </c>
      <c r="F72" s="1">
        <v>7.7838696564435796</v>
      </c>
      <c r="G72" s="1">
        <v>7.4291319153089397</v>
      </c>
      <c r="H72" s="1">
        <v>8.1761176837641596</v>
      </c>
      <c r="I72" s="1">
        <v>8.2929987671819507</v>
      </c>
      <c r="J72" s="1">
        <v>8.72614968708681</v>
      </c>
      <c r="K72" s="1">
        <v>7.9547165025521096</v>
      </c>
      <c r="L72" s="1">
        <v>8.5181859630974497</v>
      </c>
      <c r="M72" s="1">
        <v>8.0807541190019005</v>
      </c>
      <c r="N72" s="1">
        <v>6.07572461555326</v>
      </c>
      <c r="O72" s="1">
        <v>7.4795653921397998</v>
      </c>
      <c r="P72" s="1">
        <v>6.7665125014242102</v>
      </c>
      <c r="Q72" s="1">
        <v>6.5887485716340697</v>
      </c>
      <c r="R72" s="1">
        <v>6.2801480363479998</v>
      </c>
      <c r="S72" s="1">
        <v>7.0832113276392503</v>
      </c>
      <c r="T72" s="1">
        <v>7.56653032650906</v>
      </c>
      <c r="U72" s="1">
        <v>7.5211974576032903</v>
      </c>
      <c r="V72" s="1">
        <v>8.0279257314746992</v>
      </c>
      <c r="W72" s="1">
        <v>8.5862704234346108</v>
      </c>
      <c r="X72" s="1">
        <v>7.3575386342965796</v>
      </c>
      <c r="Y72" s="1">
        <v>6.2265292006547197</v>
      </c>
      <c r="Z72" s="1">
        <v>8.8428976769000496</v>
      </c>
      <c r="AA72" s="1">
        <v>8.3662060879168401</v>
      </c>
      <c r="AB72" s="1">
        <v>8.7413717526725403</v>
      </c>
      <c r="AC72" s="1">
        <v>8.7615498083182199</v>
      </c>
      <c r="AD72" s="1">
        <v>8.2715017125505899</v>
      </c>
      <c r="AE72" s="1">
        <v>7.2102406952357097</v>
      </c>
      <c r="AF72" s="1">
        <v>9.5124810521506191</v>
      </c>
      <c r="AG72" s="1">
        <v>8.5981450386797302</v>
      </c>
      <c r="AJ72" s="2">
        <f t="shared" si="6"/>
        <v>7.8277285130955159</v>
      </c>
      <c r="AK72" s="2">
        <f t="shared" si="7"/>
        <v>0.85767475625667444</v>
      </c>
    </row>
    <row r="73" spans="4:42" x14ac:dyDescent="0.25">
      <c r="D73" s="1">
        <v>19.067083468184901</v>
      </c>
      <c r="E73" s="1">
        <v>12.4730719564386</v>
      </c>
      <c r="F73" s="1">
        <v>16.431212712042498</v>
      </c>
      <c r="G73" s="1">
        <v>17.0279136037962</v>
      </c>
      <c r="H73" s="1">
        <v>14.001157515747</v>
      </c>
      <c r="I73" s="1">
        <v>11.211228182869901</v>
      </c>
      <c r="J73" s="1">
        <v>14.1047356166264</v>
      </c>
      <c r="K73" s="1">
        <v>16.039210901399102</v>
      </c>
      <c r="L73" s="1">
        <v>13.971352942443501</v>
      </c>
      <c r="M73" s="1">
        <v>13.220814493405101</v>
      </c>
      <c r="N73" s="1">
        <v>19.0197112076685</v>
      </c>
      <c r="O73" s="1">
        <v>10.3260220708378</v>
      </c>
      <c r="P73" s="1">
        <v>16.790097708067599</v>
      </c>
      <c r="Q73" s="1">
        <v>12.098589324450201</v>
      </c>
      <c r="R73" s="1">
        <v>10.498210561315901</v>
      </c>
      <c r="S73" s="1">
        <v>15.8759078461126</v>
      </c>
      <c r="T73" s="1">
        <v>23.871129516723698</v>
      </c>
      <c r="U73" s="1">
        <v>16.697430737601199</v>
      </c>
      <c r="V73" s="1">
        <v>11.0544644659916</v>
      </c>
      <c r="W73" s="1">
        <v>15.063217238717201</v>
      </c>
      <c r="X73" s="1">
        <v>9.86801831161468</v>
      </c>
      <c r="Y73" s="1">
        <v>14.9145665166361</v>
      </c>
      <c r="Z73" s="1">
        <v>13.781824946979601</v>
      </c>
      <c r="AA73" s="1">
        <v>15.841657594299001</v>
      </c>
      <c r="AB73" s="1">
        <v>11.617055589482501</v>
      </c>
      <c r="AC73" s="1">
        <v>12.2116760790523</v>
      </c>
      <c r="AD73" s="1">
        <v>12.428790316829801</v>
      </c>
      <c r="AE73" s="1">
        <v>12.539562801188101</v>
      </c>
      <c r="AF73" s="1">
        <v>12.9131819678455</v>
      </c>
      <c r="AG73" s="1">
        <v>12.295339937772001</v>
      </c>
      <c r="AJ73" s="2">
        <f t="shared" si="6"/>
        <v>14.241807871071304</v>
      </c>
      <c r="AK73" s="2">
        <f t="shared" si="7"/>
        <v>3.0693119111701943</v>
      </c>
    </row>
    <row r="74" spans="4:42" x14ac:dyDescent="0.25">
      <c r="D74" s="1">
        <v>34.214888800443397</v>
      </c>
      <c r="E74" s="1">
        <v>30.281869742128499</v>
      </c>
      <c r="F74" s="1">
        <v>23.0809364557973</v>
      </c>
      <c r="G74" s="1">
        <v>23.481348294397002</v>
      </c>
      <c r="H74" s="1">
        <v>29.858079095235802</v>
      </c>
      <c r="I74" s="1">
        <v>47.473490845214698</v>
      </c>
      <c r="J74" s="1">
        <v>30.2979890967536</v>
      </c>
      <c r="K74" s="1">
        <v>30.551728996642701</v>
      </c>
      <c r="L74" s="1">
        <v>24.7213616008599</v>
      </c>
      <c r="M74" s="1">
        <v>24.271518056173001</v>
      </c>
      <c r="N74" s="1">
        <v>36.007746280751498</v>
      </c>
      <c r="O74" s="1">
        <v>43.6314314091901</v>
      </c>
      <c r="P74" s="1">
        <v>26.3923938842563</v>
      </c>
      <c r="Q74" s="1">
        <v>27.773436562511801</v>
      </c>
      <c r="R74" s="1">
        <v>27.251428232653399</v>
      </c>
      <c r="S74" s="1">
        <v>41.538172930599004</v>
      </c>
      <c r="T74" s="1">
        <v>25.903859887374701</v>
      </c>
      <c r="U74" s="1">
        <v>44.872060517521398</v>
      </c>
      <c r="V74" s="1">
        <v>16.311718638121</v>
      </c>
      <c r="W74" s="1">
        <v>34.359708727879898</v>
      </c>
      <c r="X74" s="1">
        <v>35.1502163571189</v>
      </c>
      <c r="Y74" s="1">
        <v>30.180910472975199</v>
      </c>
      <c r="Z74" s="1">
        <v>29.9450797119997</v>
      </c>
      <c r="AA74" s="1">
        <v>33.035042978329102</v>
      </c>
      <c r="AB74" s="1">
        <v>30.837694343793501</v>
      </c>
      <c r="AC74" s="1">
        <v>32.101917933602401</v>
      </c>
      <c r="AD74" s="1">
        <v>31.996084361146099</v>
      </c>
      <c r="AE74" s="1">
        <v>40.393023454874402</v>
      </c>
      <c r="AF74" s="1">
        <v>28.402619770244499</v>
      </c>
      <c r="AG74" s="1">
        <v>50.541881986642601</v>
      </c>
      <c r="AJ74" s="2">
        <f t="shared" si="6"/>
        <v>32.161987980841047</v>
      </c>
      <c r="AK74" s="2">
        <f t="shared" si="7"/>
        <v>7.7386416242102234</v>
      </c>
    </row>
    <row r="75" spans="4:42" x14ac:dyDescent="0.25">
      <c r="AJ75" s="2"/>
      <c r="AK75" s="2"/>
    </row>
    <row r="76" spans="4:42" x14ac:dyDescent="0.25">
      <c r="AJ76" s="2"/>
      <c r="AK76" s="2"/>
      <c r="AO76" s="2"/>
      <c r="AP76" s="4"/>
    </row>
    <row r="77" spans="4:42" x14ac:dyDescent="0.25">
      <c r="D77" s="1">
        <v>1.7425508200791999</v>
      </c>
      <c r="E77" s="1">
        <v>1.7700920581616699</v>
      </c>
      <c r="F77" s="1">
        <v>1.7858348438614999</v>
      </c>
      <c r="G77" s="1">
        <v>1.8291956199231001</v>
      </c>
      <c r="H77" s="1">
        <v>1.8639344628748</v>
      </c>
      <c r="I77" s="1">
        <v>1.8258242543349401</v>
      </c>
      <c r="J77" s="1">
        <v>1.7697603443157699</v>
      </c>
      <c r="K77" s="1">
        <v>1.7589361992983501</v>
      </c>
      <c r="L77" s="1">
        <v>1.8001067293927899</v>
      </c>
      <c r="M77" s="1">
        <v>1.83314287618461</v>
      </c>
      <c r="N77" s="1">
        <v>1.8210483340983601</v>
      </c>
      <c r="O77" s="1">
        <v>1.7260602437935</v>
      </c>
      <c r="P77" s="1">
        <v>2.0075747193385798</v>
      </c>
      <c r="Q77" s="1">
        <v>1.7749108369164801</v>
      </c>
      <c r="R77" s="1">
        <v>1.72961900353487</v>
      </c>
      <c r="S77" s="1">
        <v>1.74692220793998</v>
      </c>
      <c r="T77" s="1">
        <v>1.8322517076686</v>
      </c>
      <c r="U77" s="1">
        <v>1.7964919925404199</v>
      </c>
      <c r="V77" s="1">
        <v>1.7313141722638301</v>
      </c>
      <c r="W77" s="1">
        <v>1.67857854045995</v>
      </c>
      <c r="X77" s="1">
        <v>1.80308396182849</v>
      </c>
      <c r="Y77" s="1">
        <v>1.8989183598856301</v>
      </c>
      <c r="Z77" s="1">
        <v>1.8141958028151699</v>
      </c>
      <c r="AA77" s="1">
        <v>1.79603318356758</v>
      </c>
      <c r="AB77" s="1">
        <v>1.8187280676168101</v>
      </c>
      <c r="AC77" s="1">
        <v>1.8502004695402401</v>
      </c>
      <c r="AD77" s="1">
        <v>1.74913584181502</v>
      </c>
      <c r="AE77" s="1">
        <v>1.8391136819663001</v>
      </c>
      <c r="AF77" s="1">
        <v>1.80786636034697</v>
      </c>
      <c r="AG77" s="1">
        <v>1.85836105482645</v>
      </c>
      <c r="AJ77" s="2">
        <f t="shared" si="6"/>
        <v>1.8019928917063324</v>
      </c>
      <c r="AK77" s="2">
        <f t="shared" si="7"/>
        <v>6.2134662889177218E-2</v>
      </c>
      <c r="AO77" s="2"/>
      <c r="AP77" s="4"/>
    </row>
    <row r="78" spans="4:42" x14ac:dyDescent="0.25">
      <c r="D78" s="1">
        <v>3.5306482571212499</v>
      </c>
      <c r="E78" s="1">
        <v>4.5378785056199797</v>
      </c>
      <c r="F78" s="1">
        <v>4.1247326846102403</v>
      </c>
      <c r="G78" s="1">
        <v>4.1564853965884501</v>
      </c>
      <c r="H78" s="1">
        <v>4.0740689280420499</v>
      </c>
      <c r="I78" s="1">
        <v>4.2925130550581603</v>
      </c>
      <c r="J78" s="1">
        <v>4.2810361643225203</v>
      </c>
      <c r="K78" s="1">
        <v>3.7510388218408099</v>
      </c>
      <c r="L78" s="1">
        <v>4.4390063178228196</v>
      </c>
      <c r="M78" s="1">
        <v>4.3005380119268901</v>
      </c>
      <c r="N78" s="1">
        <v>4.3163051994692303</v>
      </c>
      <c r="O78" s="1">
        <v>4.1658921649720897</v>
      </c>
      <c r="P78" s="1">
        <v>4.4821973350480802</v>
      </c>
      <c r="Q78" s="1">
        <v>4.3994822501408501</v>
      </c>
      <c r="R78" s="1">
        <v>4.1552637510108301</v>
      </c>
      <c r="S78" s="1">
        <v>4.51490223075215</v>
      </c>
      <c r="T78" s="1">
        <v>4.2793377064717397</v>
      </c>
      <c r="U78" s="1">
        <v>3.7265250952400901</v>
      </c>
      <c r="V78" s="1">
        <v>4.02414529615102</v>
      </c>
      <c r="W78" s="1">
        <v>4.2629558097895703</v>
      </c>
      <c r="X78" s="1">
        <v>4.1491823521518096</v>
      </c>
      <c r="Y78" s="1">
        <v>3.8068366353002201</v>
      </c>
      <c r="Z78" s="1">
        <v>3.6276781996387801</v>
      </c>
      <c r="AA78" s="1">
        <v>4.0193986586892496</v>
      </c>
      <c r="AB78" s="1">
        <v>4.4132946353250304</v>
      </c>
      <c r="AC78" s="1">
        <v>4.1605874737117796</v>
      </c>
      <c r="AD78" s="1">
        <v>3.8131385687150501</v>
      </c>
      <c r="AE78" s="1">
        <v>4.4271450832362502</v>
      </c>
      <c r="AF78" s="1">
        <v>4.4056415477788402</v>
      </c>
      <c r="AG78" s="3">
        <v>4.4286527165984602</v>
      </c>
      <c r="AJ78" s="2">
        <f t="shared" si="6"/>
        <v>4.1688836284381434</v>
      </c>
      <c r="AK78" s="2">
        <f t="shared" si="7"/>
        <v>0.27551434748271059</v>
      </c>
      <c r="AO78" s="2"/>
      <c r="AP78" s="4"/>
    </row>
    <row r="79" spans="4:42" x14ac:dyDescent="0.25">
      <c r="D79" s="1">
        <v>8.3032111744121408</v>
      </c>
      <c r="E79" s="1">
        <v>8.21203858710766</v>
      </c>
      <c r="F79" s="1">
        <v>6.4088358139825203</v>
      </c>
      <c r="G79" s="1">
        <v>7.6709345929684298</v>
      </c>
      <c r="H79" s="1">
        <v>9.1337701202892099</v>
      </c>
      <c r="I79" s="1">
        <v>9.0454106417191795</v>
      </c>
      <c r="J79" s="1">
        <v>7.1443905973375896</v>
      </c>
      <c r="K79" s="1">
        <v>6.8466806318236504</v>
      </c>
      <c r="L79" s="1">
        <v>5.3509015705853198</v>
      </c>
      <c r="M79" s="1">
        <v>7.3540179568008703</v>
      </c>
      <c r="N79" s="1">
        <v>7.4168428645511302</v>
      </c>
      <c r="O79" s="1">
        <v>5.7602743893402204</v>
      </c>
      <c r="P79" s="1">
        <v>8.7879867245520895</v>
      </c>
      <c r="Q79" s="1">
        <v>6.6965939707885997</v>
      </c>
      <c r="R79" s="1">
        <v>7.0475397936974602</v>
      </c>
      <c r="S79" s="1">
        <v>9.1562058665303994</v>
      </c>
      <c r="T79" s="1">
        <v>8.8251175234537005</v>
      </c>
      <c r="U79" s="1">
        <v>7.3374426609165901</v>
      </c>
      <c r="V79" s="1">
        <v>6.7548340231076303</v>
      </c>
      <c r="W79" s="1">
        <v>6.1405594672012196</v>
      </c>
      <c r="X79" s="1">
        <v>6.8864394159139604</v>
      </c>
      <c r="Y79" s="1">
        <v>6.7925171758909597</v>
      </c>
      <c r="Z79" s="1">
        <v>7.24727907918294</v>
      </c>
      <c r="AA79" s="1">
        <v>6.5372948785542899</v>
      </c>
      <c r="AB79" s="1">
        <v>7.2013687458441096</v>
      </c>
      <c r="AC79" s="1">
        <v>6.5802415737111701</v>
      </c>
      <c r="AD79" s="1">
        <v>7.4887616587357897</v>
      </c>
      <c r="AE79" s="1">
        <v>8.1575291287329907</v>
      </c>
      <c r="AF79" s="1">
        <v>8.3642643209433398</v>
      </c>
      <c r="AG79" s="1">
        <v>6.5629580336609301</v>
      </c>
      <c r="AJ79" s="2">
        <f t="shared" si="6"/>
        <v>7.373741432744537</v>
      </c>
      <c r="AK79" s="2">
        <f t="shared" si="7"/>
        <v>1.0081757674458511</v>
      </c>
    </row>
    <row r="80" spans="4:42" x14ac:dyDescent="0.25">
      <c r="D80" s="1">
        <v>12.924107840384499</v>
      </c>
      <c r="E80" s="1">
        <v>13.771781970813599</v>
      </c>
      <c r="F80" s="1">
        <v>22.7651123463299</v>
      </c>
      <c r="G80" s="1">
        <v>14.252239922954001</v>
      </c>
      <c r="H80" s="1">
        <v>12.1744681952264</v>
      </c>
      <c r="I80" s="1">
        <v>11.8997257632917</v>
      </c>
      <c r="J80" s="1">
        <v>16.098689244132999</v>
      </c>
      <c r="K80" s="1">
        <v>12.286760482751999</v>
      </c>
      <c r="L80" s="1">
        <v>17.297748913258701</v>
      </c>
      <c r="M80" s="1">
        <v>12.269462639013099</v>
      </c>
      <c r="N80" s="1">
        <v>11.6104678115375</v>
      </c>
      <c r="O80" s="1">
        <v>23.0507840249049</v>
      </c>
      <c r="P80" s="1">
        <v>13.1344061910942</v>
      </c>
      <c r="Q80" s="1">
        <v>11.7603532132126</v>
      </c>
      <c r="R80" s="1">
        <v>12.9716444589401</v>
      </c>
      <c r="S80" s="1">
        <v>11.1339934309217</v>
      </c>
      <c r="T80" s="1">
        <v>24.082777603832099</v>
      </c>
      <c r="U80" s="1">
        <v>15.340241971061999</v>
      </c>
      <c r="V80" s="1">
        <v>13.171610796105499</v>
      </c>
      <c r="W80" s="1">
        <v>17.778797869446301</v>
      </c>
      <c r="X80" s="1">
        <v>23.7747177495005</v>
      </c>
      <c r="Y80" s="1">
        <v>9.8508645202263807</v>
      </c>
      <c r="Z80" s="1">
        <v>11.589893311828201</v>
      </c>
      <c r="AA80" s="1">
        <v>16.935437843250099</v>
      </c>
      <c r="AB80" s="1">
        <v>15.714482063682</v>
      </c>
      <c r="AC80" s="1">
        <v>14.1116586012286</v>
      </c>
      <c r="AD80" s="1">
        <v>17.374628507105999</v>
      </c>
      <c r="AE80" s="1">
        <v>22.178700974051399</v>
      </c>
      <c r="AF80" s="1">
        <v>13.7131455636609</v>
      </c>
      <c r="AG80" s="1">
        <v>12.928911138701199</v>
      </c>
      <c r="AJ80" s="2">
        <f t="shared" si="6"/>
        <v>15.2649204987483</v>
      </c>
      <c r="AK80" s="2">
        <f t="shared" si="7"/>
        <v>4.1096485058079777</v>
      </c>
    </row>
    <row r="81" spans="4:40" x14ac:dyDescent="0.25">
      <c r="D81" s="1">
        <v>26.984167074528301</v>
      </c>
      <c r="E81" s="1">
        <v>32.457305972208403</v>
      </c>
      <c r="F81" s="1">
        <v>29.409020785711999</v>
      </c>
      <c r="G81" s="1">
        <v>34.876192744188501</v>
      </c>
      <c r="H81" s="1">
        <v>34.882940531621898</v>
      </c>
      <c r="I81" s="1">
        <v>23.722764656725399</v>
      </c>
      <c r="J81" s="1">
        <v>20.2597167546637</v>
      </c>
      <c r="K81" s="1">
        <v>23.244786932732001</v>
      </c>
      <c r="L81" s="1">
        <v>20.0561491858879</v>
      </c>
      <c r="M81" s="1">
        <v>43.096047080146</v>
      </c>
      <c r="N81" s="1">
        <v>39.475640025272099</v>
      </c>
      <c r="O81" s="1">
        <v>33.074967019810103</v>
      </c>
      <c r="P81" s="1">
        <v>29.150843889109499</v>
      </c>
      <c r="Q81" s="1">
        <v>30.183356998508</v>
      </c>
      <c r="R81" s="1">
        <v>24.373141350103499</v>
      </c>
      <c r="S81" s="1">
        <v>37.232860990308403</v>
      </c>
      <c r="T81" s="1">
        <v>25.880344642093899</v>
      </c>
      <c r="U81" s="1">
        <v>39.968070611746001</v>
      </c>
      <c r="V81" s="1">
        <v>21.4458229208274</v>
      </c>
      <c r="W81" s="1">
        <v>35.998636341219999</v>
      </c>
      <c r="X81" s="1">
        <v>23.961393768025701</v>
      </c>
      <c r="Y81" s="1">
        <v>15.192076002825599</v>
      </c>
      <c r="Z81" s="1">
        <v>29.202225000478698</v>
      </c>
      <c r="AA81" s="1">
        <v>33.118907095535398</v>
      </c>
      <c r="AB81" s="1">
        <v>32.782640549686498</v>
      </c>
      <c r="AC81" s="1">
        <v>26.7082598397783</v>
      </c>
      <c r="AD81" s="1">
        <v>48.8455526789215</v>
      </c>
      <c r="AE81" s="1">
        <v>27.330823160777701</v>
      </c>
      <c r="AF81" s="1">
        <v>30.240967431397898</v>
      </c>
      <c r="AG81" s="1">
        <v>24.956404161034701</v>
      </c>
      <c r="AJ81" s="2">
        <f t="shared" si="6"/>
        <v>29.9370675398625</v>
      </c>
      <c r="AK81" s="2">
        <f t="shared" si="7"/>
        <v>7.416671143453974</v>
      </c>
    </row>
    <row r="82" spans="4:40" x14ac:dyDescent="0.25">
      <c r="AJ82" s="2"/>
      <c r="AK82" s="2"/>
    </row>
    <row r="83" spans="4:40" x14ac:dyDescent="0.25">
      <c r="AJ83" s="2"/>
      <c r="AK83" s="2"/>
    </row>
    <row r="84" spans="4:40" x14ac:dyDescent="0.25">
      <c r="D84" s="1">
        <v>1.77494091317279</v>
      </c>
      <c r="E84" s="1">
        <v>1.8290194450005399</v>
      </c>
      <c r="F84" s="1">
        <v>1.9227942224778301</v>
      </c>
      <c r="G84" s="1">
        <v>1.7929238334522699</v>
      </c>
      <c r="H84" s="1">
        <v>1.9061502456127499</v>
      </c>
      <c r="I84" s="1">
        <v>1.76696337680606</v>
      </c>
      <c r="J84" s="1">
        <v>1.7819369263696201</v>
      </c>
      <c r="K84" s="1">
        <v>1.9530485954163399</v>
      </c>
      <c r="L84" s="1">
        <v>1.8578343192015201</v>
      </c>
      <c r="M84" s="1">
        <v>1.81018290244337</v>
      </c>
      <c r="N84" s="1">
        <v>2.0773216745122198</v>
      </c>
      <c r="O84" s="1">
        <v>1.7397645456369599</v>
      </c>
      <c r="P84" s="1">
        <v>1.5868962693655799</v>
      </c>
      <c r="Q84" s="1">
        <v>1.76303221495489</v>
      </c>
      <c r="R84" s="1">
        <v>1.75453421159283</v>
      </c>
      <c r="S84" s="1">
        <v>1.78881926323107</v>
      </c>
      <c r="T84" s="1">
        <v>1.7842027646544201</v>
      </c>
      <c r="U84" s="1">
        <v>1.8130293708815299</v>
      </c>
      <c r="V84" s="1">
        <v>1.8508626309852001</v>
      </c>
      <c r="W84" s="1">
        <v>1.6645666886321999</v>
      </c>
      <c r="X84" s="1">
        <v>1.8167384855662201</v>
      </c>
      <c r="Y84" s="1">
        <v>1.69718621980366</v>
      </c>
      <c r="Z84" s="1">
        <v>1.82785569798006</v>
      </c>
      <c r="AA84" s="1">
        <v>1.7823517523599299</v>
      </c>
      <c r="AB84" s="1">
        <v>1.80095394711838</v>
      </c>
      <c r="AC84" s="1">
        <v>1.8666819825454899</v>
      </c>
      <c r="AD84" s="1">
        <v>1.7473634696920299</v>
      </c>
      <c r="AE84" s="1">
        <v>1.88545213342475</v>
      </c>
      <c r="AF84" s="1">
        <v>1.62941780374997</v>
      </c>
      <c r="AG84" s="1">
        <v>1.8663763395635899</v>
      </c>
      <c r="AJ84" s="2">
        <f t="shared" si="6"/>
        <v>1.8046400748734688</v>
      </c>
      <c r="AK84" s="2">
        <f t="shared" si="7"/>
        <v>9.5831951540820234E-2</v>
      </c>
    </row>
    <row r="85" spans="4:40" x14ac:dyDescent="0.25">
      <c r="D85" s="1">
        <v>4.0005200037488802</v>
      </c>
      <c r="E85" s="1">
        <v>4.1523211079644602</v>
      </c>
      <c r="F85" s="1">
        <v>4.6201068613849996</v>
      </c>
      <c r="G85" s="1">
        <v>4.5328103251767402</v>
      </c>
      <c r="H85" s="1">
        <v>4.1472214929890603</v>
      </c>
      <c r="I85" s="1">
        <v>4.0505921063292298</v>
      </c>
      <c r="J85" s="1">
        <v>4.5015534866769</v>
      </c>
      <c r="K85" s="1">
        <v>4.2488587994719103</v>
      </c>
      <c r="L85" s="1">
        <v>4.1032296922769698</v>
      </c>
      <c r="M85" s="1">
        <v>3.9326804869231999</v>
      </c>
      <c r="N85" s="1">
        <v>4.3123146671800603</v>
      </c>
      <c r="O85" s="1">
        <v>4.4065974779549597</v>
      </c>
      <c r="P85" s="1">
        <v>4.0459217485039796</v>
      </c>
      <c r="Q85" s="1">
        <v>4.4621183257189196</v>
      </c>
      <c r="R85" s="1">
        <v>3.86965844871369</v>
      </c>
      <c r="S85" s="1">
        <v>3.63285708647734</v>
      </c>
      <c r="T85" s="1">
        <v>4.5093642888852701</v>
      </c>
      <c r="U85" s="1">
        <v>4.4474840628067804</v>
      </c>
      <c r="V85" s="1">
        <v>4.1983276035211903</v>
      </c>
      <c r="W85" s="1">
        <v>3.98723792943859</v>
      </c>
      <c r="X85" s="1">
        <v>4.23076439691377</v>
      </c>
      <c r="Y85" s="1">
        <v>4.6533642089385197</v>
      </c>
      <c r="Z85" s="1">
        <v>3.7489898828847399</v>
      </c>
      <c r="AA85" s="1">
        <v>3.9477910886501002</v>
      </c>
      <c r="AB85" s="1">
        <v>4.5483160567032002</v>
      </c>
      <c r="AC85" s="1">
        <v>4.3406168949837403</v>
      </c>
      <c r="AD85" s="1">
        <v>3.9180215275190302</v>
      </c>
      <c r="AE85" s="1">
        <v>3.67707689239049</v>
      </c>
      <c r="AF85" s="1">
        <v>4.0565211268986099</v>
      </c>
      <c r="AG85" s="1">
        <v>3.99515928560026</v>
      </c>
      <c r="AJ85" s="2">
        <f t="shared" si="6"/>
        <v>4.1759465787875207</v>
      </c>
      <c r="AK85" s="2">
        <f t="shared" si="7"/>
        <v>0.28296878871980979</v>
      </c>
    </row>
    <row r="86" spans="4:40" x14ac:dyDescent="0.25">
      <c r="D86" s="1">
        <v>7.5958040392561097</v>
      </c>
      <c r="E86" s="1">
        <v>7.32397819931073</v>
      </c>
      <c r="F86" s="1">
        <v>8.3927185002716804</v>
      </c>
      <c r="G86" s="1">
        <v>7.8476585337470199</v>
      </c>
      <c r="H86" s="1">
        <v>6.6095124862626902</v>
      </c>
      <c r="I86" s="1">
        <v>8.3290483034081504</v>
      </c>
      <c r="J86" s="1">
        <v>9.8572836615112998</v>
      </c>
      <c r="K86" s="1">
        <v>7.5628680872769403</v>
      </c>
      <c r="L86" s="1">
        <v>7.1777606972736399</v>
      </c>
      <c r="M86" s="1">
        <v>7.3079761876916001</v>
      </c>
      <c r="N86" s="1">
        <v>5.8549757426009998</v>
      </c>
      <c r="O86" s="1">
        <v>8.3344109023869795</v>
      </c>
      <c r="P86" s="1">
        <v>6.6514788094071999</v>
      </c>
      <c r="Q86" s="1">
        <v>6.5690173884070804</v>
      </c>
      <c r="R86" s="1">
        <v>5.5548052496332696</v>
      </c>
      <c r="S86" s="1">
        <v>8.1577297647860902</v>
      </c>
      <c r="T86" s="1">
        <v>10.475844267533301</v>
      </c>
      <c r="U86" s="1">
        <v>6.6863185641390404</v>
      </c>
      <c r="V86" s="1">
        <v>7.7499674354063002</v>
      </c>
      <c r="W86" s="1">
        <v>8.2524244154850805</v>
      </c>
      <c r="X86" s="1">
        <v>7.2720733573977503</v>
      </c>
      <c r="Y86" s="1">
        <v>5.8586525041383499</v>
      </c>
      <c r="Z86" s="1">
        <v>6.7235924738898403</v>
      </c>
      <c r="AA86" s="1">
        <v>8.6612418069044903</v>
      </c>
      <c r="AB86" s="1">
        <v>8.6078821684680999</v>
      </c>
      <c r="AC86" s="1">
        <v>7.0748705909678504</v>
      </c>
      <c r="AD86" s="1">
        <v>8.1300802229318005</v>
      </c>
      <c r="AE86" s="1">
        <v>8.2517585237693201</v>
      </c>
      <c r="AF86" s="1">
        <v>8.5045022546847697</v>
      </c>
      <c r="AG86" s="1">
        <v>7.4068691335403196</v>
      </c>
      <c r="AJ86" s="2">
        <f t="shared" si="6"/>
        <v>7.6261034757495931</v>
      </c>
      <c r="AK86" s="2">
        <f t="shared" si="7"/>
        <v>1.1001520232272202</v>
      </c>
    </row>
    <row r="87" spans="4:40" x14ac:dyDescent="0.25">
      <c r="D87" s="1">
        <v>14.681167848909899</v>
      </c>
      <c r="E87" s="1">
        <v>11.4222538875139</v>
      </c>
      <c r="F87" s="1">
        <v>21.017336459726</v>
      </c>
      <c r="G87" s="1">
        <v>24.787609535543201</v>
      </c>
      <c r="H87" s="1">
        <v>19.1199674040347</v>
      </c>
      <c r="I87" s="1">
        <v>11.4052179491018</v>
      </c>
      <c r="J87" s="1">
        <v>10.544060541940899</v>
      </c>
      <c r="K87" s="1">
        <v>17.135588542319098</v>
      </c>
      <c r="L87" s="1">
        <v>18.537080202083299</v>
      </c>
      <c r="M87" s="1">
        <v>13.3295737201571</v>
      </c>
      <c r="N87" s="1">
        <v>18.1477001684901</v>
      </c>
      <c r="O87" s="1">
        <v>10.6718727971073</v>
      </c>
      <c r="P87" s="1">
        <v>17.033311828850699</v>
      </c>
      <c r="Q87" s="1">
        <v>13.153645460048001</v>
      </c>
      <c r="R87" s="1">
        <v>9.8149942280565003</v>
      </c>
      <c r="S87" s="1">
        <v>13.6569591095716</v>
      </c>
      <c r="T87" s="1">
        <v>23.848214945980999</v>
      </c>
      <c r="U87" s="1">
        <v>13.0868917986922</v>
      </c>
      <c r="V87" s="1">
        <v>12.1879020831639</v>
      </c>
      <c r="W87" s="1">
        <v>14.8720726370699</v>
      </c>
      <c r="X87" s="1">
        <v>12.0620117475897</v>
      </c>
      <c r="Y87" s="1">
        <v>12.1682565389644</v>
      </c>
      <c r="Z87" s="1">
        <v>20.449334214912501</v>
      </c>
      <c r="AA87" s="1">
        <v>12.676101325022</v>
      </c>
      <c r="AB87" s="1">
        <v>12.197531851594601</v>
      </c>
      <c r="AC87" s="1">
        <v>9.6061029432799998</v>
      </c>
      <c r="AD87" s="1">
        <v>14.774885641533</v>
      </c>
      <c r="AE87" s="1">
        <v>12.6162657194582</v>
      </c>
      <c r="AF87" s="1">
        <v>17.851366642970099</v>
      </c>
      <c r="AG87" s="1">
        <v>9.2621240206839204</v>
      </c>
      <c r="AJ87" s="2">
        <f t="shared" si="6"/>
        <v>14.737246726478983</v>
      </c>
      <c r="AK87" s="2">
        <f t="shared" si="7"/>
        <v>4.1633800488937807</v>
      </c>
    </row>
    <row r="88" spans="4:40" x14ac:dyDescent="0.25">
      <c r="D88" s="1">
        <v>30.2225899976542</v>
      </c>
      <c r="E88" s="1">
        <v>30.174542529036199</v>
      </c>
      <c r="F88" s="1">
        <v>33.023809404871102</v>
      </c>
      <c r="G88" s="1">
        <v>18.916287595592198</v>
      </c>
      <c r="H88" s="1">
        <v>36.573744181072499</v>
      </c>
      <c r="I88" s="1">
        <v>35.485054055162799</v>
      </c>
      <c r="J88" s="1">
        <v>19.707981535013001</v>
      </c>
      <c r="K88" s="1">
        <v>29.190746672949601</v>
      </c>
      <c r="L88" s="1">
        <v>27.041238056340902</v>
      </c>
      <c r="M88" s="1">
        <v>46.471264816422597</v>
      </c>
      <c r="N88" s="1">
        <v>25.1597604441504</v>
      </c>
      <c r="O88" s="1">
        <v>28.1965313866312</v>
      </c>
      <c r="P88" s="1">
        <v>26.224614262435701</v>
      </c>
      <c r="Q88" s="1">
        <v>36.7281527262708</v>
      </c>
      <c r="R88" s="1">
        <v>26.0680301602447</v>
      </c>
      <c r="S88" s="1">
        <v>26.3437929125868</v>
      </c>
      <c r="T88" s="1">
        <v>31.9373068768083</v>
      </c>
      <c r="U88" s="1">
        <v>32.141852752063897</v>
      </c>
      <c r="V88" s="1">
        <v>28.722748175389199</v>
      </c>
      <c r="W88" s="1">
        <v>31.217142725197402</v>
      </c>
      <c r="X88" s="1">
        <v>45.2728495528983</v>
      </c>
      <c r="Y88" s="1">
        <v>30.418535604523001</v>
      </c>
      <c r="Z88" s="1">
        <v>51.077674670213199</v>
      </c>
      <c r="AA88" s="1">
        <v>31.3174406351635</v>
      </c>
      <c r="AB88" s="1">
        <v>30.094644936575001</v>
      </c>
      <c r="AC88" s="1">
        <v>27.287252013266201</v>
      </c>
      <c r="AD88" s="1">
        <v>17.8663916501432</v>
      </c>
      <c r="AE88" s="1">
        <v>26.609609532758199</v>
      </c>
      <c r="AF88" s="1">
        <v>26.3637210294482</v>
      </c>
      <c r="AG88" s="1">
        <v>24.928142804200402</v>
      </c>
      <c r="AJ88" s="2">
        <f t="shared" si="6"/>
        <v>30.359448456502758</v>
      </c>
      <c r="AK88" s="2">
        <f t="shared" si="7"/>
        <v>7.4257000063247807</v>
      </c>
    </row>
    <row r="89" spans="4:40" x14ac:dyDescent="0.25">
      <c r="AJ89" s="2"/>
      <c r="AK89" s="2"/>
    </row>
    <row r="90" spans="4:40" x14ac:dyDescent="0.25">
      <c r="AJ90" s="2"/>
      <c r="AK90" s="2"/>
    </row>
    <row r="91" spans="4:40" x14ac:dyDescent="0.25">
      <c r="AJ91" s="2"/>
      <c r="AK91" s="2"/>
    </row>
    <row r="92" spans="4:40" x14ac:dyDescent="0.25">
      <c r="AF92" s="1" t="s">
        <v>7</v>
      </c>
      <c r="AJ92" s="2"/>
      <c r="AK92" s="2"/>
    </row>
    <row r="93" spans="4:40" x14ac:dyDescent="0.25">
      <c r="D93" s="1">
        <v>1.72792971404231</v>
      </c>
      <c r="E93" s="1">
        <v>1.7662115813239501</v>
      </c>
      <c r="F93" s="1">
        <v>1.7215630119535299</v>
      </c>
      <c r="G93" s="1">
        <v>1.84910626287244</v>
      </c>
      <c r="H93" s="1">
        <v>1.8642402635342099</v>
      </c>
      <c r="I93" s="1">
        <v>1.7986577596758</v>
      </c>
      <c r="J93" s="1">
        <v>1.8297848778860399</v>
      </c>
      <c r="K93" s="1">
        <v>1.8709701258307501</v>
      </c>
      <c r="L93" s="1">
        <v>1.8845250556494499</v>
      </c>
      <c r="M93" s="1">
        <v>1.7322847744235901</v>
      </c>
      <c r="N93" s="1">
        <v>1.8106944547533801</v>
      </c>
      <c r="O93" s="1">
        <v>1.97632903362955</v>
      </c>
      <c r="P93" s="1">
        <v>1.82451427260986</v>
      </c>
      <c r="Q93" s="1">
        <v>1.8492215505099101</v>
      </c>
      <c r="R93" s="1">
        <v>1.7749955335929599</v>
      </c>
      <c r="S93" s="1">
        <v>1.8279673546907</v>
      </c>
      <c r="T93" s="1">
        <v>1.8182047967116099</v>
      </c>
      <c r="U93" s="1">
        <v>1.83233215014395</v>
      </c>
      <c r="V93" s="1">
        <v>1.75835579642864</v>
      </c>
      <c r="W93" s="1">
        <v>1.7350383467707999</v>
      </c>
      <c r="X93" s="1">
        <v>1.8635676199198501</v>
      </c>
      <c r="Y93" s="1">
        <v>1.7687410901054199</v>
      </c>
      <c r="Z93" s="1">
        <v>1.83829290793267</v>
      </c>
      <c r="AA93" s="1">
        <v>1.8207570418112</v>
      </c>
      <c r="AB93" s="1">
        <v>1.85715180785033</v>
      </c>
      <c r="AC93" s="1">
        <v>1.80592084579695</v>
      </c>
      <c r="AD93" s="1">
        <v>1.81583731847842</v>
      </c>
      <c r="AE93" s="1">
        <v>1.8827969746092801</v>
      </c>
      <c r="AF93" s="1">
        <v>1.7446841249787699</v>
      </c>
      <c r="AG93" s="1">
        <v>1.8325130994293799</v>
      </c>
      <c r="AJ93" s="2">
        <f t="shared" si="6"/>
        <v>1.8161063182648562</v>
      </c>
      <c r="AK93" s="2">
        <f t="shared" si="7"/>
        <v>5.6723045740935646E-2</v>
      </c>
      <c r="AM93" s="1" t="s">
        <v>0</v>
      </c>
    </row>
    <row r="94" spans="4:40" x14ac:dyDescent="0.25">
      <c r="D94" s="1">
        <v>3.9900999148476002</v>
      </c>
      <c r="E94" s="1">
        <v>4.0037029322556901</v>
      </c>
      <c r="F94" s="1">
        <v>3.9713641981422199</v>
      </c>
      <c r="G94" s="1">
        <v>4.2826224255016996</v>
      </c>
      <c r="H94" s="1">
        <v>4.5678041901292703</v>
      </c>
      <c r="I94" s="1">
        <v>3.9195115876329201</v>
      </c>
      <c r="J94" s="1">
        <v>3.9355783159704898</v>
      </c>
      <c r="K94" s="1">
        <v>3.4880935869764902</v>
      </c>
      <c r="L94" s="1">
        <v>3.3262218592164499</v>
      </c>
      <c r="M94" s="1">
        <v>4.0392425284317897</v>
      </c>
      <c r="N94" s="1">
        <v>4.1860742127095296</v>
      </c>
      <c r="O94" s="1">
        <v>3.86711481274321</v>
      </c>
      <c r="P94" s="1">
        <v>4.0782462693085098</v>
      </c>
      <c r="Q94" s="1">
        <v>4.4569316791578197</v>
      </c>
      <c r="R94" s="1">
        <v>4.0462069231081603</v>
      </c>
      <c r="S94" s="1">
        <v>4.4324228659803797</v>
      </c>
      <c r="T94" s="1">
        <v>4.0422878375463203</v>
      </c>
      <c r="U94" s="1">
        <v>4.2086825380361601</v>
      </c>
      <c r="V94" s="1">
        <v>4.0361194284530599</v>
      </c>
      <c r="W94" s="1">
        <v>4.48264884846607</v>
      </c>
      <c r="X94" s="1">
        <v>4.1367552399070799</v>
      </c>
      <c r="Y94" s="1">
        <v>4.2194591352364403</v>
      </c>
      <c r="Z94" s="1">
        <v>4.6353026919328002</v>
      </c>
      <c r="AA94" s="1">
        <v>4.2639985965843596</v>
      </c>
      <c r="AB94" s="1">
        <v>4.1507376092090498</v>
      </c>
      <c r="AC94" s="1">
        <v>4.1682627980342097</v>
      </c>
      <c r="AD94" s="1">
        <v>3.8211035145131902</v>
      </c>
      <c r="AE94" s="1">
        <v>4.2723111017228996</v>
      </c>
      <c r="AF94" s="1">
        <v>4.3936328634538802</v>
      </c>
      <c r="AG94" s="1">
        <v>4.1057632645956001</v>
      </c>
      <c r="AJ94" s="2">
        <f t="shared" si="6"/>
        <v>4.1176101256601108</v>
      </c>
      <c r="AK94" s="2">
        <f t="shared" si="7"/>
        <v>0.28258891646853568</v>
      </c>
      <c r="AM94" s="2">
        <f>AVERAGE(AJ93,AJ100,AJ107,AJ114)</f>
        <v>1.8064833707413275</v>
      </c>
      <c r="AN94" s="2">
        <f>_xlfn.STDEV.S(D93:AG93,D100:AG100,D107:AG107,D114:AG114)</f>
        <v>6.235545608961942E-2</v>
      </c>
    </row>
    <row r="95" spans="4:40" x14ac:dyDescent="0.25">
      <c r="D95" s="1">
        <v>8.3188732960538001</v>
      </c>
      <c r="E95" s="1">
        <v>6.4173216131780499</v>
      </c>
      <c r="F95" s="1">
        <v>6.6251951238879201</v>
      </c>
      <c r="G95" s="1">
        <v>5.1721354579037504</v>
      </c>
      <c r="H95" s="1">
        <v>6.1119690174603996</v>
      </c>
      <c r="I95" s="1">
        <v>6.4073219061691704</v>
      </c>
      <c r="J95" s="1">
        <v>7.72990685357638</v>
      </c>
      <c r="K95" s="1">
        <v>7.1431773706939401</v>
      </c>
      <c r="L95" s="1">
        <v>6.72316985298521</v>
      </c>
      <c r="M95" s="1">
        <v>6.7882852456935696</v>
      </c>
      <c r="N95" s="1">
        <v>7.0347557900586297</v>
      </c>
      <c r="O95" s="1">
        <v>8.6495495650576899</v>
      </c>
      <c r="P95" s="1">
        <v>8.2051783169708301</v>
      </c>
      <c r="Q95" s="1">
        <v>7.3566314375029398</v>
      </c>
      <c r="R95" s="1">
        <v>7.6021609421800598</v>
      </c>
      <c r="S95" s="1">
        <v>7.9670704570525901</v>
      </c>
      <c r="T95" s="1">
        <v>5.8963709828324102</v>
      </c>
      <c r="U95" s="1">
        <v>7.0609770420729703</v>
      </c>
      <c r="V95" s="1">
        <v>7.1670886907672404</v>
      </c>
      <c r="W95" s="1">
        <v>9.3721861480991606</v>
      </c>
      <c r="X95" s="1">
        <v>7.6013830323883704</v>
      </c>
      <c r="Y95" s="1">
        <v>7.9060556407381499</v>
      </c>
      <c r="Z95" s="1">
        <v>7.38879084354451</v>
      </c>
      <c r="AA95" s="1">
        <v>7.3807221199993798</v>
      </c>
      <c r="AB95" s="1">
        <v>7.3940089350624101</v>
      </c>
      <c r="AC95" s="1">
        <v>6.9345709256200596</v>
      </c>
      <c r="AD95" s="1">
        <v>6.3903667371884296</v>
      </c>
      <c r="AE95" s="1">
        <v>5.7268021362832799</v>
      </c>
      <c r="AF95" s="1">
        <v>7.1773676404496403</v>
      </c>
      <c r="AG95" s="1">
        <v>8.5396206565860293</v>
      </c>
      <c r="AJ95" s="2">
        <f t="shared" si="6"/>
        <v>7.2063004592685651</v>
      </c>
      <c r="AK95" s="2">
        <f t="shared" si="7"/>
        <v>0.92116293200939314</v>
      </c>
      <c r="AM95" s="2">
        <f t="shared" ref="AM95:AM97" si="8">AVERAGE(AJ94,AJ101,AJ108,AJ115)</f>
        <v>4.1919852913229558</v>
      </c>
      <c r="AN95" s="2">
        <f>_xlfn.STDEV.S(D94:AG94,D101:AG101,D108:AG108,D115:AG115)</f>
        <v>0.26604106589089233</v>
      </c>
    </row>
    <row r="96" spans="4:40" x14ac:dyDescent="0.25">
      <c r="D96" s="1">
        <v>12.4527176148123</v>
      </c>
      <c r="E96" s="1">
        <v>21.9817776546159</v>
      </c>
      <c r="F96" s="1">
        <v>13.0035505776536</v>
      </c>
      <c r="G96" s="1">
        <v>17.153664002705401</v>
      </c>
      <c r="H96" s="1">
        <v>17.740514320274201</v>
      </c>
      <c r="I96" s="1">
        <v>17.803068220531799</v>
      </c>
      <c r="J96" s="1">
        <v>16.1376531583313</v>
      </c>
      <c r="K96" s="1">
        <v>14.4513424109649</v>
      </c>
      <c r="L96" s="1">
        <v>13.3175878040753</v>
      </c>
      <c r="M96" s="1">
        <v>14.308686798311699</v>
      </c>
      <c r="N96" s="1">
        <v>14.120913978526801</v>
      </c>
      <c r="O96" s="1">
        <v>15.4477447706457</v>
      </c>
      <c r="P96" s="1">
        <v>13.281772735467399</v>
      </c>
      <c r="Q96" s="1">
        <v>13.5630403632384</v>
      </c>
      <c r="R96" s="1">
        <v>15.695998055854201</v>
      </c>
      <c r="S96" s="1">
        <v>17.748140763878499</v>
      </c>
      <c r="T96" s="1">
        <v>15.3799827446003</v>
      </c>
      <c r="U96" s="1">
        <v>11.887259533739901</v>
      </c>
      <c r="V96" s="1">
        <v>18.305199861599601</v>
      </c>
      <c r="W96" s="1">
        <v>12.810438832413</v>
      </c>
      <c r="X96" s="1">
        <v>12.7338863008333</v>
      </c>
      <c r="Y96" s="1">
        <v>22.252811783982299</v>
      </c>
      <c r="Z96" s="1">
        <v>15.478375925589599</v>
      </c>
      <c r="AA96" s="1">
        <v>10.4156446744317</v>
      </c>
      <c r="AB96" s="1">
        <v>17.320243615093599</v>
      </c>
      <c r="AC96" s="1">
        <v>13.486175418296799</v>
      </c>
      <c r="AD96" s="1">
        <v>18.312092306973199</v>
      </c>
      <c r="AE96" s="1">
        <v>11.340060543879</v>
      </c>
      <c r="AF96" s="1">
        <v>16.629938011669498</v>
      </c>
      <c r="AG96" s="1">
        <v>19.818132087733002</v>
      </c>
      <c r="AJ96" s="2">
        <f t="shared" si="6"/>
        <v>15.479280495690737</v>
      </c>
      <c r="AK96" s="2">
        <f t="shared" si="7"/>
        <v>2.9578198935629882</v>
      </c>
      <c r="AM96" s="2">
        <f>AVERAGE(AJ95,AJ102,AJ109,AJ116)</f>
        <v>7.2895535757884522</v>
      </c>
      <c r="AN96" s="2">
        <f>_xlfn.STDEV.S(D95:AG95,D102:AG102,D109:AG109,D116:AG116)</f>
        <v>0.94422242739166706</v>
      </c>
    </row>
    <row r="97" spans="4:40" x14ac:dyDescent="0.25">
      <c r="D97" s="1">
        <v>28.984401027325902</v>
      </c>
      <c r="E97" s="1">
        <v>56.419176964542999</v>
      </c>
      <c r="F97" s="1">
        <v>43.969926056128699</v>
      </c>
      <c r="G97" s="1">
        <v>53.287466589564197</v>
      </c>
      <c r="H97" s="1">
        <v>30.257561137047499</v>
      </c>
      <c r="I97" s="1">
        <v>50.440752418726902</v>
      </c>
      <c r="J97" s="1">
        <v>44.616178913561299</v>
      </c>
      <c r="K97" s="1">
        <v>53.6024721132518</v>
      </c>
      <c r="L97" s="1">
        <v>33.417715655545898</v>
      </c>
      <c r="M97" s="1">
        <v>19.751453976407699</v>
      </c>
      <c r="N97" s="1">
        <v>19.983271305343798</v>
      </c>
      <c r="O97" s="1">
        <v>53.233277506735803</v>
      </c>
      <c r="P97" s="1">
        <v>26.692451930796</v>
      </c>
      <c r="Q97" s="1">
        <v>30.134040982098199</v>
      </c>
      <c r="R97" s="1">
        <v>50.091000539495298</v>
      </c>
      <c r="S97" s="1">
        <v>38.535883509521597</v>
      </c>
      <c r="T97" s="1">
        <v>57.697482516090801</v>
      </c>
      <c r="U97" s="1">
        <v>32.921334673698198</v>
      </c>
      <c r="V97" s="1">
        <v>38.111817407792302</v>
      </c>
      <c r="W97" s="1">
        <v>40.4778014372678</v>
      </c>
      <c r="X97" s="1">
        <v>34.064817778841999</v>
      </c>
      <c r="Y97" s="1">
        <v>35.926349818547301</v>
      </c>
      <c r="Z97" s="1">
        <v>32.411330948917303</v>
      </c>
      <c r="AA97" s="1">
        <v>41.198549324360101</v>
      </c>
      <c r="AB97" s="1">
        <v>31.535639344669701</v>
      </c>
      <c r="AC97" s="1">
        <v>44.451582998226797</v>
      </c>
      <c r="AD97" s="1">
        <v>33.558781241290198</v>
      </c>
      <c r="AE97" s="1">
        <v>35.178919041129198</v>
      </c>
      <c r="AF97" s="1">
        <v>31.600950689982099</v>
      </c>
      <c r="AG97" s="1">
        <v>44.865834056179899</v>
      </c>
      <c r="AJ97" s="2">
        <f t="shared" si="6"/>
        <v>38.913940730102908</v>
      </c>
      <c r="AK97" s="2">
        <f t="shared" si="7"/>
        <v>10.329078143646568</v>
      </c>
      <c r="AM97" s="2">
        <f t="shared" si="8"/>
        <v>14.728223413967598</v>
      </c>
      <c r="AN97" s="2">
        <f>_xlfn.STDEV.S(D96:AG96,D103:AG103,D110:AG110,D117:AG117)</f>
        <v>3.3027006404724517</v>
      </c>
    </row>
    <row r="98" spans="4:40" x14ac:dyDescent="0.25">
      <c r="AJ98" s="2"/>
      <c r="AK98" s="2"/>
      <c r="AM98" s="2">
        <f>AVERAGE(AJ97,AJ104,AJ111,AJ118)</f>
        <v>37.148685335744439</v>
      </c>
      <c r="AN98" s="2">
        <f>_xlfn.STDEV.S(D97:AG97,D104:AG104,D111:AG111,D118:AG118)</f>
        <v>8.4557645936539618</v>
      </c>
    </row>
    <row r="99" spans="4:40" x14ac:dyDescent="0.25">
      <c r="AJ99" s="2"/>
      <c r="AK99" s="2"/>
    </row>
    <row r="100" spans="4:40" x14ac:dyDescent="0.25">
      <c r="D100" s="1">
        <v>1.7768792951094301</v>
      </c>
      <c r="E100" s="1">
        <v>1.78000899562082</v>
      </c>
      <c r="F100" s="1">
        <v>1.7306394485112</v>
      </c>
      <c r="G100" s="1">
        <v>1.8928504937075701</v>
      </c>
      <c r="H100" s="1">
        <v>1.85246426571344</v>
      </c>
      <c r="I100" s="1">
        <v>1.8662803114397699</v>
      </c>
      <c r="J100" s="1">
        <v>1.78002046267287</v>
      </c>
      <c r="K100" s="1">
        <v>1.8247433352193501</v>
      </c>
      <c r="L100" s="1">
        <v>1.86869133384166</v>
      </c>
      <c r="M100" s="1">
        <v>1.7129347107107999</v>
      </c>
      <c r="N100" s="1">
        <v>1.8075246986328799</v>
      </c>
      <c r="O100" s="1">
        <v>1.6916291798919401</v>
      </c>
      <c r="P100" s="1">
        <v>1.8559821152698099</v>
      </c>
      <c r="Q100" s="1">
        <v>1.8352621750383999</v>
      </c>
      <c r="R100" s="1">
        <v>1.81473416795557</v>
      </c>
      <c r="S100" s="1">
        <v>1.81165617280751</v>
      </c>
      <c r="T100" s="1">
        <v>1.84175531582324</v>
      </c>
      <c r="U100" s="1">
        <v>1.7828438537911899</v>
      </c>
      <c r="V100" s="1">
        <v>1.7399664079193899</v>
      </c>
      <c r="W100" s="1">
        <v>1.7216288897509</v>
      </c>
      <c r="X100" s="1">
        <v>1.82621276446602</v>
      </c>
      <c r="Y100" s="1">
        <v>1.80833831536935</v>
      </c>
      <c r="Z100" s="1">
        <v>1.72751211010714</v>
      </c>
      <c r="AA100" s="1">
        <v>1.77767134074305</v>
      </c>
      <c r="AB100" s="1">
        <v>1.8766956676598701</v>
      </c>
      <c r="AC100" s="1">
        <v>1.7433263296097199</v>
      </c>
      <c r="AD100" s="1">
        <v>1.7676834938868</v>
      </c>
      <c r="AE100" s="1">
        <v>1.8888900995911999</v>
      </c>
      <c r="AF100" s="1">
        <v>1.8026830262040701</v>
      </c>
      <c r="AG100" s="1">
        <v>1.8268978761525001</v>
      </c>
      <c r="AJ100" s="2">
        <f t="shared" si="6"/>
        <v>1.8011468884405819</v>
      </c>
      <c r="AK100" s="2">
        <f t="shared" si="7"/>
        <v>5.5204377014370636E-2</v>
      </c>
    </row>
    <row r="101" spans="4:40" x14ac:dyDescent="0.25">
      <c r="D101" s="1">
        <v>4.01110693518544</v>
      </c>
      <c r="E101" s="1">
        <v>4.2630970372163599</v>
      </c>
      <c r="F101" s="1">
        <v>4.3188650960489303</v>
      </c>
      <c r="G101" s="1">
        <v>4.02774940871097</v>
      </c>
      <c r="H101" s="1">
        <v>4.6340921333386502</v>
      </c>
      <c r="I101" s="1">
        <v>4.20628804867171</v>
      </c>
      <c r="J101" s="1">
        <v>4.29493811211149</v>
      </c>
      <c r="K101" s="1">
        <v>4.15456090007455</v>
      </c>
      <c r="L101" s="1">
        <v>4.2206523918976702</v>
      </c>
      <c r="M101" s="1">
        <v>4.2993667101420501</v>
      </c>
      <c r="N101" s="1">
        <v>4.2927907788946804</v>
      </c>
      <c r="O101" s="1">
        <v>4.0657795823517597</v>
      </c>
      <c r="P101" s="1">
        <v>4.5002404498162303</v>
      </c>
      <c r="Q101" s="1">
        <v>4.1965453145186897</v>
      </c>
      <c r="R101" s="1">
        <v>4.1805863104727399</v>
      </c>
      <c r="S101" s="1">
        <v>4.3854478950577302</v>
      </c>
      <c r="T101" s="1">
        <v>4.2531936415978704</v>
      </c>
      <c r="U101" s="1">
        <v>4.34225795189748</v>
      </c>
      <c r="V101" s="1">
        <v>3.8297446993659698</v>
      </c>
      <c r="W101" s="1">
        <v>4.2800038345263998</v>
      </c>
      <c r="X101" s="1">
        <v>4.0806039431909502</v>
      </c>
      <c r="Y101" s="1">
        <v>4.0843785751853598</v>
      </c>
      <c r="Z101" s="1">
        <v>4.6385161739549998</v>
      </c>
      <c r="AA101" s="1">
        <v>4.2959241330137301</v>
      </c>
      <c r="AB101" s="1">
        <v>4.3198901820618101</v>
      </c>
      <c r="AC101" s="1">
        <v>3.7855383645401299</v>
      </c>
      <c r="AD101" s="1">
        <v>4.1313215183876801</v>
      </c>
      <c r="AE101" s="1">
        <v>4.2825699782500699</v>
      </c>
      <c r="AF101" s="1">
        <v>4.7363120643272296</v>
      </c>
      <c r="AG101" s="1">
        <v>3.8786897986139302</v>
      </c>
      <c r="AJ101" s="2">
        <f t="shared" si="6"/>
        <v>4.2330350654474422</v>
      </c>
      <c r="AK101" s="2">
        <f t="shared" si="7"/>
        <v>0.21943188501901109</v>
      </c>
    </row>
    <row r="102" spans="4:40" x14ac:dyDescent="0.25">
      <c r="D102" s="1">
        <v>6.6963733589439096</v>
      </c>
      <c r="E102" s="1">
        <v>6.9973866559409501</v>
      </c>
      <c r="F102" s="1">
        <v>6.5296051954874397</v>
      </c>
      <c r="G102" s="1">
        <v>6.4463200008874297</v>
      </c>
      <c r="H102" s="1">
        <v>7.1044437392908799</v>
      </c>
      <c r="I102" s="1">
        <v>5.9937177128343198</v>
      </c>
      <c r="J102" s="1">
        <v>7.69198827821854</v>
      </c>
      <c r="K102" s="1">
        <v>5.5972830144456598</v>
      </c>
      <c r="L102" s="1">
        <v>8.1794362525271804</v>
      </c>
      <c r="M102" s="1">
        <v>8.2058020317270604</v>
      </c>
      <c r="N102" s="1">
        <v>8.6108162646216204</v>
      </c>
      <c r="O102" s="1">
        <v>7.9756770912012698</v>
      </c>
      <c r="P102" s="1">
        <v>8.2958106856591698</v>
      </c>
      <c r="Q102" s="1">
        <v>8.47600582064889</v>
      </c>
      <c r="R102" s="1">
        <v>9.6011076393797605</v>
      </c>
      <c r="S102" s="1">
        <v>7.2479133395463702</v>
      </c>
      <c r="T102" s="1">
        <v>6.3705827495232903</v>
      </c>
      <c r="U102" s="1">
        <v>9.2133683691508903</v>
      </c>
      <c r="V102" s="1">
        <v>6.1776110605038701</v>
      </c>
      <c r="W102" s="1">
        <v>9.7942655016910596</v>
      </c>
      <c r="X102" s="1">
        <v>6.6071951372633499</v>
      </c>
      <c r="Y102" s="1">
        <v>7.2245319749747097</v>
      </c>
      <c r="Z102" s="1">
        <v>8.1209313393047609</v>
      </c>
      <c r="AA102" s="1">
        <v>7.3661498502523601</v>
      </c>
      <c r="AB102" s="1">
        <v>7.2769297594889002</v>
      </c>
      <c r="AC102" s="1">
        <v>7.7444311411607201</v>
      </c>
      <c r="AD102" s="1">
        <v>5.7690452400356902</v>
      </c>
      <c r="AE102" s="1">
        <v>7.7553046153484297</v>
      </c>
      <c r="AF102" s="1">
        <v>7.5981646261466702</v>
      </c>
      <c r="AG102" s="1">
        <v>6.8198975499910697</v>
      </c>
      <c r="AJ102" s="2">
        <f t="shared" si="6"/>
        <v>7.4496031998732084</v>
      </c>
      <c r="AK102" s="2">
        <f t="shared" si="7"/>
        <v>1.0761340270061506</v>
      </c>
    </row>
    <row r="103" spans="4:40" x14ac:dyDescent="0.25">
      <c r="D103" s="1">
        <v>10.5314912418541</v>
      </c>
      <c r="E103" s="1">
        <v>20.674774441470198</v>
      </c>
      <c r="F103" s="1">
        <v>10.4844384006952</v>
      </c>
      <c r="G103" s="1">
        <v>12.2940245744308</v>
      </c>
      <c r="H103" s="1">
        <v>18.677378561686599</v>
      </c>
      <c r="I103" s="1">
        <v>13.341027815479499</v>
      </c>
      <c r="J103" s="1">
        <v>12.873382150530601</v>
      </c>
      <c r="K103" s="1">
        <v>15.7064038716815</v>
      </c>
      <c r="L103" s="1">
        <v>12.2004929479503</v>
      </c>
      <c r="M103" s="1">
        <v>14.837797420729499</v>
      </c>
      <c r="N103" s="1">
        <v>15.283612972881199</v>
      </c>
      <c r="O103" s="1">
        <v>16.4109577283227</v>
      </c>
      <c r="P103" s="1">
        <v>12.1723545441191</v>
      </c>
      <c r="Q103" s="1">
        <v>16.211126668032499</v>
      </c>
      <c r="R103" s="1">
        <v>10.188941365329701</v>
      </c>
      <c r="S103" s="1">
        <v>14.7155569037657</v>
      </c>
      <c r="T103" s="1">
        <v>18.858151575053501</v>
      </c>
      <c r="U103" s="1">
        <v>11.269932509213801</v>
      </c>
      <c r="V103" s="1">
        <v>11.8664138826555</v>
      </c>
      <c r="W103" s="1">
        <v>14.3381302154003</v>
      </c>
      <c r="X103" s="1">
        <v>14.9871994640705</v>
      </c>
      <c r="Y103" s="1">
        <v>11.865329787798</v>
      </c>
      <c r="Z103" s="1">
        <v>13.246194298638301</v>
      </c>
      <c r="AA103" s="1">
        <v>14.815630522646</v>
      </c>
      <c r="AB103" s="1">
        <v>16.1327202796794</v>
      </c>
      <c r="AC103" s="1">
        <v>10.3543399381107</v>
      </c>
      <c r="AD103" s="1">
        <v>15.3386333836327</v>
      </c>
      <c r="AE103" s="1">
        <v>13.1914504253033</v>
      </c>
      <c r="AF103" s="1">
        <v>13.065221996270701</v>
      </c>
      <c r="AG103" s="1">
        <v>13.500252585172801</v>
      </c>
      <c r="AJ103" s="2">
        <f t="shared" si="6"/>
        <v>13.981112082420156</v>
      </c>
      <c r="AK103" s="2">
        <f t="shared" si="7"/>
        <v>2.6056710009603679</v>
      </c>
    </row>
    <row r="104" spans="4:40" x14ac:dyDescent="0.25">
      <c r="D104" s="1">
        <v>28.540459424751599</v>
      </c>
      <c r="E104" s="1">
        <v>34.893557750901302</v>
      </c>
      <c r="F104" s="1">
        <v>28.3341105649728</v>
      </c>
      <c r="G104" s="1">
        <v>42.877846107296598</v>
      </c>
      <c r="H104" s="1">
        <v>29.388154375280699</v>
      </c>
      <c r="I104" s="1">
        <v>42.1650729122711</v>
      </c>
      <c r="J104" s="1">
        <v>22.489675584331799</v>
      </c>
      <c r="K104" s="1">
        <v>33.897318606743099</v>
      </c>
      <c r="L104" s="1">
        <v>35.906529711012098</v>
      </c>
      <c r="M104" s="1">
        <v>30.564866535499501</v>
      </c>
      <c r="N104" s="1">
        <v>48.199888649490603</v>
      </c>
      <c r="O104" s="1">
        <v>35.651624763581601</v>
      </c>
      <c r="P104" s="1">
        <v>34.583685178235697</v>
      </c>
      <c r="Q104" s="1">
        <v>36.495016815393001</v>
      </c>
      <c r="R104" s="1">
        <v>36.881839220594401</v>
      </c>
      <c r="S104" s="1">
        <v>41.8609770541267</v>
      </c>
      <c r="T104" s="1">
        <v>41.368500729230803</v>
      </c>
      <c r="U104" s="1">
        <v>43.807725597625101</v>
      </c>
      <c r="V104" s="1">
        <v>31.3245516939601</v>
      </c>
      <c r="W104" s="1">
        <v>20.793989879822998</v>
      </c>
      <c r="X104" s="1">
        <v>49.425563866566797</v>
      </c>
      <c r="Y104" s="1">
        <v>37.039202279797699</v>
      </c>
      <c r="Z104" s="1">
        <v>27.651340115951701</v>
      </c>
      <c r="AA104" s="1">
        <v>33.476674136572299</v>
      </c>
      <c r="AB104" s="1">
        <v>35.691833744433801</v>
      </c>
      <c r="AC104" s="1">
        <v>46.008603005627997</v>
      </c>
      <c r="AD104" s="1">
        <v>35.875559986716198</v>
      </c>
      <c r="AE104" s="1">
        <v>33.311312887393697</v>
      </c>
      <c r="AF104" s="1">
        <v>42.744034399824002</v>
      </c>
      <c r="AG104" s="1">
        <v>52.013995134428697</v>
      </c>
      <c r="AJ104" s="2">
        <f t="shared" si="6"/>
        <v>36.442117023747819</v>
      </c>
      <c r="AK104" s="2">
        <f t="shared" si="7"/>
        <v>7.5460349808627187</v>
      </c>
    </row>
    <row r="105" spans="4:40" x14ac:dyDescent="0.25">
      <c r="AJ105" s="2"/>
      <c r="AK105" s="2"/>
    </row>
    <row r="106" spans="4:40" x14ac:dyDescent="0.25">
      <c r="AJ106" s="2"/>
      <c r="AK106" s="2"/>
    </row>
    <row r="107" spans="4:40" x14ac:dyDescent="0.25">
      <c r="D107" s="1">
        <v>1.73348286486482</v>
      </c>
      <c r="E107" s="1">
        <v>1.71785686600582</v>
      </c>
      <c r="F107" s="1">
        <v>1.66600624901815</v>
      </c>
      <c r="G107" s="1">
        <v>1.8593296610766401</v>
      </c>
      <c r="H107" s="1">
        <v>1.79125589207709</v>
      </c>
      <c r="I107" s="1">
        <v>1.8047487743886701</v>
      </c>
      <c r="J107" s="1">
        <v>1.7906586914472</v>
      </c>
      <c r="K107" s="1">
        <v>1.8838631344766199</v>
      </c>
      <c r="L107" s="1">
        <v>1.7729050715132399</v>
      </c>
      <c r="M107" s="1">
        <v>1.6626958416881601</v>
      </c>
      <c r="N107" s="1">
        <v>1.8179030526809199</v>
      </c>
      <c r="O107" s="1">
        <v>2.0656883329181501</v>
      </c>
      <c r="P107" s="1">
        <v>1.78482038775935</v>
      </c>
      <c r="Q107" s="1">
        <v>1.8220241301884601</v>
      </c>
      <c r="R107" s="1">
        <v>1.7378627958019699</v>
      </c>
      <c r="S107" s="1">
        <v>1.8809874991476701</v>
      </c>
      <c r="T107" s="1">
        <v>1.8702838819149901</v>
      </c>
      <c r="U107" s="1">
        <v>1.84119839003966</v>
      </c>
      <c r="V107" s="1">
        <v>1.8163935426394799</v>
      </c>
      <c r="W107" s="1">
        <v>1.7975974697216299</v>
      </c>
      <c r="X107" s="1">
        <v>1.84683039280973</v>
      </c>
      <c r="Y107" s="1">
        <v>1.8192306249903001</v>
      </c>
      <c r="Z107" s="1">
        <v>1.8296459507595799</v>
      </c>
      <c r="AA107" s="1">
        <v>1.8515127878033499</v>
      </c>
      <c r="AB107" s="1">
        <v>1.81687246507818</v>
      </c>
      <c r="AC107" s="1">
        <v>1.8129190733023299</v>
      </c>
      <c r="AD107" s="1">
        <v>1.7715813760130701</v>
      </c>
      <c r="AE107" s="1">
        <v>1.7914143716859401</v>
      </c>
      <c r="AF107" s="1">
        <v>1.7383166515388799</v>
      </c>
      <c r="AG107" s="1">
        <v>1.8404675439359901</v>
      </c>
      <c r="AJ107" s="2">
        <f t="shared" si="6"/>
        <v>1.8078784589095345</v>
      </c>
      <c r="AK107" s="2">
        <f t="shared" si="7"/>
        <v>7.4143103024272447E-2</v>
      </c>
    </row>
    <row r="108" spans="4:40" x14ac:dyDescent="0.25">
      <c r="D108" s="1">
        <v>4.14799493696104</v>
      </c>
      <c r="E108" s="1">
        <v>3.9901483896501699</v>
      </c>
      <c r="F108" s="1">
        <v>3.9235062660657198</v>
      </c>
      <c r="G108" s="1">
        <v>4.1481593996084598</v>
      </c>
      <c r="H108" s="1">
        <v>4.5561590533311804</v>
      </c>
      <c r="I108" s="1">
        <v>3.8616720083219498</v>
      </c>
      <c r="J108" s="1">
        <v>4.0849366877288897</v>
      </c>
      <c r="K108" s="1">
        <v>3.6839748698974302</v>
      </c>
      <c r="L108" s="1">
        <v>3.27341006468825</v>
      </c>
      <c r="M108" s="1">
        <v>3.89493253339778</v>
      </c>
      <c r="N108" s="1">
        <v>4.1840999955909597</v>
      </c>
      <c r="O108" s="1">
        <v>3.7898598514586901</v>
      </c>
      <c r="P108" s="1">
        <v>4.3832312369889204</v>
      </c>
      <c r="Q108" s="1">
        <v>4.6923456923588596</v>
      </c>
      <c r="R108" s="1">
        <v>4.0198093909146699</v>
      </c>
      <c r="S108" s="1">
        <v>4.1368813435643501</v>
      </c>
      <c r="T108" s="1">
        <v>4.2646249519668</v>
      </c>
      <c r="U108" s="1">
        <v>4.1145943119251296</v>
      </c>
      <c r="V108" s="1">
        <v>3.8002091361302601</v>
      </c>
      <c r="W108" s="1">
        <v>4.3194288413293096</v>
      </c>
      <c r="X108" s="1">
        <v>4.28596963413501</v>
      </c>
      <c r="Y108" s="1">
        <v>4.3071551526355698</v>
      </c>
      <c r="Z108" s="1">
        <v>4.4870159810347099</v>
      </c>
      <c r="AA108" s="1">
        <v>4.3898848847605603</v>
      </c>
      <c r="AB108" s="1">
        <v>4.2938051992370099</v>
      </c>
      <c r="AC108" s="1">
        <v>4.2575089407831097</v>
      </c>
      <c r="AD108" s="1">
        <v>3.67283278133679</v>
      </c>
      <c r="AE108" s="1">
        <v>4.39228540216408</v>
      </c>
      <c r="AF108" s="1">
        <v>4.1635788149157804</v>
      </c>
      <c r="AG108" s="3">
        <v>4.5907974670001899</v>
      </c>
      <c r="AJ108" s="2">
        <f t="shared" si="6"/>
        <v>4.1370271073293887</v>
      </c>
      <c r="AK108" s="2">
        <f t="shared" si="7"/>
        <v>0.30873432754420171</v>
      </c>
    </row>
    <row r="109" spans="4:40" x14ac:dyDescent="0.25">
      <c r="D109" s="1">
        <v>7.20763157647652</v>
      </c>
      <c r="E109" s="1">
        <v>7.07761281678349</v>
      </c>
      <c r="F109" s="1">
        <v>7.9599728381862098</v>
      </c>
      <c r="G109" s="1">
        <v>5.9626139688554201</v>
      </c>
      <c r="H109" s="1">
        <v>7.0691814718185402</v>
      </c>
      <c r="I109" s="1">
        <v>6.3360981873606796</v>
      </c>
      <c r="J109" s="1">
        <v>7.2388174242407501</v>
      </c>
      <c r="K109" s="1">
        <v>6.3677927942749504</v>
      </c>
      <c r="L109" s="1">
        <v>6.7002387364553497</v>
      </c>
      <c r="M109" s="1">
        <v>7.0915437681059696</v>
      </c>
      <c r="N109" s="1">
        <v>6.5963778596116001</v>
      </c>
      <c r="O109" s="1">
        <v>6.78393723378659</v>
      </c>
      <c r="P109" s="1">
        <v>7.3918861513788103</v>
      </c>
      <c r="Q109" s="1">
        <v>6.7846480759839798</v>
      </c>
      <c r="R109" s="1">
        <v>6.61500817428524</v>
      </c>
      <c r="S109" s="1">
        <v>7.5643543979330898</v>
      </c>
      <c r="T109" s="1">
        <v>5.07736740863173</v>
      </c>
      <c r="U109" s="1">
        <v>7.4375842118667199</v>
      </c>
      <c r="V109" s="1">
        <v>7.1692581865614002</v>
      </c>
      <c r="W109" s="1">
        <v>9.5951735882566194</v>
      </c>
      <c r="X109" s="1">
        <v>7.2838106968476897</v>
      </c>
      <c r="Y109" s="1">
        <v>7.9661962660637204</v>
      </c>
      <c r="Z109" s="1">
        <v>7.3519484007060703</v>
      </c>
      <c r="AA109" s="1">
        <v>7.3473418125091898</v>
      </c>
      <c r="AB109" s="1">
        <v>8.4458436822822005</v>
      </c>
      <c r="AC109" s="1">
        <v>6.5411721114318704</v>
      </c>
      <c r="AD109" s="1">
        <v>7.4012243536065796</v>
      </c>
      <c r="AE109" s="1">
        <v>6.2104003481764298</v>
      </c>
      <c r="AF109" s="1">
        <v>5.3171208957408904</v>
      </c>
      <c r="AG109" s="1">
        <v>8.6203866916357601</v>
      </c>
      <c r="AJ109" s="2">
        <f t="shared" si="6"/>
        <v>7.0837514709951348</v>
      </c>
      <c r="AK109" s="2">
        <f t="shared" si="7"/>
        <v>0.91286834719569976</v>
      </c>
    </row>
    <row r="110" spans="4:40" x14ac:dyDescent="0.25">
      <c r="D110" s="1">
        <v>11.2409359864679</v>
      </c>
      <c r="E110" s="1">
        <v>13.805825469062899</v>
      </c>
      <c r="F110" s="1">
        <v>12.8554282121932</v>
      </c>
      <c r="G110" s="1">
        <v>13.8661171041703</v>
      </c>
      <c r="H110" s="1">
        <v>16.137331260175198</v>
      </c>
      <c r="I110" s="1">
        <v>18.559279968885502</v>
      </c>
      <c r="J110" s="1">
        <v>12.1235249665902</v>
      </c>
      <c r="K110" s="1">
        <v>13.654132625480599</v>
      </c>
      <c r="L110" s="1">
        <v>9.2831995505405001</v>
      </c>
      <c r="M110" s="1">
        <v>11.811926723770901</v>
      </c>
      <c r="N110" s="1">
        <v>13.2765067824336</v>
      </c>
      <c r="O110" s="1">
        <v>14.8035709575566</v>
      </c>
      <c r="P110" s="1">
        <v>14.4420643622145</v>
      </c>
      <c r="Q110" s="1">
        <v>14.815501174952599</v>
      </c>
      <c r="R110" s="1">
        <v>14.406336156768599</v>
      </c>
      <c r="S110" s="1">
        <v>15.0194334282904</v>
      </c>
      <c r="T110" s="1">
        <v>15.721311220379899</v>
      </c>
      <c r="U110" s="1">
        <v>14.6157679032801</v>
      </c>
      <c r="V110" s="1">
        <v>13.8094816620697</v>
      </c>
      <c r="W110" s="1">
        <v>13.2367989873115</v>
      </c>
      <c r="X110" s="1">
        <v>15.099762637612599</v>
      </c>
      <c r="Y110" s="1">
        <v>16.360553541570599</v>
      </c>
      <c r="Z110" s="1">
        <v>20.8977081408839</v>
      </c>
      <c r="AA110" s="1">
        <v>12.562876976738201</v>
      </c>
      <c r="AB110" s="1">
        <v>10.840967080916201</v>
      </c>
      <c r="AC110" s="1">
        <v>15.6846573728702</v>
      </c>
      <c r="AD110" s="1">
        <v>14.540564765340999</v>
      </c>
      <c r="AE110" s="1">
        <v>9.6194424335373796</v>
      </c>
      <c r="AF110" s="1">
        <v>17.217762987358601</v>
      </c>
      <c r="AG110" s="1">
        <v>16.0364920014364</v>
      </c>
      <c r="AJ110" s="2">
        <f t="shared" si="6"/>
        <v>14.211508748028656</v>
      </c>
      <c r="AK110" s="2">
        <f t="shared" si="7"/>
        <v>2.4501124947015538</v>
      </c>
    </row>
    <row r="111" spans="4:40" x14ac:dyDescent="0.25">
      <c r="D111" s="1">
        <v>25.6194584266891</v>
      </c>
      <c r="E111" s="1">
        <v>25.7931005425121</v>
      </c>
      <c r="F111" s="1">
        <v>34.256250972151101</v>
      </c>
      <c r="G111" s="1">
        <v>22.865435923917701</v>
      </c>
      <c r="H111" s="1">
        <v>34.784822450585601</v>
      </c>
      <c r="I111" s="1">
        <v>29.4240708060195</v>
      </c>
      <c r="J111" s="1">
        <v>38.2125440274962</v>
      </c>
      <c r="K111" s="1">
        <v>31.475150763149799</v>
      </c>
      <c r="L111" s="1">
        <v>36.272228056789601</v>
      </c>
      <c r="M111" s="1">
        <v>22.415344993618199</v>
      </c>
      <c r="N111" s="1">
        <v>28.9780108935099</v>
      </c>
      <c r="O111" s="1">
        <v>42.309079273161302</v>
      </c>
      <c r="P111" s="1">
        <v>28.0252610024605</v>
      </c>
      <c r="Q111" s="1">
        <v>29.969635323252799</v>
      </c>
      <c r="R111" s="1">
        <v>32.462736311446598</v>
      </c>
      <c r="S111" s="1">
        <v>49.602789190557502</v>
      </c>
      <c r="T111" s="1">
        <v>38.918802881690901</v>
      </c>
      <c r="U111" s="1">
        <v>30.659189889442501</v>
      </c>
      <c r="V111" s="1">
        <v>39.6492924070253</v>
      </c>
      <c r="W111" s="1">
        <v>33.994913228040403</v>
      </c>
      <c r="X111" s="1">
        <v>33.9322747864611</v>
      </c>
      <c r="Y111" s="1">
        <v>26.254755350808001</v>
      </c>
      <c r="Z111" s="1">
        <v>38.452089429328304</v>
      </c>
      <c r="AA111" s="1">
        <v>23.190684139945201</v>
      </c>
      <c r="AB111" s="1">
        <v>28.2279149183851</v>
      </c>
      <c r="AC111" s="1">
        <v>48.854400980162403</v>
      </c>
      <c r="AD111" s="1">
        <v>46.223264681271601</v>
      </c>
      <c r="AE111" s="1">
        <v>27.180892648920398</v>
      </c>
      <c r="AF111" s="1">
        <v>51.926103577104797</v>
      </c>
      <c r="AG111" s="1">
        <v>31.827209851831199</v>
      </c>
      <c r="AJ111" s="2">
        <f t="shared" si="6"/>
        <v>33.72525692425782</v>
      </c>
      <c r="AK111" s="2">
        <f t="shared" si="7"/>
        <v>8.0436151414310331</v>
      </c>
    </row>
    <row r="112" spans="4:40" x14ac:dyDescent="0.25">
      <c r="AJ112" s="2"/>
      <c r="AK112" s="2"/>
    </row>
    <row r="113" spans="4:37" x14ac:dyDescent="0.25">
      <c r="AJ113" s="2"/>
      <c r="AK113" s="2"/>
    </row>
    <row r="114" spans="4:37" x14ac:dyDescent="0.25">
      <c r="D114" s="1">
        <v>1.7989604243000701</v>
      </c>
      <c r="E114" s="1">
        <v>1.7319008102425399</v>
      </c>
      <c r="F114" s="1">
        <v>1.6961400926388801</v>
      </c>
      <c r="G114" s="1">
        <v>1.95249939153278</v>
      </c>
      <c r="H114" s="1">
        <v>1.8252036949405901</v>
      </c>
      <c r="I114" s="1">
        <v>1.9078764631012799</v>
      </c>
      <c r="J114" s="1">
        <v>1.78913683631141</v>
      </c>
      <c r="K114" s="1">
        <v>1.84491054912214</v>
      </c>
      <c r="L114" s="1">
        <v>1.8360966193277199</v>
      </c>
      <c r="M114" s="1">
        <v>1.68133106946654</v>
      </c>
      <c r="N114" s="1">
        <v>1.80767046942896</v>
      </c>
      <c r="O114" s="1">
        <v>1.66179416874525</v>
      </c>
      <c r="P114" s="1">
        <v>1.82345902248224</v>
      </c>
      <c r="Q114" s="1">
        <v>1.8361600216432099</v>
      </c>
      <c r="R114" s="1">
        <v>1.8200394061562299</v>
      </c>
      <c r="S114" s="1">
        <v>1.81307668577032</v>
      </c>
      <c r="T114" s="1">
        <v>1.8672912094026699</v>
      </c>
      <c r="U114" s="1">
        <v>1.7704788316995601</v>
      </c>
      <c r="V114" s="1">
        <v>1.77505676821696</v>
      </c>
      <c r="W114" s="1">
        <v>1.72761392522113</v>
      </c>
      <c r="X114" s="1">
        <v>1.7931515498964401</v>
      </c>
      <c r="Y114" s="1">
        <v>1.8335805735566799</v>
      </c>
      <c r="Z114" s="1">
        <v>1.7949917547655001</v>
      </c>
      <c r="AA114" s="1">
        <v>1.7636240972297701</v>
      </c>
      <c r="AB114" s="1">
        <v>1.87142990677274</v>
      </c>
      <c r="AC114" s="1">
        <v>1.7342979618671399</v>
      </c>
      <c r="AD114" s="1">
        <v>1.78293658268599</v>
      </c>
      <c r="AE114" s="1">
        <v>1.8515187982224</v>
      </c>
      <c r="AF114" s="1">
        <v>1.80514189879928</v>
      </c>
      <c r="AG114" s="1">
        <v>1.82668493696368</v>
      </c>
      <c r="AJ114" s="2">
        <f t="shared" si="6"/>
        <v>1.8008018173503368</v>
      </c>
      <c r="AK114" s="2">
        <f t="shared" si="7"/>
        <v>6.3499226559815297E-2</v>
      </c>
    </row>
    <row r="115" spans="4:37" x14ac:dyDescent="0.25">
      <c r="D115" s="1">
        <v>4.0453631070435296</v>
      </c>
      <c r="E115" s="1">
        <v>4.13478669011407</v>
      </c>
      <c r="F115" s="1">
        <v>4.2812327241271904</v>
      </c>
      <c r="G115" s="1">
        <v>4.1659822321897702</v>
      </c>
      <c r="H115" s="1">
        <v>4.6716148698363202</v>
      </c>
      <c r="I115" s="1">
        <v>4.1185109304954004</v>
      </c>
      <c r="J115" s="1">
        <v>4.4157190606057704</v>
      </c>
      <c r="K115" s="1">
        <v>4.2313126880147998</v>
      </c>
      <c r="L115" s="1">
        <v>4.3059022891137504</v>
      </c>
      <c r="M115" s="1">
        <v>4.2695052410615997</v>
      </c>
      <c r="N115" s="1">
        <v>4.2456897552980299</v>
      </c>
      <c r="O115" s="1">
        <v>4.0815177992568801</v>
      </c>
      <c r="P115" s="1">
        <v>4.52672489921326</v>
      </c>
      <c r="Q115" s="1">
        <v>4.3271040726862502</v>
      </c>
      <c r="R115" s="1">
        <v>4.1358815495523897</v>
      </c>
      <c r="S115" s="1">
        <v>4.4386528743247498</v>
      </c>
      <c r="T115" s="1">
        <v>4.37792514179334</v>
      </c>
      <c r="U115" s="1">
        <v>4.4509902701675204</v>
      </c>
      <c r="V115" s="1">
        <v>3.8497782781457199</v>
      </c>
      <c r="W115" s="1">
        <v>4.5026586060272198</v>
      </c>
      <c r="X115" s="1">
        <v>4.2844999753977202</v>
      </c>
      <c r="Y115" s="1">
        <v>4.1216260871604797</v>
      </c>
      <c r="Z115" s="1">
        <v>4.5453291427064801</v>
      </c>
      <c r="AA115" s="1">
        <v>4.3202973686583901</v>
      </c>
      <c r="AB115" s="1">
        <v>4.37613187332484</v>
      </c>
      <c r="AC115" s="1">
        <v>3.7502943771103201</v>
      </c>
      <c r="AD115" s="1">
        <v>4.4910171676909503</v>
      </c>
      <c r="AE115" s="1">
        <v>4.3128911817343001</v>
      </c>
      <c r="AF115" s="1">
        <v>4.6730556982142799</v>
      </c>
      <c r="AG115" s="1">
        <v>3.95607005458112</v>
      </c>
      <c r="AJ115" s="2">
        <f t="shared" si="6"/>
        <v>4.2802688668548825</v>
      </c>
      <c r="AK115" s="2">
        <f t="shared" si="7"/>
        <v>0.22012860810269835</v>
      </c>
    </row>
    <row r="116" spans="4:37" x14ac:dyDescent="0.25">
      <c r="D116" s="1">
        <v>7.1471988683397196</v>
      </c>
      <c r="E116" s="1">
        <v>7.2637665090876098</v>
      </c>
      <c r="F116" s="1">
        <v>6.4406355467007996</v>
      </c>
      <c r="G116" s="1">
        <v>6.3795465141092702</v>
      </c>
      <c r="H116" s="1">
        <v>7.6183949684087304</v>
      </c>
      <c r="I116" s="1">
        <v>6.4545155416051996</v>
      </c>
      <c r="J116" s="1">
        <v>6.1820217373584399</v>
      </c>
      <c r="K116" s="1">
        <v>7.65869679061956</v>
      </c>
      <c r="L116" s="1">
        <v>6.47900081392042</v>
      </c>
      <c r="M116" s="1">
        <v>7.2144741382111697</v>
      </c>
      <c r="N116" s="1">
        <v>9.3374112745446407</v>
      </c>
      <c r="O116" s="1">
        <v>7.6334683836853001</v>
      </c>
      <c r="P116" s="1">
        <v>7.8594150963724401</v>
      </c>
      <c r="Q116" s="1">
        <v>8.1689448369013107</v>
      </c>
      <c r="R116" s="1">
        <v>8.3591900327988995</v>
      </c>
      <c r="S116" s="1">
        <v>7.7498132247527298</v>
      </c>
      <c r="T116" s="1">
        <v>7.0485461545720698</v>
      </c>
      <c r="U116" s="1">
        <v>8.4990793216387601</v>
      </c>
      <c r="V116" s="1">
        <v>7.3485566333184904</v>
      </c>
      <c r="W116" s="1">
        <v>9.2353528117761794</v>
      </c>
      <c r="X116" s="1">
        <v>7.4296634062297997</v>
      </c>
      <c r="Y116" s="1">
        <v>5.98403677346389</v>
      </c>
      <c r="Z116" s="1">
        <v>8.1374951093930505</v>
      </c>
      <c r="AA116" s="1">
        <v>6.5865253366433496</v>
      </c>
      <c r="AB116" s="1">
        <v>6.8792696650098701</v>
      </c>
      <c r="AC116" s="1">
        <v>7.5719232103006302</v>
      </c>
      <c r="AD116" s="1">
        <v>6.5328007067109697</v>
      </c>
      <c r="AE116" s="1">
        <v>8.1997589059906399</v>
      </c>
      <c r="AF116" s="1">
        <v>7.9385508069658801</v>
      </c>
      <c r="AG116" s="1">
        <v>7.2187220710771403</v>
      </c>
      <c r="AJ116" s="2">
        <f t="shared" si="6"/>
        <v>7.4185591730168978</v>
      </c>
      <c r="AK116" s="2">
        <f t="shared" si="7"/>
        <v>0.850775580502942</v>
      </c>
    </row>
    <row r="117" spans="4:37" x14ac:dyDescent="0.25">
      <c r="D117" s="1">
        <v>12.20483542575</v>
      </c>
      <c r="E117" s="1">
        <v>15.407170989685699</v>
      </c>
      <c r="F117" s="1">
        <v>10.186555030169201</v>
      </c>
      <c r="G117" s="1">
        <v>13.8274064358222</v>
      </c>
      <c r="H117" s="1">
        <v>13.7346514535141</v>
      </c>
      <c r="I117" s="1">
        <v>14.114580296239</v>
      </c>
      <c r="J117" s="1">
        <v>13.143194327902</v>
      </c>
      <c r="K117" s="1">
        <v>31.929387600379101</v>
      </c>
      <c r="L117" s="1">
        <v>12.553545865416501</v>
      </c>
      <c r="M117" s="1">
        <v>12.913150837387001</v>
      </c>
      <c r="N117" s="1">
        <v>16.155337299491201</v>
      </c>
      <c r="O117" s="1">
        <v>16.009300620093601</v>
      </c>
      <c r="P117" s="1">
        <v>13.2673395044957</v>
      </c>
      <c r="Q117" s="1">
        <v>14.832390580980199</v>
      </c>
      <c r="R117" s="1">
        <v>11.505399681894801</v>
      </c>
      <c r="S117" s="1">
        <v>23.533614613830402</v>
      </c>
      <c r="T117" s="1">
        <v>15.4662275719483</v>
      </c>
      <c r="U117" s="1">
        <v>11.866019504654799</v>
      </c>
      <c r="V117" s="1">
        <v>12.1169992553365</v>
      </c>
      <c r="W117" s="1">
        <v>13.383428309261699</v>
      </c>
      <c r="X117" s="1">
        <v>13.4853823033024</v>
      </c>
      <c r="Y117" s="1">
        <v>12.808190183730799</v>
      </c>
      <c r="Z117" s="1">
        <v>11.5865938348302</v>
      </c>
      <c r="AA117" s="1">
        <v>14.237883356368</v>
      </c>
      <c r="AB117" s="1">
        <v>16.908993552859599</v>
      </c>
      <c r="AC117" s="1">
        <v>21.527973234149101</v>
      </c>
      <c r="AD117" s="1">
        <v>19.720069872426301</v>
      </c>
      <c r="AE117" s="1">
        <v>13.221036848977</v>
      </c>
      <c r="AF117" s="1">
        <v>11.7827802883792</v>
      </c>
      <c r="AG117" s="1">
        <v>23.800331212650701</v>
      </c>
      <c r="AJ117" s="2">
        <f t="shared" si="6"/>
        <v>15.240992329730846</v>
      </c>
      <c r="AK117" s="2">
        <f t="shared" si="7"/>
        <v>4.6378110386312423</v>
      </c>
    </row>
    <row r="118" spans="4:37" x14ac:dyDescent="0.25">
      <c r="D118" s="1">
        <v>34.108333644913898</v>
      </c>
      <c r="E118" s="1">
        <v>33.070825289078698</v>
      </c>
      <c r="F118" s="1">
        <v>31.450875143457601</v>
      </c>
      <c r="G118" s="1">
        <v>36.765218163490097</v>
      </c>
      <c r="H118" s="1">
        <v>51.364491909355301</v>
      </c>
      <c r="I118" s="1">
        <v>36.534066576680303</v>
      </c>
      <c r="J118" s="1">
        <v>48.238123807153002</v>
      </c>
      <c r="K118" s="1">
        <v>35.707518165263203</v>
      </c>
      <c r="L118" s="1">
        <v>35.234458828742298</v>
      </c>
      <c r="M118" s="1">
        <v>48.397786078103202</v>
      </c>
      <c r="N118" s="1">
        <v>39.927049120764998</v>
      </c>
      <c r="O118" s="1">
        <v>39.526953576876799</v>
      </c>
      <c r="P118" s="1">
        <v>30.065674471656699</v>
      </c>
      <c r="Q118" s="1">
        <v>47.787421503613402</v>
      </c>
      <c r="R118" s="1">
        <v>42.636203394549</v>
      </c>
      <c r="S118" s="1">
        <v>44.005167399232398</v>
      </c>
      <c r="T118" s="1">
        <v>42.656127077673801</v>
      </c>
      <c r="U118" s="1">
        <v>35.400967213144298</v>
      </c>
      <c r="V118" s="1">
        <v>32.276372247248197</v>
      </c>
      <c r="W118" s="1">
        <v>44.436165516871803</v>
      </c>
      <c r="X118" s="1">
        <v>41.385977772527603</v>
      </c>
      <c r="Y118" s="1">
        <v>42.923057736037201</v>
      </c>
      <c r="Z118" s="1">
        <v>28.616999950465999</v>
      </c>
      <c r="AA118" s="1">
        <v>38.806613110791098</v>
      </c>
      <c r="AB118" s="1">
        <v>37.085689036677898</v>
      </c>
      <c r="AC118" s="1">
        <v>51.427780929557798</v>
      </c>
      <c r="AD118" s="1">
        <v>50.5089955746882</v>
      </c>
      <c r="AE118" s="1">
        <v>38.985740971473</v>
      </c>
      <c r="AF118" s="1">
        <v>32.843078413388703</v>
      </c>
      <c r="AG118" s="1">
        <v>33.229067322599697</v>
      </c>
      <c r="AJ118" s="2">
        <f t="shared" si="6"/>
        <v>39.513426664869208</v>
      </c>
      <c r="AK118" s="2">
        <f t="shared" si="7"/>
        <v>6.5890261130372307</v>
      </c>
    </row>
    <row r="119" spans="4:37" x14ac:dyDescent="0.25">
      <c r="AJ119" s="2"/>
      <c r="AK11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2016-07-08T11:32:45Z</dcterms:modified>
</cp:coreProperties>
</file>