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ho\Desktop\Hugo\cursos\exel\"/>
    </mc:Choice>
  </mc:AlternateContent>
  <xr:revisionPtr revIDLastSave="0" documentId="13_ncr:1_{C1E1317D-099D-4813-ADE8-73A675F4CF3C}" xr6:coauthVersionLast="47" xr6:coauthVersionMax="47" xr10:uidLastSave="{00000000-0000-0000-0000-000000000000}"/>
  <bookViews>
    <workbookView xWindow="7095" yWindow="3360" windowWidth="14085" windowHeight="7875" xr2:uid="{0AF3A947-2018-4CDE-8A7E-9CF431B117A1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1" l="1"/>
  <c r="J8" i="1"/>
  <c r="I8" i="1"/>
  <c r="J5" i="1"/>
  <c r="J6" i="1"/>
  <c r="J7" i="1"/>
  <c r="J4" i="1"/>
  <c r="I5" i="1"/>
  <c r="I6" i="1"/>
  <c r="I7" i="1"/>
  <c r="F20" i="1"/>
</calcChain>
</file>

<file path=xl/sharedStrings.xml><?xml version="1.0" encoding="utf-8"?>
<sst xmlns="http://schemas.openxmlformats.org/spreadsheetml/2006/main" count="59" uniqueCount="15">
  <si>
    <t>ID</t>
  </si>
  <si>
    <t>0001</t>
  </si>
  <si>
    <t>0002</t>
  </si>
  <si>
    <t>0003</t>
  </si>
  <si>
    <t>0004</t>
  </si>
  <si>
    <t>Jugo de Naranja</t>
  </si>
  <si>
    <t>Leche</t>
  </si>
  <si>
    <t>Queso</t>
  </si>
  <si>
    <t>Jamón</t>
  </si>
  <si>
    <t>Producto</t>
  </si>
  <si>
    <t>Vendedor</t>
  </si>
  <si>
    <t>Monto</t>
  </si>
  <si>
    <t>Juan</t>
  </si>
  <si>
    <t>Miguel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</si>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</sst>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\ #,##0;[Red]\-&quot;$&quot;\ #,##0"/>
    <numFmt numFmtId="164" formatCode="&quot;$&quot;\ #,##0.0000;[Red]\-&quot;$&quot;\ #,##0.0000"/>
  </numFmts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6" fontId="0" fillId="0" borderId="0" xfId="0" applyNumberFormat="1"/>
    <xf numFmtId="164" fontId="0" fillId="0" borderId="0" xfId="0" applyNumberForma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40DC3-DCF5-4952-87DD-CBCD01EACC96}">
  <dimension ref="C3:J20"/>
  <sheetViews>
    <sheetView showGridLines="0" tabSelected="1" topLeftCell="D1" workbookViewId="0">
      <selection activeCell="I14" sqref="I14"/>
    </sheetView>
  </sheetViews>
  <sheetFormatPr baseColWidth="10" defaultRowHeight="15" x14ac:dyDescent="0.25"/>
  <cols>
    <col min="2" max="2" width="10.85546875" customWidth="1"/>
    <col min="4" max="4" width="16.85546875" customWidth="1"/>
    <col min="6" max="6" width="11.28515625" bestFit="1" customWidth="1"/>
    <col min="8" max="8" width="14.140625" bestFit="1" customWidth="1"/>
    <col min="9" max="9" width="19.7109375" customWidth="1"/>
  </cols>
  <sheetData>
    <row r="3" spans="3:10" x14ac:dyDescent="0.25">
      <c r="C3" s="4" t="s">
        <v>0</v>
      </c>
      <c r="D3" s="4" t="s">
        <v>9</v>
      </c>
      <c r="E3" s="4" t="s">
        <v>10</v>
      </c>
      <c r="F3" s="4" t="s">
        <v>11</v>
      </c>
      <c r="H3" s="1"/>
      <c r="I3" s="4" t="s">
        <v>12</v>
      </c>
      <c r="J3" s="4" t="s">
        <v>13</v>
      </c>
    </row>
    <row r="4" spans="3:10" x14ac:dyDescent="0.25">
      <c r="C4" s="1" t="s">
        <v>1</v>
      </c>
      <c r="D4" t="s">
        <v>5</v>
      </c>
      <c r="E4" s="1" t="s">
        <v>12</v>
      </c>
      <c r="F4" s="3">
        <v>15.5</v>
      </c>
      <c r="G4" s="2"/>
      <c r="H4" s="1" t="s">
        <v>5</v>
      </c>
      <c r="I4">
        <f>INT(SUMIFS($F$4:$F$19,$D$4:$D$19,H4,$E$4:$E$19,$I$3))</f>
        <v>377</v>
      </c>
      <c r="J4">
        <f>INT(SUMIFS($F$4:$F$19,$D$4:$D$19,H4,$E$4:$E$19,$J$3))</f>
        <v>63</v>
      </c>
    </row>
    <row r="5" spans="3:10" x14ac:dyDescent="0.25">
      <c r="C5" s="1" t="s">
        <v>1</v>
      </c>
      <c r="D5" t="s">
        <v>5</v>
      </c>
      <c r="E5" s="1" t="s">
        <v>13</v>
      </c>
      <c r="F5" s="3">
        <v>63.516666666666666</v>
      </c>
      <c r="G5" s="2"/>
      <c r="H5" t="s">
        <v>6</v>
      </c>
      <c r="I5">
        <f t="shared" ref="I5:I7" si="0">INT(SUMIFS($F$4:$F$19,$D$4:$D$19,H5,$E$4:$E$19,$I$3))</f>
        <v>221</v>
      </c>
      <c r="J5">
        <f t="shared" ref="J5:J7" si="1">INT(SUMIFS($F$4:$F$19,$D$4:$D$19,H5,$E$4:$E$19,$J$3))</f>
        <v>0</v>
      </c>
    </row>
    <row r="6" spans="3:10" x14ac:dyDescent="0.25">
      <c r="C6" s="1" t="s">
        <v>2</v>
      </c>
      <c r="D6" t="s">
        <v>6</v>
      </c>
      <c r="E6" s="1" t="s">
        <v>12</v>
      </c>
      <c r="F6" s="3">
        <v>221.11722222222221</v>
      </c>
      <c r="G6" s="2"/>
      <c r="H6" t="s">
        <v>8</v>
      </c>
      <c r="I6">
        <f t="shared" si="0"/>
        <v>0</v>
      </c>
      <c r="J6">
        <f t="shared" si="1"/>
        <v>1392</v>
      </c>
    </row>
    <row r="7" spans="3:10" x14ac:dyDescent="0.25">
      <c r="C7" s="1" t="s">
        <v>3</v>
      </c>
      <c r="D7" t="s">
        <v>8</v>
      </c>
      <c r="E7" s="1" t="s">
        <v>13</v>
      </c>
      <c r="F7" s="3">
        <v>260.37057407407406</v>
      </c>
      <c r="G7" s="2"/>
      <c r="H7" s="1" t="s">
        <v>7</v>
      </c>
      <c r="I7">
        <f t="shared" si="0"/>
        <v>624</v>
      </c>
      <c r="J7">
        <f t="shared" si="1"/>
        <v>200</v>
      </c>
    </row>
    <row r="8" spans="3:10" x14ac:dyDescent="0.25">
      <c r="C8" s="1" t="s">
        <v>4</v>
      </c>
      <c r="D8" t="s">
        <v>7</v>
      </c>
      <c r="E8" s="1" t="s">
        <v>12</v>
      </c>
      <c r="F8" s="3">
        <v>215.67901913580246</v>
      </c>
      <c r="G8" s="2"/>
      <c r="H8" s="1" t="s">
        <v>14</v>
      </c>
      <c r="I8">
        <f>INT(SUMIF($E$4:$E$19,I3,$F$4:$F$19))</f>
        <v>1222</v>
      </c>
      <c r="J8">
        <f>INT(SUMIF($E$4:$E$19,J3,$F$4:$F$19))</f>
        <v>1656</v>
      </c>
    </row>
    <row r="9" spans="3:10" x14ac:dyDescent="0.25">
      <c r="C9" s="1" t="s">
        <v>3</v>
      </c>
      <c r="D9" t="s">
        <v>8</v>
      </c>
      <c r="E9" s="1" t="s">
        <v>13</v>
      </c>
      <c r="F9" s="3">
        <v>269.18930063786007</v>
      </c>
      <c r="G9" s="2"/>
    </row>
    <row r="10" spans="3:10" x14ac:dyDescent="0.25">
      <c r="C10" s="1" t="s">
        <v>1</v>
      </c>
      <c r="D10" t="s">
        <v>5</v>
      </c>
      <c r="E10" s="1" t="s">
        <v>12</v>
      </c>
      <c r="F10" s="3">
        <v>87.972976687928664</v>
      </c>
      <c r="G10" s="2"/>
    </row>
    <row r="11" spans="3:10" x14ac:dyDescent="0.25">
      <c r="C11" s="1" t="s">
        <v>3</v>
      </c>
      <c r="D11" t="s">
        <v>8</v>
      </c>
      <c r="E11" s="1" t="s">
        <v>13</v>
      </c>
      <c r="F11" s="3">
        <v>179.9324325562643</v>
      </c>
      <c r="G11" s="2"/>
    </row>
    <row r="12" spans="3:10" x14ac:dyDescent="0.25">
      <c r="C12" s="1" t="s">
        <v>4</v>
      </c>
      <c r="D12" t="s">
        <v>7</v>
      </c>
      <c r="E12" s="1" t="s">
        <v>12</v>
      </c>
      <c r="F12" s="3">
        <v>83.99774775187548</v>
      </c>
      <c r="G12" s="2"/>
    </row>
    <row r="13" spans="3:10" x14ac:dyDescent="0.25">
      <c r="C13" s="1" t="s">
        <v>4</v>
      </c>
      <c r="D13" t="s">
        <v>7</v>
      </c>
      <c r="E13" s="1" t="s">
        <v>13</v>
      </c>
      <c r="F13" s="3">
        <v>200.79992492506253</v>
      </c>
      <c r="G13" s="2"/>
    </row>
    <row r="14" spans="3:10" x14ac:dyDescent="0.25">
      <c r="C14" s="1" t="s">
        <v>4</v>
      </c>
      <c r="D14" t="s">
        <v>7</v>
      </c>
      <c r="E14" s="1" t="s">
        <v>12</v>
      </c>
      <c r="F14" s="3">
        <v>242.69333083083541</v>
      </c>
      <c r="G14" s="2"/>
    </row>
    <row r="15" spans="3:10" x14ac:dyDescent="0.25">
      <c r="C15" s="1" t="s">
        <v>3</v>
      </c>
      <c r="D15" t="s">
        <v>8</v>
      </c>
      <c r="E15" s="1" t="s">
        <v>13</v>
      </c>
      <c r="F15" s="3">
        <v>278.0897776943612</v>
      </c>
      <c r="G15" s="2"/>
    </row>
    <row r="16" spans="3:10" x14ac:dyDescent="0.25">
      <c r="C16" s="1" t="s">
        <v>4</v>
      </c>
      <c r="D16" t="s">
        <v>7</v>
      </c>
      <c r="E16" s="1" t="s">
        <v>12</v>
      </c>
      <c r="F16" s="3">
        <v>82.269659256478704</v>
      </c>
      <c r="G16" s="2"/>
    </row>
    <row r="17" spans="3:7" x14ac:dyDescent="0.25">
      <c r="C17" s="1" t="s">
        <v>3</v>
      </c>
      <c r="D17" t="s">
        <v>8</v>
      </c>
      <c r="E17" s="1" t="s">
        <v>13</v>
      </c>
      <c r="F17" s="3">
        <v>286.74232197521593</v>
      </c>
      <c r="G17" s="2"/>
    </row>
    <row r="18" spans="3:7" x14ac:dyDescent="0.25">
      <c r="C18" s="1" t="s">
        <v>1</v>
      </c>
      <c r="D18" t="s">
        <v>5</v>
      </c>
      <c r="E18" s="1" t="s">
        <v>12</v>
      </c>
      <c r="F18" s="3">
        <v>273.55807739917384</v>
      </c>
      <c r="G18" s="2"/>
    </row>
    <row r="19" spans="3:7" x14ac:dyDescent="0.25">
      <c r="C19" s="1" t="s">
        <v>3</v>
      </c>
      <c r="D19" t="s">
        <v>8</v>
      </c>
      <c r="E19" s="1" t="s">
        <v>13</v>
      </c>
      <c r="F19" s="3">
        <v>118.11860257997246</v>
      </c>
      <c r="G19" s="2"/>
    </row>
    <row r="20" spans="3:7" x14ac:dyDescent="0.25">
      <c r="F20" s="3">
        <f>SUM(F4:F19)</f>
        <v>2879.5476343937939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Romero Puente Mercedes</dc:creator>
  <cp:lastModifiedBy>Hugo Adrian</cp:lastModifiedBy>
  <dcterms:created xsi:type="dcterms:W3CDTF">2020-10-24T20:10:31Z</dcterms:created>
  <dcterms:modified xsi:type="dcterms:W3CDTF">2022-05-31T16:47:31Z</dcterms:modified>
</cp:coreProperties>
</file>