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vzaychik/spark-1.5.1/temporaldata/paper/tempweb2016/"/>
    </mc:Choice>
  </mc:AlternateContent>
  <bookViews>
    <workbookView xWindow="1040" yWindow="1680" windowWidth="27760" windowHeight="14720" tabRatio="500"/>
  </bookViews>
  <sheets>
    <sheet name="pagerank_ngrams" sheetId="1" r:id="rId1"/>
  </sheets>
  <calcPr calcId="150000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J27" i="1"/>
  <c r="J26" i="1"/>
  <c r="J25" i="1"/>
  <c r="J24" i="1"/>
  <c r="J23" i="1"/>
  <c r="J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2" i="1"/>
</calcChain>
</file>

<file path=xl/sharedStrings.xml><?xml version="1.0" encoding="utf-8"?>
<sst xmlns="http://schemas.openxmlformats.org/spreadsheetml/2006/main" count="303" uniqueCount="23">
  <si>
    <t>Graph</t>
  </si>
  <si>
    <t># snaps</t>
  </si>
  <si>
    <t>Strategy</t>
  </si>
  <si>
    <t>Runtime</t>
  </si>
  <si>
    <t>Runtime seconds</t>
  </si>
  <si>
    <t>Pagerank time</t>
  </si>
  <si>
    <t>Pagerank sec</t>
  </si>
  <si>
    <t>OGC</t>
  </si>
  <si>
    <t>None</t>
  </si>
  <si>
    <t>E2D</t>
  </si>
  <si>
    <t>HG</t>
  </si>
  <si>
    <t>SGP</t>
  </si>
  <si>
    <t>Row Labels</t>
  </si>
  <si>
    <t>(blank)</t>
  </si>
  <si>
    <t>Grand Total</t>
  </si>
  <si>
    <t>Column Labels</t>
  </si>
  <si>
    <t>Average of Pagerank sec</t>
  </si>
  <si>
    <t>Snaps</t>
  </si>
  <si>
    <t>MBs</t>
  </si>
  <si>
    <t>OGC-E2D</t>
  </si>
  <si>
    <t>HG-E2D</t>
  </si>
  <si>
    <t>SGP-E2D</t>
  </si>
  <si>
    <t>Average of Runtime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</si>
</sst>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pagerank_ngrams!$I$22</c:f>
              <c:strCache>
                <c:ptCount val="1"/>
                <c:pt idx="0">
                  <c:v>OGC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pagerank_ngrams!$J$22:$P$22</c:f>
              <c:numCache>
                <c:formatCode>General</c:formatCode>
                <c:ptCount val="7"/>
                <c:pt idx="0">
                  <c:v>1.218405555555556</c:v>
                </c:pt>
                <c:pt idx="1">
                  <c:v>2.097094444444445</c:v>
                </c:pt>
                <c:pt idx="2">
                  <c:v>3.1453</c:v>
                </c:pt>
                <c:pt idx="3">
                  <c:v>4.263694444444444</c:v>
                </c:pt>
                <c:pt idx="4">
                  <c:v>8.145716666666666</c:v>
                </c:pt>
                <c:pt idx="5">
                  <c:v>17.255</c:v>
                </c:pt>
                <c:pt idx="6">
                  <c:v>25.02245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pagerank_ngrams!$I$23</c:f>
              <c:strCache>
                <c:ptCount val="1"/>
                <c:pt idx="0">
                  <c:v>OGC-E2D</c:v>
                </c:pt>
              </c:strCache>
            </c:strRef>
          </c:tx>
          <c:spPr>
            <a:ln w="952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pagerank_ngrams!$J$23:$P$23</c:f>
              <c:numCache>
                <c:formatCode>General</c:formatCode>
                <c:ptCount val="7"/>
                <c:pt idx="0">
                  <c:v>0.983422222222222</c:v>
                </c:pt>
                <c:pt idx="1">
                  <c:v>1.877233333333333</c:v>
                </c:pt>
                <c:pt idx="2">
                  <c:v>2.848766666666667</c:v>
                </c:pt>
                <c:pt idx="3">
                  <c:v>3.532649999999999</c:v>
                </c:pt>
                <c:pt idx="4">
                  <c:v>4.999883333333332</c:v>
                </c:pt>
                <c:pt idx="5">
                  <c:v>8.581833333333332</c:v>
                </c:pt>
                <c:pt idx="6">
                  <c:v>10.83791666666667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pagerank_ngrams!$I$24</c:f>
              <c:strCache>
                <c:ptCount val="1"/>
                <c:pt idx="0">
                  <c:v>HG</c:v>
                </c:pt>
              </c:strCache>
            </c:strRef>
          </c:tx>
          <c:spPr>
            <a:ln w="9525" cap="rnd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pagerank_ngrams!$J$24:$P$24</c:f>
              <c:numCache>
                <c:formatCode>General</c:formatCode>
                <c:ptCount val="7"/>
                <c:pt idx="0">
                  <c:v>0.900505555555556</c:v>
                </c:pt>
                <c:pt idx="1">
                  <c:v>1.004933333333333</c:v>
                </c:pt>
                <c:pt idx="2">
                  <c:v>2.425233333333333</c:v>
                </c:pt>
                <c:pt idx="3">
                  <c:v>2.524683333333333</c:v>
                </c:pt>
                <c:pt idx="4">
                  <c:v>3.664011111111111</c:v>
                </c:pt>
                <c:pt idx="5">
                  <c:v>3.190016666666666</c:v>
                </c:pt>
                <c:pt idx="6">
                  <c:v>4.472994444444444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pagerank_ngrams!$I$25</c:f>
              <c:strCache>
                <c:ptCount val="1"/>
                <c:pt idx="0">
                  <c:v>HG-E2D</c:v>
                </c:pt>
              </c:strCache>
            </c:strRef>
          </c:tx>
          <c:spPr>
            <a:ln w="9525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pagerank_ngrams!$J$25:$P$25</c:f>
              <c:numCache>
                <c:formatCode>General</c:formatCode>
                <c:ptCount val="7"/>
                <c:pt idx="0">
                  <c:v>0.695094444444444</c:v>
                </c:pt>
                <c:pt idx="1">
                  <c:v>0.933177777777778</c:v>
                </c:pt>
                <c:pt idx="2">
                  <c:v>2.309011111111111</c:v>
                </c:pt>
                <c:pt idx="3">
                  <c:v>2.616588888888889</c:v>
                </c:pt>
                <c:pt idx="4">
                  <c:v>2.907494444444444</c:v>
                </c:pt>
                <c:pt idx="5">
                  <c:v>3.016977777777778</c:v>
                </c:pt>
                <c:pt idx="6">
                  <c:v>4.040705555555555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pagerank_ngrams!$I$26</c:f>
              <c:strCache>
                <c:ptCount val="1"/>
                <c:pt idx="0">
                  <c:v>SGP</c:v>
                </c:pt>
              </c:strCache>
            </c:strRef>
          </c:tx>
          <c:spPr>
            <a:ln w="9525" cap="rnd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pagerank_ngrams!$J$26:$P$26</c:f>
              <c:numCache>
                <c:formatCode>General</c:formatCode>
                <c:ptCount val="7"/>
                <c:pt idx="0">
                  <c:v>0.292244444444444</c:v>
                </c:pt>
                <c:pt idx="1">
                  <c:v>0.335205555555556</c:v>
                </c:pt>
                <c:pt idx="2">
                  <c:v>0.391483333333333</c:v>
                </c:pt>
                <c:pt idx="3">
                  <c:v>0.785255555555555</c:v>
                </c:pt>
                <c:pt idx="4">
                  <c:v>1.270383333333333</c:v>
                </c:pt>
                <c:pt idx="5">
                  <c:v>1.827538888888889</c:v>
                </c:pt>
                <c:pt idx="6">
                  <c:v>2.652394444444445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pagerank_ngrams!$I$27</c:f>
              <c:strCache>
                <c:ptCount val="1"/>
                <c:pt idx="0">
                  <c:v>SGP-E2D</c:v>
                </c:pt>
              </c:strCache>
            </c:strRef>
          </c:tx>
          <c:spPr>
            <a:ln w="9525" cap="rnd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pagerank_ngrams!$J$21:$P$21</c:f>
              <c:numCache>
                <c:formatCode>General</c:formatCode>
                <c:ptCount val="7"/>
                <c:pt idx="0">
                  <c:v>31.8</c:v>
                </c:pt>
                <c:pt idx="1">
                  <c:v>60.3</c:v>
                </c:pt>
                <c:pt idx="2">
                  <c:v>113.9</c:v>
                </c:pt>
                <c:pt idx="3">
                  <c:v>193.0</c:v>
                </c:pt>
                <c:pt idx="4">
                  <c:v>300.5</c:v>
                </c:pt>
                <c:pt idx="5">
                  <c:v>416.7</c:v>
                </c:pt>
                <c:pt idx="6">
                  <c:v>468.4</c:v>
                </c:pt>
              </c:numCache>
            </c:numRef>
          </c:xVal>
          <c:yVal>
            <c:numRef>
              <c:f>pagerank_ngrams!$J$27:$P$27</c:f>
              <c:numCache>
                <c:formatCode>General</c:formatCode>
                <c:ptCount val="7"/>
                <c:pt idx="0">
                  <c:v>0.274183333333333</c:v>
                </c:pt>
                <c:pt idx="1">
                  <c:v>0.266911111111111</c:v>
                </c:pt>
                <c:pt idx="2">
                  <c:v>0.338855555555556</c:v>
                </c:pt>
                <c:pt idx="3">
                  <c:v>0.712544444444444</c:v>
                </c:pt>
                <c:pt idx="4">
                  <c:v>1.082477777777778</c:v>
                </c:pt>
                <c:pt idx="5">
                  <c:v>1.676394444444444</c:v>
                </c:pt>
                <c:pt idx="6">
                  <c:v>2.578694444444444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86128"/>
        <c:axId val="2125894000"/>
      </c:scatterChart>
      <c:valAx>
        <c:axId val="21258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Size, MB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94000"/>
        <c:crosses val="autoZero"/>
        <c:crossBetween val="midCat"/>
      </c:valAx>
      <c:valAx>
        <c:axId val="21258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PageRank time, 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8612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1578947368421"/>
          <c:y val="0.0585724226332174"/>
          <c:w val="0.138284293410692"/>
          <c:h val="0.35116498809741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28</xdr:row>
      <xdr:rowOff>120650</xdr:rowOff>
    </xdr:from>
    <xdr:to>
      <xdr:col>13</xdr:col>
      <xdr:colOff>812800</xdr:colOff>
      <xdr:row>48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31.697329629627" createdVersion="4" refreshedVersion="4" minRefreshableVersion="3" recordCount="128">
  <cacheSource type="worksheet">
    <worksheetSource ref="A1:G1048576" sheet="pagerank_ngrams"/>
  </cacheSource>
  <cacheFields count="7">
    <cacheField name="Graph" numFmtId="0">
      <sharedItems containsBlank="1" count="4">
        <s v="OGC"/>
        <s v="HG"/>
        <s v="SGP"/>
        <m/>
      </sharedItems>
    </cacheField>
    <cacheField name="# snaps" numFmtId="0">
      <sharedItems containsString="0" containsBlank="1" containsNumber="1" containsInteger="1" minValue="2" maxValue="128" count="8">
        <n v="2"/>
        <n v="4"/>
        <n v="8"/>
        <n v="16"/>
        <n v="32"/>
        <n v="64"/>
        <n v="128"/>
        <m/>
      </sharedItems>
    </cacheField>
    <cacheField name="Strategy" numFmtId="0">
      <sharedItems containsBlank="1" count="3">
        <s v="None"/>
        <s v="E2D"/>
        <m/>
      </sharedItems>
    </cacheField>
    <cacheField name="Runtime" numFmtId="0">
      <sharedItems containsString="0" containsBlank="1" containsNumber="1" containsInteger="1" minValue="31344" maxValue="1649902"/>
    </cacheField>
    <cacheField name="Runtime seconds" numFmtId="0">
      <sharedItems containsString="0" containsBlank="1" containsNumber="1" minValue="31.344000000000001" maxValue="1649.902"/>
    </cacheField>
    <cacheField name="Pagerank time" numFmtId="0">
      <sharedItems containsString="0" containsBlank="1" containsNumber="1" containsInteger="1" minValue="15820" maxValue="1588825"/>
    </cacheField>
    <cacheField name="Pagerank sec" numFmtId="0">
      <sharedItems containsString="0" containsBlank="1" containsNumber="1" minValue="15.82" maxValue="1588.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99651"/>
    <n v="99.650999999999996"/>
    <n v="78591"/>
    <n v="78.590999999999994"/>
  </r>
  <r>
    <x v="0"/>
    <x v="0"/>
    <x v="0"/>
    <n v="92718"/>
    <n v="92.718000000000004"/>
    <n v="71848"/>
    <n v="71.847999999999999"/>
  </r>
  <r>
    <x v="0"/>
    <x v="0"/>
    <x v="0"/>
    <n v="88475"/>
    <n v="88.474999999999994"/>
    <n v="68874"/>
    <n v="68.873999999999995"/>
  </r>
  <r>
    <x v="0"/>
    <x v="0"/>
    <x v="1"/>
    <n v="79067"/>
    <n v="79.066999999999993"/>
    <n v="55774"/>
    <n v="55.774000000000001"/>
  </r>
  <r>
    <x v="0"/>
    <x v="0"/>
    <x v="1"/>
    <n v="92086"/>
    <n v="92.085999999999999"/>
    <n v="68457"/>
    <n v="68.456999999999994"/>
  </r>
  <r>
    <x v="0"/>
    <x v="0"/>
    <x v="1"/>
    <n v="72508"/>
    <n v="72.507999999999996"/>
    <n v="52785"/>
    <n v="52.784999999999997"/>
  </r>
  <r>
    <x v="0"/>
    <x v="1"/>
    <x v="0"/>
    <n v="119365"/>
    <n v="119.36499999999999"/>
    <n v="96328"/>
    <n v="96.328000000000003"/>
  </r>
  <r>
    <x v="0"/>
    <x v="1"/>
    <x v="0"/>
    <n v="170521"/>
    <n v="170.52099999999999"/>
    <n v="140660"/>
    <n v="140.66"/>
  </r>
  <r>
    <x v="0"/>
    <x v="1"/>
    <x v="0"/>
    <n v="166888"/>
    <n v="166.88800000000001"/>
    <n v="140489"/>
    <n v="140.489"/>
  </r>
  <r>
    <x v="0"/>
    <x v="1"/>
    <x v="1"/>
    <n v="146114"/>
    <n v="146.114"/>
    <n v="115181"/>
    <n v="115.181"/>
  </r>
  <r>
    <x v="0"/>
    <x v="1"/>
    <x v="1"/>
    <n v="140031"/>
    <n v="140.03100000000001"/>
    <n v="112465"/>
    <n v="112.465"/>
  </r>
  <r>
    <x v="0"/>
    <x v="1"/>
    <x v="1"/>
    <n v="139935"/>
    <n v="139.935"/>
    <n v="110256"/>
    <n v="110.256"/>
  </r>
  <r>
    <x v="0"/>
    <x v="2"/>
    <x v="0"/>
    <n v="241172"/>
    <n v="241.172"/>
    <n v="204511"/>
    <n v="204.511"/>
  </r>
  <r>
    <x v="0"/>
    <x v="2"/>
    <x v="0"/>
    <n v="218160"/>
    <n v="218.16"/>
    <n v="181043"/>
    <n v="181.04300000000001"/>
  </r>
  <r>
    <x v="0"/>
    <x v="2"/>
    <x v="0"/>
    <n v="218145"/>
    <n v="218.14500000000001"/>
    <n v="180600"/>
    <n v="180.6"/>
  </r>
  <r>
    <x v="0"/>
    <x v="2"/>
    <x v="1"/>
    <n v="222916"/>
    <n v="222.916"/>
    <n v="181259"/>
    <n v="181.25899999999999"/>
  </r>
  <r>
    <x v="0"/>
    <x v="2"/>
    <x v="1"/>
    <n v="201032"/>
    <n v="201.03200000000001"/>
    <n v="163859"/>
    <n v="163.85900000000001"/>
  </r>
  <r>
    <x v="0"/>
    <x v="2"/>
    <x v="1"/>
    <n v="205961"/>
    <n v="205.96100000000001"/>
    <n v="167660"/>
    <n v="167.66"/>
  </r>
  <r>
    <x v="0"/>
    <x v="3"/>
    <x v="0"/>
    <n v="293190"/>
    <n v="293.19"/>
    <n v="256963"/>
    <n v="256.96300000000002"/>
  </r>
  <r>
    <x v="0"/>
    <x v="3"/>
    <x v="0"/>
    <n v="312321"/>
    <n v="312.32100000000003"/>
    <n v="279094"/>
    <n v="279.09399999999999"/>
  </r>
  <r>
    <x v="0"/>
    <x v="3"/>
    <x v="0"/>
    <n v="266024"/>
    <n v="266.024"/>
    <n v="231408"/>
    <n v="231.40799999999999"/>
  </r>
  <r>
    <x v="0"/>
    <x v="3"/>
    <x v="1"/>
    <n v="264800"/>
    <n v="264.8"/>
    <n v="227515"/>
    <n v="227.51499999999999"/>
  </r>
  <r>
    <x v="0"/>
    <x v="3"/>
    <x v="1"/>
    <n v="239604"/>
    <n v="239.60400000000001"/>
    <n v="202730"/>
    <n v="202.73"/>
  </r>
  <r>
    <x v="0"/>
    <x v="3"/>
    <x v="1"/>
    <n v="240650"/>
    <n v="240.65"/>
    <n v="205632"/>
    <n v="205.63200000000001"/>
  </r>
  <r>
    <x v="0"/>
    <x v="4"/>
    <x v="0"/>
    <n v="529398"/>
    <n v="529.39800000000002"/>
    <n v="489287"/>
    <n v="489.28699999999998"/>
  </r>
  <r>
    <x v="0"/>
    <x v="4"/>
    <x v="0"/>
    <n v="530153"/>
    <n v="530.15300000000002"/>
    <n v="489048"/>
    <n v="489.048"/>
  </r>
  <r>
    <x v="0"/>
    <x v="4"/>
    <x v="0"/>
    <n v="527298"/>
    <n v="527.298"/>
    <n v="487894"/>
    <n v="487.89400000000001"/>
  </r>
  <r>
    <x v="0"/>
    <x v="4"/>
    <x v="1"/>
    <n v="323050"/>
    <n v="323.05"/>
    <n v="279738"/>
    <n v="279.738"/>
  </r>
  <r>
    <x v="0"/>
    <x v="4"/>
    <x v="1"/>
    <n v="319043"/>
    <n v="319.04300000000001"/>
    <n v="274047"/>
    <n v="274.04700000000003"/>
  </r>
  <r>
    <x v="0"/>
    <x v="4"/>
    <x v="1"/>
    <n v="388194"/>
    <n v="388.19400000000002"/>
    <n v="346194"/>
    <n v="346.19400000000002"/>
  </r>
  <r>
    <x v="0"/>
    <x v="5"/>
    <x v="0"/>
    <n v="1082632"/>
    <n v="1082.6320000000001"/>
    <n v="1035232"/>
    <n v="1035.232"/>
  </r>
  <r>
    <x v="0"/>
    <x v="5"/>
    <x v="0"/>
    <n v="1061245"/>
    <n v="1061.2449999999999"/>
    <n v="1008570"/>
    <n v="1008.57"/>
  </r>
  <r>
    <x v="0"/>
    <x v="5"/>
    <x v="0"/>
    <n v="1111915"/>
    <n v="1111.915"/>
    <n v="1062098"/>
    <n v="1062.098"/>
  </r>
  <r>
    <x v="0"/>
    <x v="5"/>
    <x v="1"/>
    <n v="565948"/>
    <n v="565.94799999999998"/>
    <n v="512174"/>
    <n v="512.17399999999998"/>
  </r>
  <r>
    <x v="0"/>
    <x v="5"/>
    <x v="1"/>
    <n v="571150"/>
    <n v="571.15"/>
    <n v="522414"/>
    <n v="522.41399999999999"/>
  </r>
  <r>
    <x v="0"/>
    <x v="5"/>
    <x v="1"/>
    <n v="562985"/>
    <n v="562.98500000000001"/>
    <n v="510142"/>
    <n v="510.142"/>
  </r>
  <r>
    <x v="0"/>
    <x v="6"/>
    <x v="0"/>
    <n v="1482529"/>
    <n v="1482.529"/>
    <n v="1429052"/>
    <n v="1429.0519999999999"/>
  </r>
  <r>
    <x v="0"/>
    <x v="6"/>
    <x v="0"/>
    <n v="1547420"/>
    <n v="1547.42"/>
    <n v="1486164"/>
    <n v="1486.164"/>
  </r>
  <r>
    <x v="0"/>
    <x v="6"/>
    <x v="0"/>
    <n v="1649902"/>
    <n v="1649.902"/>
    <n v="1588825"/>
    <n v="1588.825"/>
  </r>
  <r>
    <x v="0"/>
    <x v="6"/>
    <x v="1"/>
    <n v="702430"/>
    <n v="702.43"/>
    <n v="641681"/>
    <n v="641.68100000000004"/>
  </r>
  <r>
    <x v="0"/>
    <x v="6"/>
    <x v="1"/>
    <n v="692623"/>
    <n v="692.62300000000005"/>
    <n v="637783"/>
    <n v="637.78300000000002"/>
  </r>
  <r>
    <x v="0"/>
    <x v="6"/>
    <x v="1"/>
    <n v="727790"/>
    <n v="727.79"/>
    <n v="671361"/>
    <n v="671.36099999999999"/>
  </r>
  <r>
    <x v="1"/>
    <x v="0"/>
    <x v="0"/>
    <n v="85110"/>
    <n v="85.11"/>
    <n v="57576"/>
    <n v="57.576000000000001"/>
  </r>
  <r>
    <x v="1"/>
    <x v="0"/>
    <x v="0"/>
    <n v="74489"/>
    <n v="74.489000000000004"/>
    <n v="46780"/>
    <n v="46.78"/>
  </r>
  <r>
    <x v="1"/>
    <x v="0"/>
    <x v="0"/>
    <n v="85504"/>
    <n v="85.504000000000005"/>
    <n v="57735"/>
    <n v="57.734999999999999"/>
  </r>
  <r>
    <x v="1"/>
    <x v="0"/>
    <x v="1"/>
    <n v="73601"/>
    <n v="73.600999999999999"/>
    <n v="47015"/>
    <n v="47.015000000000001"/>
  </r>
  <r>
    <x v="1"/>
    <x v="0"/>
    <x v="1"/>
    <n v="66136"/>
    <n v="66.135999999999996"/>
    <n v="38582"/>
    <n v="38.582000000000001"/>
  </r>
  <r>
    <x v="1"/>
    <x v="0"/>
    <x v="1"/>
    <n v="66962"/>
    <n v="66.962000000000003"/>
    <n v="39520"/>
    <n v="39.520000000000003"/>
  </r>
  <r>
    <x v="1"/>
    <x v="1"/>
    <x v="0"/>
    <n v="97975"/>
    <n v="97.974999999999994"/>
    <n v="60791"/>
    <n v="60.790999999999997"/>
  </r>
  <r>
    <x v="1"/>
    <x v="1"/>
    <x v="0"/>
    <n v="92385"/>
    <n v="92.385000000000005"/>
    <n v="58502"/>
    <n v="58.502000000000002"/>
  </r>
  <r>
    <x v="1"/>
    <x v="1"/>
    <x v="0"/>
    <n v="100632"/>
    <n v="100.63200000000001"/>
    <n v="61595"/>
    <n v="61.594999999999999"/>
  </r>
  <r>
    <x v="1"/>
    <x v="1"/>
    <x v="1"/>
    <n v="98762"/>
    <n v="98.762"/>
    <n v="56596"/>
    <n v="56.595999999999997"/>
  </r>
  <r>
    <x v="1"/>
    <x v="1"/>
    <x v="1"/>
    <n v="93620"/>
    <n v="93.62"/>
    <n v="54367"/>
    <n v="54.366999999999997"/>
  </r>
  <r>
    <x v="1"/>
    <x v="1"/>
    <x v="1"/>
    <n v="98118"/>
    <n v="98.117999999999995"/>
    <n v="57009"/>
    <n v="57.009"/>
  </r>
  <r>
    <x v="1"/>
    <x v="2"/>
    <x v="0"/>
    <n v="201883"/>
    <n v="201.88300000000001"/>
    <n v="146117"/>
    <n v="146.11699999999999"/>
  </r>
  <r>
    <x v="1"/>
    <x v="2"/>
    <x v="0"/>
    <n v="189784"/>
    <n v="189.78399999999999"/>
    <n v="142581"/>
    <n v="142.58099999999999"/>
  </r>
  <r>
    <x v="1"/>
    <x v="2"/>
    <x v="0"/>
    <n v="210961"/>
    <n v="210.96100000000001"/>
    <n v="147844"/>
    <n v="147.84399999999999"/>
  </r>
  <r>
    <x v="1"/>
    <x v="2"/>
    <x v="1"/>
    <n v="208187"/>
    <n v="208.18700000000001"/>
    <n v="137548"/>
    <n v="137.548"/>
  </r>
  <r>
    <x v="1"/>
    <x v="2"/>
    <x v="1"/>
    <n v="200190"/>
    <n v="200.19"/>
    <n v="145359"/>
    <n v="145.35900000000001"/>
  </r>
  <r>
    <x v="1"/>
    <x v="2"/>
    <x v="1"/>
    <n v="187637"/>
    <n v="187.637"/>
    <n v="132715"/>
    <n v="132.715"/>
  </r>
  <r>
    <x v="1"/>
    <x v="3"/>
    <x v="0"/>
    <n v="211945"/>
    <n v="211.94499999999999"/>
    <n v="156413"/>
    <n v="156.41300000000001"/>
  </r>
  <r>
    <x v="1"/>
    <x v="3"/>
    <x v="0"/>
    <n v="207533"/>
    <n v="207.53299999999999"/>
    <n v="148276"/>
    <n v="148.27600000000001"/>
  </r>
  <r>
    <x v="1"/>
    <x v="3"/>
    <x v="0"/>
    <n v="208663"/>
    <n v="208.66300000000001"/>
    <n v="149754"/>
    <n v="149.75399999999999"/>
  </r>
  <r>
    <x v="1"/>
    <x v="3"/>
    <x v="1"/>
    <n v="224957"/>
    <n v="224.95699999999999"/>
    <n v="159085"/>
    <n v="159.08500000000001"/>
  </r>
  <r>
    <x v="1"/>
    <x v="3"/>
    <x v="1"/>
    <n v="225352"/>
    <n v="225.352"/>
    <n v="156933"/>
    <n v="156.93299999999999"/>
  </r>
  <r>
    <x v="1"/>
    <x v="3"/>
    <x v="1"/>
    <n v="216436"/>
    <n v="216.43600000000001"/>
    <n v="154968"/>
    <n v="154.96799999999999"/>
  </r>
  <r>
    <x v="1"/>
    <x v="4"/>
    <x v="0"/>
    <n v="245195"/>
    <n v="245.19499999999999"/>
    <n v="173153"/>
    <n v="173.15299999999999"/>
  </r>
  <r>
    <x v="1"/>
    <x v="4"/>
    <x v="0"/>
    <n v="246041"/>
    <n v="246.041"/>
    <n v="184197"/>
    <n v="184.197"/>
  </r>
  <r>
    <x v="1"/>
    <x v="4"/>
    <x v="0"/>
    <n v="360416"/>
    <n v="360.416"/>
    <n v="302172"/>
    <n v="302.17200000000003"/>
  </r>
  <r>
    <x v="1"/>
    <x v="4"/>
    <x v="1"/>
    <n v="233827"/>
    <n v="233.827"/>
    <n v="163878"/>
    <n v="163.87799999999999"/>
  </r>
  <r>
    <x v="1"/>
    <x v="4"/>
    <x v="1"/>
    <n v="251191"/>
    <n v="251.191"/>
    <n v="169892"/>
    <n v="169.892"/>
  </r>
  <r>
    <x v="1"/>
    <x v="4"/>
    <x v="1"/>
    <n v="254239"/>
    <n v="254.239"/>
    <n v="189579"/>
    <n v="189.57900000000001"/>
  </r>
  <r>
    <x v="1"/>
    <x v="5"/>
    <x v="0"/>
    <n v="272548"/>
    <n v="272.548"/>
    <n v="199252"/>
    <n v="199.25200000000001"/>
  </r>
  <r>
    <x v="1"/>
    <x v="5"/>
    <x v="0"/>
    <n v="265090"/>
    <n v="265.08999999999997"/>
    <n v="192718"/>
    <n v="192.71799999999999"/>
  </r>
  <r>
    <x v="1"/>
    <x v="5"/>
    <x v="0"/>
    <n v="258341"/>
    <n v="258.34100000000001"/>
    <n v="182233"/>
    <n v="182.233"/>
  </r>
  <r>
    <x v="1"/>
    <x v="5"/>
    <x v="1"/>
    <n v="268639"/>
    <n v="268.63900000000001"/>
    <n v="190288"/>
    <n v="190.28800000000001"/>
  </r>
  <r>
    <x v="1"/>
    <x v="5"/>
    <x v="1"/>
    <n v="266172"/>
    <n v="266.17200000000003"/>
    <n v="187115"/>
    <n v="187.11500000000001"/>
  </r>
  <r>
    <x v="1"/>
    <x v="5"/>
    <x v="1"/>
    <n v="240306"/>
    <n v="240.30600000000001"/>
    <n v="165653"/>
    <n v="165.65299999999999"/>
  </r>
  <r>
    <x v="1"/>
    <x v="6"/>
    <x v="0"/>
    <n v="360571"/>
    <n v="360.57100000000003"/>
    <n v="251571"/>
    <n v="251.571"/>
  </r>
  <r>
    <x v="1"/>
    <x v="6"/>
    <x v="0"/>
    <n v="401155"/>
    <n v="401.15499999999997"/>
    <n v="294984"/>
    <n v="294.98399999999998"/>
  </r>
  <r>
    <x v="1"/>
    <x v="6"/>
    <x v="0"/>
    <n v="354637"/>
    <n v="354.637"/>
    <n v="258584"/>
    <n v="258.584"/>
  </r>
  <r>
    <x v="1"/>
    <x v="6"/>
    <x v="1"/>
    <n v="369957"/>
    <n v="369.95699999999999"/>
    <n v="282679"/>
    <n v="282.67899999999997"/>
  </r>
  <r>
    <x v="1"/>
    <x v="6"/>
    <x v="1"/>
    <n v="321384"/>
    <n v="321.38400000000001"/>
    <n v="215073"/>
    <n v="215.07300000000001"/>
  </r>
  <r>
    <x v="1"/>
    <x v="6"/>
    <x v="1"/>
    <n v="328016"/>
    <n v="328.01600000000002"/>
    <n v="229575"/>
    <n v="229.57499999999999"/>
  </r>
  <r>
    <x v="2"/>
    <x v="0"/>
    <x v="0"/>
    <n v="35170"/>
    <n v="35.17"/>
    <n v="17807"/>
    <n v="17.806999999999999"/>
  </r>
  <r>
    <x v="2"/>
    <x v="0"/>
    <x v="0"/>
    <n v="33955"/>
    <n v="33.954999999999998"/>
    <n v="17605"/>
    <n v="17.605"/>
  </r>
  <r>
    <x v="2"/>
    <x v="0"/>
    <x v="0"/>
    <n v="33874"/>
    <n v="33.874000000000002"/>
    <n v="17192"/>
    <n v="17.192"/>
  </r>
  <r>
    <x v="2"/>
    <x v="0"/>
    <x v="1"/>
    <n v="35641"/>
    <n v="35.640999999999998"/>
    <n v="15820"/>
    <n v="15.82"/>
  </r>
  <r>
    <x v="2"/>
    <x v="0"/>
    <x v="1"/>
    <n v="34569"/>
    <n v="34.569000000000003"/>
    <n v="16800"/>
    <n v="16.8"/>
  </r>
  <r>
    <x v="2"/>
    <x v="0"/>
    <x v="1"/>
    <n v="35749"/>
    <n v="35.749000000000002"/>
    <n v="16733"/>
    <n v="16.733000000000001"/>
  </r>
  <r>
    <x v="2"/>
    <x v="1"/>
    <x v="0"/>
    <n v="35715"/>
    <n v="35.715000000000003"/>
    <n v="19916"/>
    <n v="19.916"/>
  </r>
  <r>
    <x v="2"/>
    <x v="1"/>
    <x v="0"/>
    <n v="37021"/>
    <n v="37.021000000000001"/>
    <n v="19158"/>
    <n v="19.158000000000001"/>
  </r>
  <r>
    <x v="2"/>
    <x v="1"/>
    <x v="0"/>
    <n v="37076"/>
    <n v="37.076000000000001"/>
    <n v="21263"/>
    <n v="21.263000000000002"/>
  </r>
  <r>
    <x v="2"/>
    <x v="1"/>
    <x v="1"/>
    <n v="32361"/>
    <n v="32.360999999999997"/>
    <n v="16218"/>
    <n v="16.218"/>
  </r>
  <r>
    <x v="2"/>
    <x v="1"/>
    <x v="1"/>
    <n v="31953"/>
    <n v="31.952999999999999"/>
    <n v="15898"/>
    <n v="15.898"/>
  </r>
  <r>
    <x v="2"/>
    <x v="1"/>
    <x v="1"/>
    <n v="31344"/>
    <n v="31.344000000000001"/>
    <n v="15928"/>
    <n v="15.928000000000001"/>
  </r>
  <r>
    <x v="2"/>
    <x v="2"/>
    <x v="0"/>
    <n v="40709"/>
    <n v="40.709000000000003"/>
    <n v="21719"/>
    <n v="21.719000000000001"/>
  </r>
  <r>
    <x v="2"/>
    <x v="2"/>
    <x v="0"/>
    <n v="41162"/>
    <n v="41.161999999999999"/>
    <n v="24823"/>
    <n v="24.823"/>
  </r>
  <r>
    <x v="2"/>
    <x v="2"/>
    <x v="0"/>
    <n v="41226"/>
    <n v="41.225999999999999"/>
    <n v="23925"/>
    <n v="23.925000000000001"/>
  </r>
  <r>
    <x v="2"/>
    <x v="2"/>
    <x v="1"/>
    <n v="37216"/>
    <n v="37.216000000000001"/>
    <n v="20796"/>
    <n v="20.795999999999999"/>
  </r>
  <r>
    <x v="2"/>
    <x v="2"/>
    <x v="1"/>
    <n v="37088"/>
    <n v="37.088000000000001"/>
    <n v="19610"/>
    <n v="19.61"/>
  </r>
  <r>
    <x v="2"/>
    <x v="2"/>
    <x v="1"/>
    <n v="38596"/>
    <n v="38.595999999999997"/>
    <n v="20588"/>
    <n v="20.588000000000001"/>
  </r>
  <r>
    <x v="2"/>
    <x v="3"/>
    <x v="0"/>
    <n v="74276"/>
    <n v="74.275999999999996"/>
    <n v="48520"/>
    <n v="48.52"/>
  </r>
  <r>
    <x v="2"/>
    <x v="3"/>
    <x v="0"/>
    <n v="72651"/>
    <n v="72.650999999999996"/>
    <n v="46408"/>
    <n v="46.408000000000001"/>
  </r>
  <r>
    <x v="2"/>
    <x v="3"/>
    <x v="0"/>
    <n v="75499"/>
    <n v="75.498999999999995"/>
    <n v="46418"/>
    <n v="46.417999999999999"/>
  </r>
  <r>
    <x v="2"/>
    <x v="3"/>
    <x v="1"/>
    <n v="71342"/>
    <n v="71.341999999999999"/>
    <n v="38974"/>
    <n v="38.973999999999997"/>
  </r>
  <r>
    <x v="2"/>
    <x v="3"/>
    <x v="1"/>
    <n v="78667"/>
    <n v="78.667000000000002"/>
    <n v="48973"/>
    <n v="48.972999999999999"/>
  </r>
  <r>
    <x v="2"/>
    <x v="3"/>
    <x v="1"/>
    <n v="68871"/>
    <n v="68.870999999999995"/>
    <n v="40311"/>
    <n v="40.311"/>
  </r>
  <r>
    <x v="2"/>
    <x v="4"/>
    <x v="0"/>
    <n v="123349"/>
    <n v="123.349"/>
    <n v="79959"/>
    <n v="79.959000000000003"/>
  </r>
  <r>
    <x v="2"/>
    <x v="4"/>
    <x v="0"/>
    <n v="112316"/>
    <n v="112.316"/>
    <n v="76410"/>
    <n v="76.41"/>
  </r>
  <r>
    <x v="2"/>
    <x v="4"/>
    <x v="0"/>
    <n v="109849"/>
    <n v="109.849"/>
    <n v="72300"/>
    <n v="72.3"/>
  </r>
  <r>
    <x v="2"/>
    <x v="4"/>
    <x v="1"/>
    <n v="118429"/>
    <n v="118.429"/>
    <n v="67656"/>
    <n v="67.656000000000006"/>
  </r>
  <r>
    <x v="2"/>
    <x v="4"/>
    <x v="1"/>
    <n v="118270"/>
    <n v="118.27"/>
    <n v="67764"/>
    <n v="67.763999999999996"/>
  </r>
  <r>
    <x v="2"/>
    <x v="4"/>
    <x v="1"/>
    <n v="107785"/>
    <n v="107.785"/>
    <n v="59426"/>
    <n v="59.426000000000002"/>
  </r>
  <r>
    <x v="2"/>
    <x v="5"/>
    <x v="0"/>
    <n v="176774"/>
    <n v="176.774"/>
    <n v="116678"/>
    <n v="116.678"/>
  </r>
  <r>
    <x v="2"/>
    <x v="5"/>
    <x v="0"/>
    <n v="164278"/>
    <n v="164.27799999999999"/>
    <n v="103516"/>
    <n v="103.51600000000001"/>
  </r>
  <r>
    <x v="2"/>
    <x v="5"/>
    <x v="0"/>
    <n v="173871"/>
    <n v="173.87100000000001"/>
    <n v="108763"/>
    <n v="108.76300000000001"/>
  </r>
  <r>
    <x v="2"/>
    <x v="5"/>
    <x v="1"/>
    <n v="177828"/>
    <n v="177.828"/>
    <n v="103753"/>
    <n v="103.753"/>
  </r>
  <r>
    <x v="2"/>
    <x v="5"/>
    <x v="1"/>
    <n v="171451"/>
    <n v="171.45099999999999"/>
    <n v="93016"/>
    <n v="93.016000000000005"/>
  </r>
  <r>
    <x v="2"/>
    <x v="5"/>
    <x v="1"/>
    <n v="175422"/>
    <n v="175.422"/>
    <n v="104982"/>
    <n v="104.982"/>
  </r>
  <r>
    <x v="2"/>
    <x v="6"/>
    <x v="0"/>
    <n v="268431"/>
    <n v="268.43099999999998"/>
    <n v="164620"/>
    <n v="164.62"/>
  </r>
  <r>
    <x v="2"/>
    <x v="6"/>
    <x v="0"/>
    <n v="247660"/>
    <n v="247.66"/>
    <n v="157488"/>
    <n v="157.488"/>
  </r>
  <r>
    <x v="2"/>
    <x v="6"/>
    <x v="0"/>
    <n v="267382"/>
    <n v="267.38200000000001"/>
    <n v="155323"/>
    <n v="155.32300000000001"/>
  </r>
  <r>
    <x v="2"/>
    <x v="6"/>
    <x v="1"/>
    <n v="261860"/>
    <n v="261.86"/>
    <n v="145978"/>
    <n v="145.97800000000001"/>
  </r>
  <r>
    <x v="2"/>
    <x v="6"/>
    <x v="1"/>
    <n v="284235"/>
    <n v="284.23500000000001"/>
    <n v="169715"/>
    <n v="169.715"/>
  </r>
  <r>
    <x v="2"/>
    <x v="6"/>
    <x v="1"/>
    <n v="255565"/>
    <n v="255.565"/>
    <n v="148472"/>
    <n v="148.47200000000001"/>
  </r>
  <r>
    <x v="3"/>
    <x v="7"/>
    <x v="2"/>
    <m/>
    <m/>
    <m/>
    <m/>
  </r>
  <r>
    <x v="3"/>
    <x v="7"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R16" firstHeaderRow="1" firstDataRow="2" firstDataCol="1"/>
  <pivotFields count="7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2">
    <field x="0"/>
    <field x="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agerank sec" fld="6" subtotal="average" baseField="0" baseItem="0" numFmtId="164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54:R67" firstHeaderRow="1" firstDataRow="2" firstDataCol="1"/>
  <pivotFields count="7">
    <pivotField axis="axisRow" showAll="0">
      <items count="5">
        <item x="1"/>
        <item x="0"/>
        <item x="2"/>
        <item x="3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2">
    <field x="0"/>
    <field x="2"/>
  </rowFields>
  <rowItems count="1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Runtime seconds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topLeftCell="A28" workbookViewId="0">
      <selection activeCell="H46" sqref="H46"/>
    </sheetView>
  </sheetViews>
  <sheetFormatPr baseColWidth="10" defaultRowHeight="16" x14ac:dyDescent="0.2"/>
  <cols>
    <col min="9" max="9" width="24.6640625" customWidth="1"/>
    <col min="10" max="10" width="15.5" customWidth="1"/>
    <col min="11" max="16" width="12.1640625" customWidth="1"/>
    <col min="17" max="17" width="6.6640625" customWidth="1"/>
    <col min="18" max="18" width="12.16406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2">
      <c r="A2" t="s">
        <v>7</v>
      </c>
      <c r="B2">
        <v>2</v>
      </c>
      <c r="C2" t="s">
        <v>8</v>
      </c>
      <c r="D2">
        <v>99651</v>
      </c>
      <c r="E2">
        <f>D2/1000</f>
        <v>99.650999999999996</v>
      </c>
      <c r="F2">
        <v>78591</v>
      </c>
      <c r="G2">
        <f>F2/1000</f>
        <v>78.590999999999994</v>
      </c>
    </row>
    <row r="3" spans="1:18" x14ac:dyDescent="0.2">
      <c r="A3" t="s">
        <v>7</v>
      </c>
      <c r="B3">
        <v>2</v>
      </c>
      <c r="C3" t="s">
        <v>8</v>
      </c>
      <c r="D3">
        <v>92718</v>
      </c>
      <c r="E3">
        <f t="shared" ref="E3:E66" si="0">D3/1000</f>
        <v>92.718000000000004</v>
      </c>
      <c r="F3">
        <v>71848</v>
      </c>
      <c r="G3">
        <f t="shared" ref="G3:G66" si="1">F3/1000</f>
        <v>71.847999999999999</v>
      </c>
      <c r="I3" s="3" t="s">
        <v>16</v>
      </c>
      <c r="J3" s="3" t="s">
        <v>15</v>
      </c>
    </row>
    <row r="4" spans="1:18" x14ac:dyDescent="0.2">
      <c r="A4" t="s">
        <v>7</v>
      </c>
      <c r="B4">
        <v>2</v>
      </c>
      <c r="C4" t="s">
        <v>8</v>
      </c>
      <c r="D4">
        <v>88475</v>
      </c>
      <c r="E4">
        <f t="shared" si="0"/>
        <v>88.474999999999994</v>
      </c>
      <c r="F4">
        <v>68874</v>
      </c>
      <c r="G4">
        <f t="shared" si="1"/>
        <v>68.873999999999995</v>
      </c>
      <c r="I4" s="3" t="s">
        <v>12</v>
      </c>
      <c r="J4">
        <v>2</v>
      </c>
      <c r="K4">
        <v>4</v>
      </c>
      <c r="L4">
        <v>8</v>
      </c>
      <c r="M4">
        <v>16</v>
      </c>
      <c r="N4">
        <v>32</v>
      </c>
      <c r="O4">
        <v>64</v>
      </c>
      <c r="P4">
        <v>128</v>
      </c>
      <c r="Q4" t="s">
        <v>13</v>
      </c>
      <c r="R4" t="s">
        <v>14</v>
      </c>
    </row>
    <row r="5" spans="1:18" x14ac:dyDescent="0.2">
      <c r="A5" t="s">
        <v>7</v>
      </c>
      <c r="B5">
        <v>2</v>
      </c>
      <c r="C5" t="s">
        <v>9</v>
      </c>
      <c r="D5">
        <v>79067</v>
      </c>
      <c r="E5">
        <f t="shared" si="0"/>
        <v>79.066999999999993</v>
      </c>
      <c r="F5">
        <v>55774</v>
      </c>
      <c r="G5">
        <f t="shared" si="1"/>
        <v>55.774000000000001</v>
      </c>
      <c r="I5" s="4" t="s">
        <v>10</v>
      </c>
      <c r="J5" s="6">
        <v>47.868000000000002</v>
      </c>
      <c r="K5" s="6">
        <v>58.143333333333338</v>
      </c>
      <c r="L5" s="6">
        <v>142.02733333333333</v>
      </c>
      <c r="M5" s="6">
        <v>154.23816666666667</v>
      </c>
      <c r="N5" s="6">
        <v>197.14516666666668</v>
      </c>
      <c r="O5" s="6">
        <v>186.20983333333334</v>
      </c>
      <c r="P5" s="6">
        <v>255.41100000000003</v>
      </c>
      <c r="Q5" s="6"/>
      <c r="R5" s="6">
        <v>148.72040476190475</v>
      </c>
    </row>
    <row r="6" spans="1:18" x14ac:dyDescent="0.2">
      <c r="A6" t="s">
        <v>7</v>
      </c>
      <c r="B6">
        <v>2</v>
      </c>
      <c r="C6" t="s">
        <v>9</v>
      </c>
      <c r="D6">
        <v>92086</v>
      </c>
      <c r="E6">
        <f t="shared" si="0"/>
        <v>92.085999999999999</v>
      </c>
      <c r="F6">
        <v>68457</v>
      </c>
      <c r="G6">
        <f t="shared" si="1"/>
        <v>68.456999999999994</v>
      </c>
      <c r="I6" s="5" t="s">
        <v>9</v>
      </c>
      <c r="J6" s="6">
        <v>41.705666666666673</v>
      </c>
      <c r="K6" s="6">
        <v>55.990666666666662</v>
      </c>
      <c r="L6" s="6">
        <v>138.54066666666668</v>
      </c>
      <c r="M6" s="6">
        <v>156.99533333333332</v>
      </c>
      <c r="N6" s="6">
        <v>174.44966666666664</v>
      </c>
      <c r="O6" s="6">
        <v>181.01866666666669</v>
      </c>
      <c r="P6" s="6">
        <v>242.44233333333332</v>
      </c>
      <c r="Q6" s="6"/>
      <c r="R6" s="6">
        <v>141.59185714285712</v>
      </c>
    </row>
    <row r="7" spans="1:18" x14ac:dyDescent="0.2">
      <c r="A7" t="s">
        <v>7</v>
      </c>
      <c r="B7">
        <v>2</v>
      </c>
      <c r="C7" t="s">
        <v>9</v>
      </c>
      <c r="D7">
        <v>72508</v>
      </c>
      <c r="E7">
        <f t="shared" si="0"/>
        <v>72.507999999999996</v>
      </c>
      <c r="F7">
        <v>52785</v>
      </c>
      <c r="G7">
        <f t="shared" si="1"/>
        <v>52.784999999999997</v>
      </c>
      <c r="I7" s="5" t="s">
        <v>8</v>
      </c>
      <c r="J7" s="6">
        <v>54.030333333333338</v>
      </c>
      <c r="K7" s="6">
        <v>60.295999999999999</v>
      </c>
      <c r="L7" s="6">
        <v>145.51399999999998</v>
      </c>
      <c r="M7" s="6">
        <v>151.48099999999999</v>
      </c>
      <c r="N7" s="6">
        <v>219.84066666666669</v>
      </c>
      <c r="O7" s="6">
        <v>191.40099999999998</v>
      </c>
      <c r="P7" s="6">
        <v>268.37966666666665</v>
      </c>
      <c r="Q7" s="6"/>
      <c r="R7" s="6">
        <v>155.84895238095237</v>
      </c>
    </row>
    <row r="8" spans="1:18" x14ac:dyDescent="0.2">
      <c r="A8" t="s">
        <v>7</v>
      </c>
      <c r="B8">
        <v>4</v>
      </c>
      <c r="C8" t="s">
        <v>8</v>
      </c>
      <c r="D8">
        <v>119365</v>
      </c>
      <c r="E8">
        <f t="shared" si="0"/>
        <v>119.36499999999999</v>
      </c>
      <c r="F8">
        <v>96328</v>
      </c>
      <c r="G8">
        <f t="shared" si="1"/>
        <v>96.328000000000003</v>
      </c>
      <c r="I8" s="4" t="s">
        <v>7</v>
      </c>
      <c r="J8" s="6">
        <v>66.05483333333332</v>
      </c>
      <c r="K8" s="6">
        <v>119.22983333333333</v>
      </c>
      <c r="L8" s="6">
        <v>179.822</v>
      </c>
      <c r="M8" s="6">
        <v>233.8903333333333</v>
      </c>
      <c r="N8" s="6">
        <v>394.36799999999999</v>
      </c>
      <c r="O8" s="6">
        <v>775.10500000000002</v>
      </c>
      <c r="P8" s="6">
        <v>1075.8109999999999</v>
      </c>
      <c r="Q8" s="6"/>
      <c r="R8" s="6">
        <v>406.32585714285716</v>
      </c>
    </row>
    <row r="9" spans="1:18" x14ac:dyDescent="0.2">
      <c r="A9" t="s">
        <v>7</v>
      </c>
      <c r="B9">
        <v>4</v>
      </c>
      <c r="C9" t="s">
        <v>8</v>
      </c>
      <c r="D9">
        <v>170521</v>
      </c>
      <c r="E9">
        <f t="shared" si="0"/>
        <v>170.52099999999999</v>
      </c>
      <c r="F9">
        <v>140660</v>
      </c>
      <c r="G9">
        <f t="shared" si="1"/>
        <v>140.66</v>
      </c>
      <c r="I9" s="5" t="s">
        <v>9</v>
      </c>
      <c r="J9" s="6">
        <v>59.005333333333333</v>
      </c>
      <c r="K9" s="6">
        <v>112.63400000000001</v>
      </c>
      <c r="L9" s="6">
        <v>170.92600000000002</v>
      </c>
      <c r="M9" s="6">
        <v>211.95899999999997</v>
      </c>
      <c r="N9" s="6">
        <v>299.99299999999999</v>
      </c>
      <c r="O9" s="6">
        <v>514.91</v>
      </c>
      <c r="P9" s="6">
        <v>650.27499999999998</v>
      </c>
      <c r="Q9" s="6"/>
      <c r="R9" s="6">
        <v>288.52890476190476</v>
      </c>
    </row>
    <row r="10" spans="1:18" x14ac:dyDescent="0.2">
      <c r="A10" t="s">
        <v>7</v>
      </c>
      <c r="B10">
        <v>4</v>
      </c>
      <c r="C10" t="s">
        <v>8</v>
      </c>
      <c r="D10">
        <v>166888</v>
      </c>
      <c r="E10">
        <f t="shared" si="0"/>
        <v>166.88800000000001</v>
      </c>
      <c r="F10">
        <v>140489</v>
      </c>
      <c r="G10">
        <f t="shared" si="1"/>
        <v>140.489</v>
      </c>
      <c r="I10" s="5" t="s">
        <v>8</v>
      </c>
      <c r="J10" s="6">
        <v>73.104333333333329</v>
      </c>
      <c r="K10" s="6">
        <v>125.82566666666666</v>
      </c>
      <c r="L10" s="6">
        <v>188.71799999999999</v>
      </c>
      <c r="M10" s="6">
        <v>255.82166666666669</v>
      </c>
      <c r="N10" s="6">
        <v>488.74299999999999</v>
      </c>
      <c r="O10" s="6">
        <v>1035.3</v>
      </c>
      <c r="P10" s="6">
        <v>1501.347</v>
      </c>
      <c r="Q10" s="6"/>
      <c r="R10" s="6">
        <v>524.12280952380956</v>
      </c>
    </row>
    <row r="11" spans="1:18" x14ac:dyDescent="0.2">
      <c r="A11" t="s">
        <v>7</v>
      </c>
      <c r="B11">
        <v>4</v>
      </c>
      <c r="C11" t="s">
        <v>9</v>
      </c>
      <c r="D11">
        <v>146114</v>
      </c>
      <c r="E11">
        <f t="shared" si="0"/>
        <v>146.114</v>
      </c>
      <c r="F11">
        <v>115181</v>
      </c>
      <c r="G11">
        <f t="shared" si="1"/>
        <v>115.181</v>
      </c>
      <c r="I11" s="4" t="s">
        <v>11</v>
      </c>
      <c r="J11" s="6">
        <v>16.992833333333337</v>
      </c>
      <c r="K11" s="6">
        <v>18.063500000000001</v>
      </c>
      <c r="L11" s="6">
        <v>21.910166666666669</v>
      </c>
      <c r="M11" s="6">
        <v>44.934000000000005</v>
      </c>
      <c r="N11" s="6">
        <v>70.585833333333341</v>
      </c>
      <c r="O11" s="6">
        <v>105.11799999999999</v>
      </c>
      <c r="P11" s="6">
        <v>156.93266666666665</v>
      </c>
      <c r="Q11" s="6"/>
      <c r="R11" s="6">
        <v>62.076714285714282</v>
      </c>
    </row>
    <row r="12" spans="1:18" x14ac:dyDescent="0.2">
      <c r="A12" t="s">
        <v>7</v>
      </c>
      <c r="B12">
        <v>4</v>
      </c>
      <c r="C12" t="s">
        <v>9</v>
      </c>
      <c r="D12">
        <v>140031</v>
      </c>
      <c r="E12">
        <f t="shared" si="0"/>
        <v>140.03100000000001</v>
      </c>
      <c r="F12">
        <v>112465</v>
      </c>
      <c r="G12">
        <f t="shared" si="1"/>
        <v>112.465</v>
      </c>
      <c r="I12" s="5" t="s">
        <v>9</v>
      </c>
      <c r="J12" s="6">
        <v>16.451000000000004</v>
      </c>
      <c r="K12" s="6">
        <v>16.014666666666667</v>
      </c>
      <c r="L12" s="6">
        <v>20.331333333333333</v>
      </c>
      <c r="M12" s="6">
        <v>42.75266666666667</v>
      </c>
      <c r="N12" s="6">
        <v>64.948666666666668</v>
      </c>
      <c r="O12" s="6">
        <v>100.58366666666666</v>
      </c>
      <c r="P12" s="6">
        <v>154.72166666666666</v>
      </c>
      <c r="Q12" s="6"/>
      <c r="R12" s="6">
        <v>59.400523809523804</v>
      </c>
    </row>
    <row r="13" spans="1:18" x14ac:dyDescent="0.2">
      <c r="A13" t="s">
        <v>7</v>
      </c>
      <c r="B13">
        <v>4</v>
      </c>
      <c r="C13" t="s">
        <v>9</v>
      </c>
      <c r="D13">
        <v>139935</v>
      </c>
      <c r="E13">
        <f t="shared" si="0"/>
        <v>139.935</v>
      </c>
      <c r="F13">
        <v>110256</v>
      </c>
      <c r="G13">
        <f t="shared" si="1"/>
        <v>110.256</v>
      </c>
      <c r="I13" s="5" t="s">
        <v>8</v>
      </c>
      <c r="J13" s="6">
        <v>17.534666666666666</v>
      </c>
      <c r="K13" s="6">
        <v>20.112333333333336</v>
      </c>
      <c r="L13" s="6">
        <v>23.489000000000001</v>
      </c>
      <c r="M13" s="6">
        <v>47.115333333333332</v>
      </c>
      <c r="N13" s="6">
        <v>76.222999999999999</v>
      </c>
      <c r="O13" s="6">
        <v>109.65233333333333</v>
      </c>
      <c r="P13" s="6">
        <v>159.14366666666669</v>
      </c>
      <c r="Q13" s="6"/>
      <c r="R13" s="6">
        <v>64.752904761904773</v>
      </c>
    </row>
    <row r="14" spans="1:18" x14ac:dyDescent="0.2">
      <c r="A14" t="s">
        <v>7</v>
      </c>
      <c r="B14">
        <v>8</v>
      </c>
      <c r="C14" t="s">
        <v>8</v>
      </c>
      <c r="D14">
        <v>241172</v>
      </c>
      <c r="E14">
        <f t="shared" si="0"/>
        <v>241.172</v>
      </c>
      <c r="F14">
        <v>204511</v>
      </c>
      <c r="G14">
        <f t="shared" si="1"/>
        <v>204.511</v>
      </c>
      <c r="I14" s="4" t="s">
        <v>13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">
      <c r="A15" t="s">
        <v>7</v>
      </c>
      <c r="B15">
        <v>8</v>
      </c>
      <c r="C15" t="s">
        <v>8</v>
      </c>
      <c r="D15">
        <v>218160</v>
      </c>
      <c r="E15">
        <f t="shared" si="0"/>
        <v>218.16</v>
      </c>
      <c r="F15">
        <v>181043</v>
      </c>
      <c r="G15">
        <f t="shared" si="1"/>
        <v>181.04300000000001</v>
      </c>
      <c r="I15" s="5" t="s">
        <v>13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t="s">
        <v>7</v>
      </c>
      <c r="B16">
        <v>8</v>
      </c>
      <c r="C16" t="s">
        <v>8</v>
      </c>
      <c r="D16">
        <v>218145</v>
      </c>
      <c r="E16">
        <f t="shared" si="0"/>
        <v>218.14500000000001</v>
      </c>
      <c r="F16">
        <v>180600</v>
      </c>
      <c r="G16">
        <f t="shared" si="1"/>
        <v>180.6</v>
      </c>
      <c r="I16" s="4" t="s">
        <v>14</v>
      </c>
      <c r="J16" s="6">
        <v>43.638555555555556</v>
      </c>
      <c r="K16" s="6">
        <v>65.145555555555532</v>
      </c>
      <c r="L16" s="6">
        <v>114.58650000000002</v>
      </c>
      <c r="M16" s="6">
        <v>144.35416666666666</v>
      </c>
      <c r="N16" s="6">
        <v>220.6996666666667</v>
      </c>
      <c r="O16" s="6">
        <v>355.477611111111</v>
      </c>
      <c r="P16" s="6">
        <v>496.05155555555552</v>
      </c>
      <c r="Q16" s="6"/>
      <c r="R16" s="6">
        <v>205.70765873015873</v>
      </c>
    </row>
    <row r="17" spans="1:16" x14ac:dyDescent="0.2">
      <c r="A17" t="s">
        <v>7</v>
      </c>
      <c r="B17">
        <v>8</v>
      </c>
      <c r="C17" t="s">
        <v>9</v>
      </c>
      <c r="D17">
        <v>222916</v>
      </c>
      <c r="E17">
        <f t="shared" si="0"/>
        <v>222.916</v>
      </c>
      <c r="F17">
        <v>181259</v>
      </c>
      <c r="G17">
        <f t="shared" si="1"/>
        <v>181.25899999999999</v>
      </c>
    </row>
    <row r="18" spans="1:16" x14ac:dyDescent="0.2">
      <c r="A18" t="s">
        <v>7</v>
      </c>
      <c r="B18">
        <v>8</v>
      </c>
      <c r="C18" t="s">
        <v>9</v>
      </c>
      <c r="D18">
        <v>201032</v>
      </c>
      <c r="E18">
        <f t="shared" si="0"/>
        <v>201.03200000000001</v>
      </c>
      <c r="F18">
        <v>163859</v>
      </c>
      <c r="G18">
        <f t="shared" si="1"/>
        <v>163.85900000000001</v>
      </c>
    </row>
    <row r="19" spans="1:16" x14ac:dyDescent="0.2">
      <c r="A19" t="s">
        <v>7</v>
      </c>
      <c r="B19">
        <v>8</v>
      </c>
      <c r="C19" t="s">
        <v>9</v>
      </c>
      <c r="D19">
        <v>205961</v>
      </c>
      <c r="E19">
        <f t="shared" si="0"/>
        <v>205.96100000000001</v>
      </c>
      <c r="F19">
        <v>167660</v>
      </c>
      <c r="G19">
        <f t="shared" si="1"/>
        <v>167.66</v>
      </c>
    </row>
    <row r="20" spans="1:16" x14ac:dyDescent="0.2">
      <c r="A20" t="s">
        <v>7</v>
      </c>
      <c r="B20">
        <v>16</v>
      </c>
      <c r="C20" t="s">
        <v>8</v>
      </c>
      <c r="D20">
        <v>293190</v>
      </c>
      <c r="E20">
        <f t="shared" si="0"/>
        <v>293.19</v>
      </c>
      <c r="F20">
        <v>256963</v>
      </c>
      <c r="G20">
        <f t="shared" si="1"/>
        <v>256.96300000000002</v>
      </c>
      <c r="I20" t="s">
        <v>17</v>
      </c>
      <c r="J20">
        <v>2</v>
      </c>
      <c r="K20">
        <v>4</v>
      </c>
      <c r="L20">
        <v>8</v>
      </c>
      <c r="M20">
        <v>16</v>
      </c>
      <c r="N20">
        <v>32</v>
      </c>
      <c r="O20">
        <v>64</v>
      </c>
      <c r="P20">
        <v>128</v>
      </c>
    </row>
    <row r="21" spans="1:16" x14ac:dyDescent="0.2">
      <c r="A21" t="s">
        <v>7</v>
      </c>
      <c r="B21">
        <v>16</v>
      </c>
      <c r="C21" t="s">
        <v>8</v>
      </c>
      <c r="D21">
        <v>312321</v>
      </c>
      <c r="E21">
        <f t="shared" si="0"/>
        <v>312.32100000000003</v>
      </c>
      <c r="F21">
        <v>279094</v>
      </c>
      <c r="G21">
        <f t="shared" si="1"/>
        <v>279.09399999999999</v>
      </c>
      <c r="I21" t="s">
        <v>18</v>
      </c>
      <c r="J21">
        <v>31.8</v>
      </c>
      <c r="K21">
        <v>60.3</v>
      </c>
      <c r="L21">
        <v>113.9</v>
      </c>
      <c r="M21">
        <v>193</v>
      </c>
      <c r="N21">
        <v>300.5</v>
      </c>
      <c r="O21">
        <v>416.7</v>
      </c>
      <c r="P21">
        <v>468.4</v>
      </c>
    </row>
    <row r="22" spans="1:16" x14ac:dyDescent="0.2">
      <c r="A22" t="s">
        <v>7</v>
      </c>
      <c r="B22">
        <v>16</v>
      </c>
      <c r="C22" t="s">
        <v>8</v>
      </c>
      <c r="D22">
        <v>266024</v>
      </c>
      <c r="E22">
        <f t="shared" si="0"/>
        <v>266.024</v>
      </c>
      <c r="F22">
        <v>231408</v>
      </c>
      <c r="G22">
        <f t="shared" si="1"/>
        <v>231.40799999999999</v>
      </c>
      <c r="I22" t="s">
        <v>7</v>
      </c>
      <c r="J22">
        <f>J10/60</f>
        <v>1.2184055555555555</v>
      </c>
      <c r="K22">
        <f t="shared" ref="K22:P22" si="2">K10/60</f>
        <v>2.0970944444444446</v>
      </c>
      <c r="L22">
        <f t="shared" si="2"/>
        <v>3.1452999999999998</v>
      </c>
      <c r="M22">
        <f t="shared" si="2"/>
        <v>4.2636944444444449</v>
      </c>
      <c r="N22">
        <f t="shared" si="2"/>
        <v>8.1457166666666669</v>
      </c>
      <c r="O22">
        <f t="shared" si="2"/>
        <v>17.254999999999999</v>
      </c>
      <c r="P22">
        <f t="shared" si="2"/>
        <v>25.022449999999999</v>
      </c>
    </row>
    <row r="23" spans="1:16" x14ac:dyDescent="0.2">
      <c r="A23" t="s">
        <v>7</v>
      </c>
      <c r="B23">
        <v>16</v>
      </c>
      <c r="C23" t="s">
        <v>9</v>
      </c>
      <c r="D23">
        <v>264800</v>
      </c>
      <c r="E23">
        <f t="shared" si="0"/>
        <v>264.8</v>
      </c>
      <c r="F23">
        <v>227515</v>
      </c>
      <c r="G23">
        <f t="shared" si="1"/>
        <v>227.51499999999999</v>
      </c>
      <c r="I23" t="s">
        <v>19</v>
      </c>
      <c r="J23">
        <f>J9/60</f>
        <v>0.9834222222222222</v>
      </c>
      <c r="K23">
        <f t="shared" ref="K23:P23" si="3">K9/60</f>
        <v>1.8772333333333335</v>
      </c>
      <c r="L23">
        <f t="shared" si="3"/>
        <v>2.8487666666666671</v>
      </c>
      <c r="M23">
        <f t="shared" si="3"/>
        <v>3.5326499999999994</v>
      </c>
      <c r="N23">
        <f t="shared" si="3"/>
        <v>4.999883333333333</v>
      </c>
      <c r="O23">
        <f t="shared" si="3"/>
        <v>8.5818333333333321</v>
      </c>
      <c r="P23">
        <f t="shared" si="3"/>
        <v>10.837916666666667</v>
      </c>
    </row>
    <row r="24" spans="1:16" x14ac:dyDescent="0.2">
      <c r="A24" t="s">
        <v>7</v>
      </c>
      <c r="B24">
        <v>16</v>
      </c>
      <c r="C24" t="s">
        <v>9</v>
      </c>
      <c r="D24">
        <v>239604</v>
      </c>
      <c r="E24">
        <f t="shared" si="0"/>
        <v>239.60400000000001</v>
      </c>
      <c r="F24">
        <v>202730</v>
      </c>
      <c r="G24">
        <f t="shared" si="1"/>
        <v>202.73</v>
      </c>
      <c r="I24" t="s">
        <v>10</v>
      </c>
      <c r="J24">
        <f>J7/60</f>
        <v>0.90050555555555567</v>
      </c>
      <c r="K24">
        <f t="shared" ref="K24:P24" si="4">K7/60</f>
        <v>1.0049333333333332</v>
      </c>
      <c r="L24">
        <f t="shared" si="4"/>
        <v>2.4252333333333329</v>
      </c>
      <c r="M24">
        <f t="shared" si="4"/>
        <v>2.5246833333333334</v>
      </c>
      <c r="N24">
        <f t="shared" si="4"/>
        <v>3.6640111111111113</v>
      </c>
      <c r="O24">
        <f t="shared" si="4"/>
        <v>3.1900166666666663</v>
      </c>
      <c r="P24">
        <f t="shared" si="4"/>
        <v>4.4729944444444438</v>
      </c>
    </row>
    <row r="25" spans="1:16" x14ac:dyDescent="0.2">
      <c r="A25" t="s">
        <v>7</v>
      </c>
      <c r="B25">
        <v>16</v>
      </c>
      <c r="C25" t="s">
        <v>9</v>
      </c>
      <c r="D25">
        <v>240650</v>
      </c>
      <c r="E25">
        <f t="shared" si="0"/>
        <v>240.65</v>
      </c>
      <c r="F25">
        <v>205632</v>
      </c>
      <c r="G25">
        <f t="shared" si="1"/>
        <v>205.63200000000001</v>
      </c>
      <c r="I25" t="s">
        <v>20</v>
      </c>
      <c r="J25">
        <f>J6/60</f>
        <v>0.69509444444444457</v>
      </c>
      <c r="K25">
        <f t="shared" ref="K25:P25" si="5">K6/60</f>
        <v>0.93317777777777766</v>
      </c>
      <c r="L25">
        <f t="shared" si="5"/>
        <v>2.3090111111111113</v>
      </c>
      <c r="M25">
        <f t="shared" si="5"/>
        <v>2.6165888888888889</v>
      </c>
      <c r="N25">
        <f t="shared" si="5"/>
        <v>2.9074944444444442</v>
      </c>
      <c r="O25">
        <f t="shared" si="5"/>
        <v>3.016977777777778</v>
      </c>
      <c r="P25">
        <f t="shared" si="5"/>
        <v>4.0407055555555553</v>
      </c>
    </row>
    <row r="26" spans="1:16" x14ac:dyDescent="0.2">
      <c r="A26" t="s">
        <v>7</v>
      </c>
      <c r="B26">
        <v>32</v>
      </c>
      <c r="C26" t="s">
        <v>8</v>
      </c>
      <c r="D26">
        <v>529398</v>
      </c>
      <c r="E26">
        <f t="shared" si="0"/>
        <v>529.39800000000002</v>
      </c>
      <c r="F26">
        <v>489287</v>
      </c>
      <c r="G26">
        <f t="shared" si="1"/>
        <v>489.28699999999998</v>
      </c>
      <c r="I26" t="s">
        <v>11</v>
      </c>
      <c r="J26">
        <f>J13/60</f>
        <v>0.29224444444444442</v>
      </c>
      <c r="K26">
        <f t="shared" ref="K26:P26" si="6">K13/60</f>
        <v>0.33520555555555559</v>
      </c>
      <c r="L26">
        <f t="shared" si="6"/>
        <v>0.39148333333333335</v>
      </c>
      <c r="M26">
        <f t="shared" si="6"/>
        <v>0.78525555555555548</v>
      </c>
      <c r="N26">
        <f t="shared" si="6"/>
        <v>1.2703833333333334</v>
      </c>
      <c r="O26">
        <f t="shared" si="6"/>
        <v>1.8275388888888888</v>
      </c>
      <c r="P26">
        <f t="shared" si="6"/>
        <v>2.6523944444444449</v>
      </c>
    </row>
    <row r="27" spans="1:16" x14ac:dyDescent="0.2">
      <c r="A27" t="s">
        <v>7</v>
      </c>
      <c r="B27">
        <v>32</v>
      </c>
      <c r="C27" t="s">
        <v>8</v>
      </c>
      <c r="D27">
        <v>530153</v>
      </c>
      <c r="E27">
        <f t="shared" si="0"/>
        <v>530.15300000000002</v>
      </c>
      <c r="F27">
        <v>489048</v>
      </c>
      <c r="G27">
        <f t="shared" si="1"/>
        <v>489.048</v>
      </c>
      <c r="I27" t="s">
        <v>21</v>
      </c>
      <c r="J27">
        <f>J12/60</f>
        <v>0.27418333333333339</v>
      </c>
      <c r="K27">
        <f t="shared" ref="K27:P27" si="7">K12/60</f>
        <v>0.2669111111111111</v>
      </c>
      <c r="L27">
        <f t="shared" si="7"/>
        <v>0.33885555555555558</v>
      </c>
      <c r="M27">
        <f t="shared" si="7"/>
        <v>0.71254444444444454</v>
      </c>
      <c r="N27">
        <f t="shared" si="7"/>
        <v>1.0824777777777779</v>
      </c>
      <c r="O27">
        <f t="shared" si="7"/>
        <v>1.6763944444444443</v>
      </c>
      <c r="P27">
        <f t="shared" si="7"/>
        <v>2.5786944444444444</v>
      </c>
    </row>
    <row r="28" spans="1:16" x14ac:dyDescent="0.2">
      <c r="A28" t="s">
        <v>7</v>
      </c>
      <c r="B28">
        <v>32</v>
      </c>
      <c r="C28" t="s">
        <v>8</v>
      </c>
      <c r="D28">
        <v>527298</v>
      </c>
      <c r="E28">
        <f t="shared" si="0"/>
        <v>527.298</v>
      </c>
      <c r="F28">
        <v>487894</v>
      </c>
      <c r="G28">
        <f t="shared" si="1"/>
        <v>487.89400000000001</v>
      </c>
    </row>
    <row r="29" spans="1:16" x14ac:dyDescent="0.2">
      <c r="A29" t="s">
        <v>7</v>
      </c>
      <c r="B29">
        <v>32</v>
      </c>
      <c r="C29" t="s">
        <v>9</v>
      </c>
      <c r="D29">
        <v>323050</v>
      </c>
      <c r="E29">
        <f t="shared" si="0"/>
        <v>323.05</v>
      </c>
      <c r="F29">
        <v>279738</v>
      </c>
      <c r="G29">
        <f t="shared" si="1"/>
        <v>279.738</v>
      </c>
    </row>
    <row r="30" spans="1:16" x14ac:dyDescent="0.2">
      <c r="A30" t="s">
        <v>7</v>
      </c>
      <c r="B30">
        <v>32</v>
      </c>
      <c r="C30" t="s">
        <v>9</v>
      </c>
      <c r="D30">
        <v>319043</v>
      </c>
      <c r="E30">
        <f t="shared" si="0"/>
        <v>319.04300000000001</v>
      </c>
      <c r="F30">
        <v>274047</v>
      </c>
      <c r="G30">
        <f t="shared" si="1"/>
        <v>274.04700000000003</v>
      </c>
    </row>
    <row r="31" spans="1:16" x14ac:dyDescent="0.2">
      <c r="A31" t="s">
        <v>7</v>
      </c>
      <c r="B31">
        <v>32</v>
      </c>
      <c r="C31" t="s">
        <v>9</v>
      </c>
      <c r="D31">
        <v>388194</v>
      </c>
      <c r="E31">
        <f t="shared" si="0"/>
        <v>388.19400000000002</v>
      </c>
      <c r="F31">
        <v>346194</v>
      </c>
      <c r="G31">
        <f t="shared" si="1"/>
        <v>346.19400000000002</v>
      </c>
    </row>
    <row r="32" spans="1:16" x14ac:dyDescent="0.2">
      <c r="A32" t="s">
        <v>7</v>
      </c>
      <c r="B32">
        <v>64</v>
      </c>
      <c r="C32" t="s">
        <v>8</v>
      </c>
      <c r="D32">
        <v>1082632</v>
      </c>
      <c r="E32">
        <f t="shared" si="0"/>
        <v>1082.6320000000001</v>
      </c>
      <c r="F32">
        <v>1035232</v>
      </c>
      <c r="G32">
        <f t="shared" si="1"/>
        <v>1035.232</v>
      </c>
    </row>
    <row r="33" spans="1:7" x14ac:dyDescent="0.2">
      <c r="A33" t="s">
        <v>7</v>
      </c>
      <c r="B33">
        <v>64</v>
      </c>
      <c r="C33" t="s">
        <v>8</v>
      </c>
      <c r="D33">
        <v>1061245</v>
      </c>
      <c r="E33">
        <f t="shared" si="0"/>
        <v>1061.2449999999999</v>
      </c>
      <c r="F33">
        <v>1008570</v>
      </c>
      <c r="G33">
        <f t="shared" si="1"/>
        <v>1008.57</v>
      </c>
    </row>
    <row r="34" spans="1:7" x14ac:dyDescent="0.2">
      <c r="A34" t="s">
        <v>7</v>
      </c>
      <c r="B34">
        <v>64</v>
      </c>
      <c r="C34" t="s">
        <v>8</v>
      </c>
      <c r="D34">
        <v>1111915</v>
      </c>
      <c r="E34">
        <f t="shared" si="0"/>
        <v>1111.915</v>
      </c>
      <c r="F34">
        <v>1062098</v>
      </c>
      <c r="G34">
        <f t="shared" si="1"/>
        <v>1062.098</v>
      </c>
    </row>
    <row r="35" spans="1:7" x14ac:dyDescent="0.2">
      <c r="A35" t="s">
        <v>7</v>
      </c>
      <c r="B35">
        <v>64</v>
      </c>
      <c r="C35" t="s">
        <v>9</v>
      </c>
      <c r="D35">
        <v>565948</v>
      </c>
      <c r="E35">
        <f t="shared" si="0"/>
        <v>565.94799999999998</v>
      </c>
      <c r="F35">
        <v>512174</v>
      </c>
      <c r="G35">
        <f t="shared" si="1"/>
        <v>512.17399999999998</v>
      </c>
    </row>
    <row r="36" spans="1:7" x14ac:dyDescent="0.2">
      <c r="A36" t="s">
        <v>7</v>
      </c>
      <c r="B36">
        <v>64</v>
      </c>
      <c r="C36" t="s">
        <v>9</v>
      </c>
      <c r="D36">
        <v>571150</v>
      </c>
      <c r="E36">
        <f t="shared" si="0"/>
        <v>571.15</v>
      </c>
      <c r="F36">
        <v>522414</v>
      </c>
      <c r="G36">
        <f t="shared" si="1"/>
        <v>522.41399999999999</v>
      </c>
    </row>
    <row r="37" spans="1:7" x14ac:dyDescent="0.2">
      <c r="A37" t="s">
        <v>7</v>
      </c>
      <c r="B37">
        <v>64</v>
      </c>
      <c r="C37" t="s">
        <v>9</v>
      </c>
      <c r="D37">
        <v>562985</v>
      </c>
      <c r="E37">
        <f t="shared" si="0"/>
        <v>562.98500000000001</v>
      </c>
      <c r="F37">
        <v>510142</v>
      </c>
      <c r="G37">
        <f t="shared" si="1"/>
        <v>510.142</v>
      </c>
    </row>
    <row r="38" spans="1:7" x14ac:dyDescent="0.2">
      <c r="A38" t="s">
        <v>7</v>
      </c>
      <c r="B38">
        <v>128</v>
      </c>
      <c r="C38" t="s">
        <v>8</v>
      </c>
      <c r="D38">
        <v>1482529</v>
      </c>
      <c r="E38">
        <f t="shared" si="0"/>
        <v>1482.529</v>
      </c>
      <c r="F38">
        <v>1429052</v>
      </c>
      <c r="G38">
        <f t="shared" si="1"/>
        <v>1429.0519999999999</v>
      </c>
    </row>
    <row r="39" spans="1:7" x14ac:dyDescent="0.2">
      <c r="A39" t="s">
        <v>7</v>
      </c>
      <c r="B39">
        <v>128</v>
      </c>
      <c r="C39" t="s">
        <v>8</v>
      </c>
      <c r="D39">
        <v>1547420</v>
      </c>
      <c r="E39">
        <f t="shared" si="0"/>
        <v>1547.42</v>
      </c>
      <c r="F39">
        <v>1486164</v>
      </c>
      <c r="G39">
        <f t="shared" si="1"/>
        <v>1486.164</v>
      </c>
    </row>
    <row r="40" spans="1:7" x14ac:dyDescent="0.2">
      <c r="A40" t="s">
        <v>7</v>
      </c>
      <c r="B40">
        <v>128</v>
      </c>
      <c r="C40" t="s">
        <v>8</v>
      </c>
      <c r="D40">
        <v>1649902</v>
      </c>
      <c r="E40">
        <f t="shared" si="0"/>
        <v>1649.902</v>
      </c>
      <c r="F40">
        <v>1588825</v>
      </c>
      <c r="G40">
        <f t="shared" si="1"/>
        <v>1588.825</v>
      </c>
    </row>
    <row r="41" spans="1:7" x14ac:dyDescent="0.2">
      <c r="A41" t="s">
        <v>7</v>
      </c>
      <c r="B41">
        <v>128</v>
      </c>
      <c r="C41" t="s">
        <v>9</v>
      </c>
      <c r="D41">
        <v>702430</v>
      </c>
      <c r="E41">
        <f t="shared" si="0"/>
        <v>702.43</v>
      </c>
      <c r="F41">
        <v>641681</v>
      </c>
      <c r="G41">
        <f t="shared" si="1"/>
        <v>641.68100000000004</v>
      </c>
    </row>
    <row r="42" spans="1:7" x14ac:dyDescent="0.2">
      <c r="A42" t="s">
        <v>7</v>
      </c>
      <c r="B42">
        <v>128</v>
      </c>
      <c r="C42" t="s">
        <v>9</v>
      </c>
      <c r="D42">
        <v>692623</v>
      </c>
      <c r="E42">
        <f t="shared" si="0"/>
        <v>692.62300000000005</v>
      </c>
      <c r="F42">
        <v>637783</v>
      </c>
      <c r="G42">
        <f t="shared" si="1"/>
        <v>637.78300000000002</v>
      </c>
    </row>
    <row r="43" spans="1:7" x14ac:dyDescent="0.2">
      <c r="A43" t="s">
        <v>7</v>
      </c>
      <c r="B43">
        <v>128</v>
      </c>
      <c r="C43" t="s">
        <v>9</v>
      </c>
      <c r="D43">
        <v>727790</v>
      </c>
      <c r="E43">
        <f t="shared" si="0"/>
        <v>727.79</v>
      </c>
      <c r="F43">
        <v>671361</v>
      </c>
      <c r="G43">
        <f t="shared" si="1"/>
        <v>671.36099999999999</v>
      </c>
    </row>
    <row r="44" spans="1:7" x14ac:dyDescent="0.2">
      <c r="A44" t="s">
        <v>10</v>
      </c>
      <c r="B44">
        <v>2</v>
      </c>
      <c r="C44" t="s">
        <v>8</v>
      </c>
      <c r="D44">
        <v>85110</v>
      </c>
      <c r="E44">
        <f t="shared" si="0"/>
        <v>85.11</v>
      </c>
      <c r="F44">
        <v>57576</v>
      </c>
      <c r="G44">
        <f t="shared" si="1"/>
        <v>57.576000000000001</v>
      </c>
    </row>
    <row r="45" spans="1:7" x14ac:dyDescent="0.2">
      <c r="A45" t="s">
        <v>10</v>
      </c>
      <c r="B45">
        <v>2</v>
      </c>
      <c r="C45" t="s">
        <v>8</v>
      </c>
      <c r="D45">
        <v>74489</v>
      </c>
      <c r="E45">
        <f t="shared" si="0"/>
        <v>74.489000000000004</v>
      </c>
      <c r="F45">
        <v>46780</v>
      </c>
      <c r="G45">
        <f t="shared" si="1"/>
        <v>46.78</v>
      </c>
    </row>
    <row r="46" spans="1:7" x14ac:dyDescent="0.2">
      <c r="A46" t="s">
        <v>10</v>
      </c>
      <c r="B46">
        <v>2</v>
      </c>
      <c r="C46" t="s">
        <v>8</v>
      </c>
      <c r="D46">
        <v>85504</v>
      </c>
      <c r="E46">
        <f t="shared" si="0"/>
        <v>85.504000000000005</v>
      </c>
      <c r="F46">
        <v>57735</v>
      </c>
      <c r="G46">
        <f t="shared" si="1"/>
        <v>57.734999999999999</v>
      </c>
    </row>
    <row r="47" spans="1:7" x14ac:dyDescent="0.2">
      <c r="A47" t="s">
        <v>10</v>
      </c>
      <c r="B47">
        <v>2</v>
      </c>
      <c r="C47" t="s">
        <v>9</v>
      </c>
      <c r="D47">
        <v>73601</v>
      </c>
      <c r="E47">
        <f t="shared" si="0"/>
        <v>73.600999999999999</v>
      </c>
      <c r="F47">
        <v>47015</v>
      </c>
      <c r="G47">
        <f t="shared" si="1"/>
        <v>47.015000000000001</v>
      </c>
    </row>
    <row r="48" spans="1:7" x14ac:dyDescent="0.2">
      <c r="A48" t="s">
        <v>10</v>
      </c>
      <c r="B48">
        <v>2</v>
      </c>
      <c r="C48" t="s">
        <v>9</v>
      </c>
      <c r="D48">
        <v>66136</v>
      </c>
      <c r="E48">
        <f t="shared" si="0"/>
        <v>66.135999999999996</v>
      </c>
      <c r="F48">
        <v>38582</v>
      </c>
      <c r="G48">
        <f t="shared" si="1"/>
        <v>38.582000000000001</v>
      </c>
    </row>
    <row r="49" spans="1:18" x14ac:dyDescent="0.2">
      <c r="A49" t="s">
        <v>10</v>
      </c>
      <c r="B49">
        <v>2</v>
      </c>
      <c r="C49" t="s">
        <v>9</v>
      </c>
      <c r="D49">
        <v>66962</v>
      </c>
      <c r="E49">
        <f t="shared" si="0"/>
        <v>66.962000000000003</v>
      </c>
      <c r="F49">
        <v>39520</v>
      </c>
      <c r="G49">
        <f t="shared" si="1"/>
        <v>39.520000000000003</v>
      </c>
    </row>
    <row r="50" spans="1:18" x14ac:dyDescent="0.2">
      <c r="A50" t="s">
        <v>10</v>
      </c>
      <c r="B50">
        <v>4</v>
      </c>
      <c r="C50" t="s">
        <v>8</v>
      </c>
      <c r="D50">
        <v>97975</v>
      </c>
      <c r="E50">
        <f t="shared" si="0"/>
        <v>97.974999999999994</v>
      </c>
      <c r="F50">
        <v>60791</v>
      </c>
      <c r="G50">
        <f t="shared" si="1"/>
        <v>60.790999999999997</v>
      </c>
    </row>
    <row r="51" spans="1:18" x14ac:dyDescent="0.2">
      <c r="A51" t="s">
        <v>10</v>
      </c>
      <c r="B51">
        <v>4</v>
      </c>
      <c r="C51" t="s">
        <v>8</v>
      </c>
      <c r="D51">
        <v>92385</v>
      </c>
      <c r="E51">
        <f t="shared" si="0"/>
        <v>92.385000000000005</v>
      </c>
      <c r="F51">
        <v>58502</v>
      </c>
      <c r="G51">
        <f t="shared" si="1"/>
        <v>58.502000000000002</v>
      </c>
    </row>
    <row r="52" spans="1:18" x14ac:dyDescent="0.2">
      <c r="A52" t="s">
        <v>10</v>
      </c>
      <c r="B52">
        <v>4</v>
      </c>
      <c r="C52" t="s">
        <v>8</v>
      </c>
      <c r="D52">
        <v>100632</v>
      </c>
      <c r="E52">
        <f t="shared" si="0"/>
        <v>100.63200000000001</v>
      </c>
      <c r="F52">
        <v>61595</v>
      </c>
      <c r="G52">
        <f t="shared" si="1"/>
        <v>61.594999999999999</v>
      </c>
    </row>
    <row r="53" spans="1:18" x14ac:dyDescent="0.2">
      <c r="A53" t="s">
        <v>10</v>
      </c>
      <c r="B53">
        <v>4</v>
      </c>
      <c r="C53" t="s">
        <v>9</v>
      </c>
      <c r="D53">
        <v>98762</v>
      </c>
      <c r="E53">
        <f t="shared" si="0"/>
        <v>98.762</v>
      </c>
      <c r="F53">
        <v>56596</v>
      </c>
      <c r="G53">
        <f t="shared" si="1"/>
        <v>56.595999999999997</v>
      </c>
    </row>
    <row r="54" spans="1:18" x14ac:dyDescent="0.2">
      <c r="A54" t="s">
        <v>10</v>
      </c>
      <c r="B54">
        <v>4</v>
      </c>
      <c r="C54" t="s">
        <v>9</v>
      </c>
      <c r="D54">
        <v>93620</v>
      </c>
      <c r="E54">
        <f t="shared" si="0"/>
        <v>93.62</v>
      </c>
      <c r="F54">
        <v>54367</v>
      </c>
      <c r="G54">
        <f t="shared" si="1"/>
        <v>54.366999999999997</v>
      </c>
      <c r="I54" s="3" t="s">
        <v>22</v>
      </c>
      <c r="J54" s="3" t="s">
        <v>15</v>
      </c>
    </row>
    <row r="55" spans="1:18" x14ac:dyDescent="0.2">
      <c r="A55" t="s">
        <v>10</v>
      </c>
      <c r="B55">
        <v>4</v>
      </c>
      <c r="C55" t="s">
        <v>9</v>
      </c>
      <c r="D55">
        <v>98118</v>
      </c>
      <c r="E55">
        <f t="shared" si="0"/>
        <v>98.117999999999995</v>
      </c>
      <c r="F55">
        <v>57009</v>
      </c>
      <c r="G55">
        <f t="shared" si="1"/>
        <v>57.009</v>
      </c>
      <c r="I55" s="3" t="s">
        <v>12</v>
      </c>
      <c r="J55">
        <v>2</v>
      </c>
      <c r="K55">
        <v>4</v>
      </c>
      <c r="L55">
        <v>8</v>
      </c>
      <c r="M55">
        <v>16</v>
      </c>
      <c r="N55">
        <v>32</v>
      </c>
      <c r="O55">
        <v>64</v>
      </c>
      <c r="P55">
        <v>128</v>
      </c>
      <c r="Q55" t="s">
        <v>13</v>
      </c>
      <c r="R55" t="s">
        <v>14</v>
      </c>
    </row>
    <row r="56" spans="1:18" x14ac:dyDescent="0.2">
      <c r="A56" t="s">
        <v>10</v>
      </c>
      <c r="B56">
        <v>8</v>
      </c>
      <c r="C56" t="s">
        <v>8</v>
      </c>
      <c r="D56">
        <v>201883</v>
      </c>
      <c r="E56">
        <f t="shared" si="0"/>
        <v>201.88300000000001</v>
      </c>
      <c r="F56">
        <v>146117</v>
      </c>
      <c r="G56">
        <f t="shared" si="1"/>
        <v>146.11699999999999</v>
      </c>
      <c r="I56" s="4" t="s">
        <v>10</v>
      </c>
      <c r="J56" s="2">
        <v>75.300333333333342</v>
      </c>
      <c r="K56" s="2">
        <v>96.915333333333322</v>
      </c>
      <c r="L56" s="2">
        <v>199.77366666666668</v>
      </c>
      <c r="M56" s="2">
        <v>215.81433333333334</v>
      </c>
      <c r="N56" s="2">
        <v>265.1515</v>
      </c>
      <c r="O56" s="2">
        <v>261.84933333333333</v>
      </c>
      <c r="P56" s="2">
        <v>355.95333333333332</v>
      </c>
      <c r="Q56" s="2"/>
      <c r="R56" s="2">
        <v>210.10826190476192</v>
      </c>
    </row>
    <row r="57" spans="1:18" x14ac:dyDescent="0.2">
      <c r="A57" t="s">
        <v>10</v>
      </c>
      <c r="B57">
        <v>8</v>
      </c>
      <c r="C57" t="s">
        <v>8</v>
      </c>
      <c r="D57">
        <v>189784</v>
      </c>
      <c r="E57">
        <f t="shared" si="0"/>
        <v>189.78399999999999</v>
      </c>
      <c r="F57">
        <v>142581</v>
      </c>
      <c r="G57">
        <f t="shared" si="1"/>
        <v>142.58099999999999</v>
      </c>
      <c r="I57" s="5" t="s">
        <v>9</v>
      </c>
      <c r="J57" s="2">
        <v>68.899666666666675</v>
      </c>
      <c r="K57" s="2">
        <v>96.833333333333329</v>
      </c>
      <c r="L57" s="2">
        <v>198.67133333333334</v>
      </c>
      <c r="M57" s="2">
        <v>222.24833333333333</v>
      </c>
      <c r="N57" s="2">
        <v>246.41900000000001</v>
      </c>
      <c r="O57" s="2">
        <v>258.37233333333336</v>
      </c>
      <c r="P57" s="2">
        <v>339.78566666666666</v>
      </c>
      <c r="Q57" s="2"/>
      <c r="R57" s="2">
        <v>204.46138095238098</v>
      </c>
    </row>
    <row r="58" spans="1:18" x14ac:dyDescent="0.2">
      <c r="A58" t="s">
        <v>10</v>
      </c>
      <c r="B58">
        <v>8</v>
      </c>
      <c r="C58" t="s">
        <v>8</v>
      </c>
      <c r="D58">
        <v>210961</v>
      </c>
      <c r="E58">
        <f t="shared" si="0"/>
        <v>210.96100000000001</v>
      </c>
      <c r="F58">
        <v>147844</v>
      </c>
      <c r="G58">
        <f t="shared" si="1"/>
        <v>147.84399999999999</v>
      </c>
      <c r="I58" s="5" t="s">
        <v>8</v>
      </c>
      <c r="J58" s="2">
        <v>81.701000000000008</v>
      </c>
      <c r="K58" s="2">
        <v>96.997333333333344</v>
      </c>
      <c r="L58" s="2">
        <v>200.876</v>
      </c>
      <c r="M58" s="2">
        <v>209.38033333333331</v>
      </c>
      <c r="N58" s="2">
        <v>283.88400000000001</v>
      </c>
      <c r="O58" s="2">
        <v>265.32633333333331</v>
      </c>
      <c r="P58" s="2">
        <v>372.12100000000004</v>
      </c>
      <c r="Q58" s="2"/>
      <c r="R58" s="2">
        <v>215.75514285714286</v>
      </c>
    </row>
    <row r="59" spans="1:18" x14ac:dyDescent="0.2">
      <c r="A59" t="s">
        <v>10</v>
      </c>
      <c r="B59">
        <v>8</v>
      </c>
      <c r="C59" t="s">
        <v>9</v>
      </c>
      <c r="D59">
        <v>208187</v>
      </c>
      <c r="E59">
        <f t="shared" si="0"/>
        <v>208.18700000000001</v>
      </c>
      <c r="F59">
        <v>137548</v>
      </c>
      <c r="G59">
        <f t="shared" si="1"/>
        <v>137.548</v>
      </c>
      <c r="I59" s="4" t="s">
        <v>7</v>
      </c>
      <c r="J59" s="2">
        <v>87.417500000000004</v>
      </c>
      <c r="K59" s="2">
        <v>147.14233333333331</v>
      </c>
      <c r="L59" s="2">
        <v>217.89766666666665</v>
      </c>
      <c r="M59" s="2">
        <v>269.43149999999997</v>
      </c>
      <c r="N59" s="2">
        <v>436.18933333333325</v>
      </c>
      <c r="O59" s="2">
        <v>825.97916666666663</v>
      </c>
      <c r="P59" s="2">
        <v>1133.7823333333333</v>
      </c>
      <c r="Q59" s="2"/>
      <c r="R59" s="2">
        <v>445.4056904761905</v>
      </c>
    </row>
    <row r="60" spans="1:18" x14ac:dyDescent="0.2">
      <c r="A60" t="s">
        <v>10</v>
      </c>
      <c r="B60">
        <v>8</v>
      </c>
      <c r="C60" t="s">
        <v>9</v>
      </c>
      <c r="D60">
        <v>200190</v>
      </c>
      <c r="E60">
        <f t="shared" si="0"/>
        <v>200.19</v>
      </c>
      <c r="F60">
        <v>145359</v>
      </c>
      <c r="G60">
        <f t="shared" si="1"/>
        <v>145.35900000000001</v>
      </c>
      <c r="I60" s="5" t="s">
        <v>9</v>
      </c>
      <c r="J60" s="2">
        <v>81.220333333333329</v>
      </c>
      <c r="K60" s="2">
        <v>142.02666666666667</v>
      </c>
      <c r="L60" s="2">
        <v>209.96966666666665</v>
      </c>
      <c r="M60" s="2">
        <v>248.35133333333332</v>
      </c>
      <c r="N60" s="2">
        <v>343.42900000000003</v>
      </c>
      <c r="O60" s="2">
        <v>566.69433333333336</v>
      </c>
      <c r="P60" s="2">
        <v>707.61433333333332</v>
      </c>
      <c r="Q60" s="2"/>
      <c r="R60" s="2">
        <v>328.47223809523814</v>
      </c>
    </row>
    <row r="61" spans="1:18" x14ac:dyDescent="0.2">
      <c r="A61" t="s">
        <v>10</v>
      </c>
      <c r="B61">
        <v>8</v>
      </c>
      <c r="C61" t="s">
        <v>9</v>
      </c>
      <c r="D61">
        <v>187637</v>
      </c>
      <c r="E61">
        <f t="shared" si="0"/>
        <v>187.637</v>
      </c>
      <c r="F61">
        <v>132715</v>
      </c>
      <c r="G61">
        <f t="shared" si="1"/>
        <v>132.715</v>
      </c>
      <c r="I61" s="5" t="s">
        <v>8</v>
      </c>
      <c r="J61" s="2">
        <v>93.614666666666665</v>
      </c>
      <c r="K61" s="2">
        <v>152.25800000000001</v>
      </c>
      <c r="L61" s="2">
        <v>225.82566666666665</v>
      </c>
      <c r="M61" s="2">
        <v>290.51166666666666</v>
      </c>
      <c r="N61" s="2">
        <v>528.94966666666664</v>
      </c>
      <c r="O61" s="2">
        <v>1085.2639999999999</v>
      </c>
      <c r="P61" s="2">
        <v>1559.9503333333334</v>
      </c>
      <c r="Q61" s="2"/>
      <c r="R61" s="2">
        <v>562.33914285714286</v>
      </c>
    </row>
    <row r="62" spans="1:18" x14ac:dyDescent="0.2">
      <c r="A62" t="s">
        <v>10</v>
      </c>
      <c r="B62">
        <v>16</v>
      </c>
      <c r="C62" t="s">
        <v>8</v>
      </c>
      <c r="D62">
        <v>211945</v>
      </c>
      <c r="E62">
        <f t="shared" si="0"/>
        <v>211.94499999999999</v>
      </c>
      <c r="F62">
        <v>156413</v>
      </c>
      <c r="G62">
        <f t="shared" si="1"/>
        <v>156.41300000000001</v>
      </c>
      <c r="I62" s="4" t="s">
        <v>11</v>
      </c>
      <c r="J62" s="2">
        <v>34.826333333333331</v>
      </c>
      <c r="K62" s="2">
        <v>34.244999999999997</v>
      </c>
      <c r="L62" s="2">
        <v>39.332833333333333</v>
      </c>
      <c r="M62" s="2">
        <v>73.551000000000002</v>
      </c>
      <c r="N62" s="2">
        <v>114.99966666666667</v>
      </c>
      <c r="O62" s="2">
        <v>173.27066666666667</v>
      </c>
      <c r="P62" s="2">
        <v>264.18883333333338</v>
      </c>
      <c r="Q62" s="2"/>
      <c r="R62" s="2">
        <v>104.91633333333336</v>
      </c>
    </row>
    <row r="63" spans="1:18" x14ac:dyDescent="0.2">
      <c r="A63" t="s">
        <v>10</v>
      </c>
      <c r="B63">
        <v>16</v>
      </c>
      <c r="C63" t="s">
        <v>8</v>
      </c>
      <c r="D63">
        <v>207533</v>
      </c>
      <c r="E63">
        <f t="shared" si="0"/>
        <v>207.53299999999999</v>
      </c>
      <c r="F63">
        <v>148276</v>
      </c>
      <c r="G63">
        <f t="shared" si="1"/>
        <v>148.27600000000001</v>
      </c>
      <c r="I63" s="5" t="s">
        <v>9</v>
      </c>
      <c r="J63" s="2">
        <v>35.31966666666667</v>
      </c>
      <c r="K63" s="2">
        <v>31.885999999999996</v>
      </c>
      <c r="L63" s="2">
        <v>37.633333333333333</v>
      </c>
      <c r="M63" s="2">
        <v>72.959999999999994</v>
      </c>
      <c r="N63" s="2">
        <v>114.82800000000002</v>
      </c>
      <c r="O63" s="2">
        <v>174.90033333333335</v>
      </c>
      <c r="P63" s="2">
        <v>267.22000000000003</v>
      </c>
      <c r="Q63" s="2"/>
      <c r="R63" s="2">
        <v>104.96390476190477</v>
      </c>
    </row>
    <row r="64" spans="1:18" x14ac:dyDescent="0.2">
      <c r="A64" t="s">
        <v>10</v>
      </c>
      <c r="B64">
        <v>16</v>
      </c>
      <c r="C64" t="s">
        <v>8</v>
      </c>
      <c r="D64">
        <v>208663</v>
      </c>
      <c r="E64">
        <f t="shared" si="0"/>
        <v>208.66300000000001</v>
      </c>
      <c r="F64">
        <v>149754</v>
      </c>
      <c r="G64">
        <f t="shared" si="1"/>
        <v>149.75399999999999</v>
      </c>
      <c r="I64" s="5" t="s">
        <v>8</v>
      </c>
      <c r="J64" s="2">
        <v>34.332999999999998</v>
      </c>
      <c r="K64" s="2">
        <v>36.604000000000006</v>
      </c>
      <c r="L64" s="2">
        <v>41.032333333333334</v>
      </c>
      <c r="M64" s="2">
        <v>74.141999999999996</v>
      </c>
      <c r="N64" s="2">
        <v>115.17133333333334</v>
      </c>
      <c r="O64" s="2">
        <v>171.64099999999999</v>
      </c>
      <c r="P64" s="2">
        <v>261.15766666666667</v>
      </c>
      <c r="Q64" s="2"/>
      <c r="R64" s="2">
        <v>104.86876190476194</v>
      </c>
    </row>
    <row r="65" spans="1:18" x14ac:dyDescent="0.2">
      <c r="A65" t="s">
        <v>10</v>
      </c>
      <c r="B65">
        <v>16</v>
      </c>
      <c r="C65" t="s">
        <v>9</v>
      </c>
      <c r="D65">
        <v>224957</v>
      </c>
      <c r="E65">
        <f t="shared" si="0"/>
        <v>224.95699999999999</v>
      </c>
      <c r="F65">
        <v>159085</v>
      </c>
      <c r="G65">
        <f t="shared" si="1"/>
        <v>159.08500000000001</v>
      </c>
      <c r="I65" s="4" t="s">
        <v>13</v>
      </c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">
      <c r="A66" t="s">
        <v>10</v>
      </c>
      <c r="B66">
        <v>16</v>
      </c>
      <c r="C66" t="s">
        <v>9</v>
      </c>
      <c r="D66">
        <v>225352</v>
      </c>
      <c r="E66">
        <f t="shared" si="0"/>
        <v>225.352</v>
      </c>
      <c r="F66">
        <v>156933</v>
      </c>
      <c r="G66">
        <f t="shared" si="1"/>
        <v>156.93299999999999</v>
      </c>
      <c r="I66" s="5" t="s">
        <v>13</v>
      </c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">
      <c r="A67" t="s">
        <v>10</v>
      </c>
      <c r="B67">
        <v>16</v>
      </c>
      <c r="C67" t="s">
        <v>9</v>
      </c>
      <c r="D67">
        <v>216436</v>
      </c>
      <c r="E67">
        <f t="shared" ref="E67:E127" si="8">D67/1000</f>
        <v>216.43600000000001</v>
      </c>
      <c r="F67">
        <v>154968</v>
      </c>
      <c r="G67">
        <f t="shared" ref="G67:G127" si="9">F67/1000</f>
        <v>154.96799999999999</v>
      </c>
      <c r="I67" s="4" t="s">
        <v>14</v>
      </c>
      <c r="J67" s="2">
        <v>65.848055555555561</v>
      </c>
      <c r="K67" s="2">
        <v>92.767555555555546</v>
      </c>
      <c r="L67" s="2">
        <v>152.33472222222221</v>
      </c>
      <c r="M67" s="2">
        <v>186.26561111111107</v>
      </c>
      <c r="N67" s="2">
        <v>272.11350000000004</v>
      </c>
      <c r="O67" s="2">
        <v>420.36638888888888</v>
      </c>
      <c r="P67" s="2">
        <v>584.64150000000018</v>
      </c>
      <c r="Q67" s="2"/>
      <c r="R67" s="2">
        <v>253.4767619047619</v>
      </c>
    </row>
    <row r="68" spans="1:18" x14ac:dyDescent="0.2">
      <c r="A68" t="s">
        <v>10</v>
      </c>
      <c r="B68">
        <v>32</v>
      </c>
      <c r="C68" t="s">
        <v>8</v>
      </c>
      <c r="D68">
        <v>245195</v>
      </c>
      <c r="E68">
        <f t="shared" si="8"/>
        <v>245.19499999999999</v>
      </c>
      <c r="F68">
        <v>173153</v>
      </c>
      <c r="G68">
        <f t="shared" si="9"/>
        <v>173.15299999999999</v>
      </c>
    </row>
    <row r="69" spans="1:18" x14ac:dyDescent="0.2">
      <c r="A69" t="s">
        <v>10</v>
      </c>
      <c r="B69">
        <v>32</v>
      </c>
      <c r="C69" t="s">
        <v>8</v>
      </c>
      <c r="D69">
        <v>246041</v>
      </c>
      <c r="E69">
        <f t="shared" si="8"/>
        <v>246.041</v>
      </c>
      <c r="F69">
        <v>184197</v>
      </c>
      <c r="G69">
        <f t="shared" si="9"/>
        <v>184.197</v>
      </c>
    </row>
    <row r="70" spans="1:18" x14ac:dyDescent="0.2">
      <c r="A70" t="s">
        <v>10</v>
      </c>
      <c r="B70">
        <v>32</v>
      </c>
      <c r="C70" t="s">
        <v>8</v>
      </c>
      <c r="D70">
        <v>360416</v>
      </c>
      <c r="E70">
        <f t="shared" si="8"/>
        <v>360.416</v>
      </c>
      <c r="F70">
        <v>302172</v>
      </c>
      <c r="G70">
        <f t="shared" si="9"/>
        <v>302.17200000000003</v>
      </c>
    </row>
    <row r="71" spans="1:18" x14ac:dyDescent="0.2">
      <c r="A71" t="s">
        <v>10</v>
      </c>
      <c r="B71">
        <v>32</v>
      </c>
      <c r="C71" t="s">
        <v>9</v>
      </c>
      <c r="D71">
        <v>233827</v>
      </c>
      <c r="E71">
        <f t="shared" si="8"/>
        <v>233.827</v>
      </c>
      <c r="F71">
        <v>163878</v>
      </c>
      <c r="G71">
        <f t="shared" si="9"/>
        <v>163.87799999999999</v>
      </c>
      <c r="I71" t="s">
        <v>17</v>
      </c>
      <c r="J71">
        <v>2</v>
      </c>
      <c r="K71">
        <v>4</v>
      </c>
      <c r="L71">
        <v>8</v>
      </c>
      <c r="M71">
        <v>16</v>
      </c>
      <c r="N71">
        <v>32</v>
      </c>
      <c r="O71">
        <v>64</v>
      </c>
      <c r="P71">
        <v>128</v>
      </c>
    </row>
    <row r="72" spans="1:18" x14ac:dyDescent="0.2">
      <c r="A72" t="s">
        <v>10</v>
      </c>
      <c r="B72">
        <v>32</v>
      </c>
      <c r="C72" t="s">
        <v>9</v>
      </c>
      <c r="D72">
        <v>251191</v>
      </c>
      <c r="E72">
        <f t="shared" si="8"/>
        <v>251.191</v>
      </c>
      <c r="F72">
        <v>169892</v>
      </c>
      <c r="G72">
        <f t="shared" si="9"/>
        <v>169.892</v>
      </c>
      <c r="I72" t="s">
        <v>18</v>
      </c>
      <c r="J72">
        <v>31.8</v>
      </c>
      <c r="K72">
        <v>60.3</v>
      </c>
      <c r="L72">
        <v>113.9</v>
      </c>
      <c r="M72">
        <v>193</v>
      </c>
      <c r="N72">
        <v>300.5</v>
      </c>
      <c r="O72">
        <v>416.7</v>
      </c>
      <c r="P72">
        <v>468.4</v>
      </c>
    </row>
    <row r="73" spans="1:18" x14ac:dyDescent="0.2">
      <c r="A73" t="s">
        <v>10</v>
      </c>
      <c r="B73">
        <v>32</v>
      </c>
      <c r="C73" t="s">
        <v>9</v>
      </c>
      <c r="D73">
        <v>254239</v>
      </c>
      <c r="E73">
        <f t="shared" si="8"/>
        <v>254.239</v>
      </c>
      <c r="F73">
        <v>189579</v>
      </c>
      <c r="G73">
        <f t="shared" si="9"/>
        <v>189.57900000000001</v>
      </c>
    </row>
    <row r="74" spans="1:18" x14ac:dyDescent="0.2">
      <c r="A74" t="s">
        <v>10</v>
      </c>
      <c r="B74">
        <v>64</v>
      </c>
      <c r="C74" t="s">
        <v>8</v>
      </c>
      <c r="D74">
        <v>272548</v>
      </c>
      <c r="E74">
        <f t="shared" si="8"/>
        <v>272.548</v>
      </c>
      <c r="F74">
        <v>199252</v>
      </c>
      <c r="G74">
        <f t="shared" si="9"/>
        <v>199.25200000000001</v>
      </c>
    </row>
    <row r="75" spans="1:18" x14ac:dyDescent="0.2">
      <c r="A75" t="s">
        <v>10</v>
      </c>
      <c r="B75">
        <v>64</v>
      </c>
      <c r="C75" t="s">
        <v>8</v>
      </c>
      <c r="D75">
        <v>265090</v>
      </c>
      <c r="E75">
        <f t="shared" si="8"/>
        <v>265.08999999999997</v>
      </c>
      <c r="F75">
        <v>192718</v>
      </c>
      <c r="G75">
        <f t="shared" si="9"/>
        <v>192.71799999999999</v>
      </c>
    </row>
    <row r="76" spans="1:18" x14ac:dyDescent="0.2">
      <c r="A76" t="s">
        <v>10</v>
      </c>
      <c r="B76">
        <v>64</v>
      </c>
      <c r="C76" t="s">
        <v>8</v>
      </c>
      <c r="D76">
        <v>258341</v>
      </c>
      <c r="E76">
        <f t="shared" si="8"/>
        <v>258.34100000000001</v>
      </c>
      <c r="F76">
        <v>182233</v>
      </c>
      <c r="G76">
        <f t="shared" si="9"/>
        <v>182.233</v>
      </c>
    </row>
    <row r="77" spans="1:18" x14ac:dyDescent="0.2">
      <c r="A77" t="s">
        <v>10</v>
      </c>
      <c r="B77">
        <v>64</v>
      </c>
      <c r="C77" t="s">
        <v>9</v>
      </c>
      <c r="D77">
        <v>268639</v>
      </c>
      <c r="E77">
        <f t="shared" si="8"/>
        <v>268.63900000000001</v>
      </c>
      <c r="F77">
        <v>190288</v>
      </c>
      <c r="G77">
        <f t="shared" si="9"/>
        <v>190.28800000000001</v>
      </c>
    </row>
    <row r="78" spans="1:18" x14ac:dyDescent="0.2">
      <c r="A78" t="s">
        <v>10</v>
      </c>
      <c r="B78">
        <v>64</v>
      </c>
      <c r="C78" t="s">
        <v>9</v>
      </c>
      <c r="D78">
        <v>266172</v>
      </c>
      <c r="E78">
        <f t="shared" si="8"/>
        <v>266.17200000000003</v>
      </c>
      <c r="F78">
        <v>187115</v>
      </c>
      <c r="G78">
        <f t="shared" si="9"/>
        <v>187.11500000000001</v>
      </c>
    </row>
    <row r="79" spans="1:18" x14ac:dyDescent="0.2">
      <c r="A79" t="s">
        <v>10</v>
      </c>
      <c r="B79">
        <v>64</v>
      </c>
      <c r="C79" t="s">
        <v>9</v>
      </c>
      <c r="D79">
        <v>240306</v>
      </c>
      <c r="E79">
        <f t="shared" si="8"/>
        <v>240.30600000000001</v>
      </c>
      <c r="F79">
        <v>165653</v>
      </c>
      <c r="G79">
        <f t="shared" si="9"/>
        <v>165.65299999999999</v>
      </c>
    </row>
    <row r="80" spans="1:18" x14ac:dyDescent="0.2">
      <c r="A80" t="s">
        <v>10</v>
      </c>
      <c r="B80">
        <v>128</v>
      </c>
      <c r="C80" t="s">
        <v>8</v>
      </c>
      <c r="D80">
        <v>360571</v>
      </c>
      <c r="E80">
        <f t="shared" si="8"/>
        <v>360.57100000000003</v>
      </c>
      <c r="F80">
        <v>251571</v>
      </c>
      <c r="G80">
        <f t="shared" si="9"/>
        <v>251.571</v>
      </c>
    </row>
    <row r="81" spans="1:7" x14ac:dyDescent="0.2">
      <c r="A81" t="s">
        <v>10</v>
      </c>
      <c r="B81">
        <v>128</v>
      </c>
      <c r="C81" t="s">
        <v>8</v>
      </c>
      <c r="D81">
        <v>401155</v>
      </c>
      <c r="E81">
        <f t="shared" si="8"/>
        <v>401.15499999999997</v>
      </c>
      <c r="F81">
        <v>294984</v>
      </c>
      <c r="G81">
        <f t="shared" si="9"/>
        <v>294.98399999999998</v>
      </c>
    </row>
    <row r="82" spans="1:7" x14ac:dyDescent="0.2">
      <c r="A82" t="s">
        <v>10</v>
      </c>
      <c r="B82">
        <v>128</v>
      </c>
      <c r="C82" t="s">
        <v>8</v>
      </c>
      <c r="D82">
        <v>354637</v>
      </c>
      <c r="E82">
        <f t="shared" si="8"/>
        <v>354.637</v>
      </c>
      <c r="F82">
        <v>258584</v>
      </c>
      <c r="G82">
        <f t="shared" si="9"/>
        <v>258.584</v>
      </c>
    </row>
    <row r="83" spans="1:7" x14ac:dyDescent="0.2">
      <c r="A83" t="s">
        <v>10</v>
      </c>
      <c r="B83">
        <v>128</v>
      </c>
      <c r="C83" t="s">
        <v>9</v>
      </c>
      <c r="D83">
        <v>369957</v>
      </c>
      <c r="E83">
        <f t="shared" si="8"/>
        <v>369.95699999999999</v>
      </c>
      <c r="F83">
        <v>282679</v>
      </c>
      <c r="G83">
        <f t="shared" si="9"/>
        <v>282.67899999999997</v>
      </c>
    </row>
    <row r="84" spans="1:7" x14ac:dyDescent="0.2">
      <c r="A84" t="s">
        <v>10</v>
      </c>
      <c r="B84">
        <v>128</v>
      </c>
      <c r="C84" t="s">
        <v>9</v>
      </c>
      <c r="D84">
        <v>321384</v>
      </c>
      <c r="E84">
        <f t="shared" si="8"/>
        <v>321.38400000000001</v>
      </c>
      <c r="F84">
        <v>215073</v>
      </c>
      <c r="G84">
        <f t="shared" si="9"/>
        <v>215.07300000000001</v>
      </c>
    </row>
    <row r="85" spans="1:7" x14ac:dyDescent="0.2">
      <c r="A85" t="s">
        <v>10</v>
      </c>
      <c r="B85">
        <v>128</v>
      </c>
      <c r="C85" t="s">
        <v>9</v>
      </c>
      <c r="D85">
        <v>328016</v>
      </c>
      <c r="E85">
        <f t="shared" si="8"/>
        <v>328.01600000000002</v>
      </c>
      <c r="F85">
        <v>229575</v>
      </c>
      <c r="G85">
        <f t="shared" si="9"/>
        <v>229.57499999999999</v>
      </c>
    </row>
    <row r="86" spans="1:7" x14ac:dyDescent="0.2">
      <c r="A86" t="s">
        <v>11</v>
      </c>
      <c r="B86">
        <v>2</v>
      </c>
      <c r="C86" t="s">
        <v>8</v>
      </c>
      <c r="D86">
        <v>35170</v>
      </c>
      <c r="E86">
        <f t="shared" si="8"/>
        <v>35.17</v>
      </c>
      <c r="F86">
        <v>17807</v>
      </c>
      <c r="G86">
        <f t="shared" si="9"/>
        <v>17.806999999999999</v>
      </c>
    </row>
    <row r="87" spans="1:7" x14ac:dyDescent="0.2">
      <c r="A87" t="s">
        <v>11</v>
      </c>
      <c r="B87">
        <v>2</v>
      </c>
      <c r="C87" t="s">
        <v>8</v>
      </c>
      <c r="D87">
        <v>33955</v>
      </c>
      <c r="E87">
        <f t="shared" si="8"/>
        <v>33.954999999999998</v>
      </c>
      <c r="F87">
        <v>17605</v>
      </c>
      <c r="G87">
        <f t="shared" si="9"/>
        <v>17.605</v>
      </c>
    </row>
    <row r="88" spans="1:7" x14ac:dyDescent="0.2">
      <c r="A88" t="s">
        <v>11</v>
      </c>
      <c r="B88">
        <v>2</v>
      </c>
      <c r="C88" t="s">
        <v>8</v>
      </c>
      <c r="D88">
        <v>33874</v>
      </c>
      <c r="E88">
        <f t="shared" si="8"/>
        <v>33.874000000000002</v>
      </c>
      <c r="F88">
        <v>17192</v>
      </c>
      <c r="G88">
        <f t="shared" si="9"/>
        <v>17.192</v>
      </c>
    </row>
    <row r="89" spans="1:7" x14ac:dyDescent="0.2">
      <c r="A89" t="s">
        <v>11</v>
      </c>
      <c r="B89">
        <v>2</v>
      </c>
      <c r="C89" t="s">
        <v>9</v>
      </c>
      <c r="D89">
        <v>35641</v>
      </c>
      <c r="E89">
        <f t="shared" si="8"/>
        <v>35.640999999999998</v>
      </c>
      <c r="F89">
        <v>15820</v>
      </c>
      <c r="G89">
        <f t="shared" si="9"/>
        <v>15.82</v>
      </c>
    </row>
    <row r="90" spans="1:7" x14ac:dyDescent="0.2">
      <c r="A90" t="s">
        <v>11</v>
      </c>
      <c r="B90">
        <v>2</v>
      </c>
      <c r="C90" t="s">
        <v>9</v>
      </c>
      <c r="D90">
        <v>34569</v>
      </c>
      <c r="E90">
        <f t="shared" si="8"/>
        <v>34.569000000000003</v>
      </c>
      <c r="F90">
        <v>16800</v>
      </c>
      <c r="G90">
        <f t="shared" si="9"/>
        <v>16.8</v>
      </c>
    </row>
    <row r="91" spans="1:7" x14ac:dyDescent="0.2">
      <c r="A91" t="s">
        <v>11</v>
      </c>
      <c r="B91">
        <v>2</v>
      </c>
      <c r="C91" t="s">
        <v>9</v>
      </c>
      <c r="D91">
        <v>35749</v>
      </c>
      <c r="E91">
        <f t="shared" si="8"/>
        <v>35.749000000000002</v>
      </c>
      <c r="F91">
        <v>16733</v>
      </c>
      <c r="G91">
        <f t="shared" si="9"/>
        <v>16.733000000000001</v>
      </c>
    </row>
    <row r="92" spans="1:7" x14ac:dyDescent="0.2">
      <c r="A92" t="s">
        <v>11</v>
      </c>
      <c r="B92">
        <v>4</v>
      </c>
      <c r="C92" t="s">
        <v>8</v>
      </c>
      <c r="D92">
        <v>35715</v>
      </c>
      <c r="E92">
        <f t="shared" si="8"/>
        <v>35.715000000000003</v>
      </c>
      <c r="F92">
        <v>19916</v>
      </c>
      <c r="G92">
        <f t="shared" si="9"/>
        <v>19.916</v>
      </c>
    </row>
    <row r="93" spans="1:7" x14ac:dyDescent="0.2">
      <c r="A93" t="s">
        <v>11</v>
      </c>
      <c r="B93">
        <v>4</v>
      </c>
      <c r="C93" t="s">
        <v>8</v>
      </c>
      <c r="D93">
        <v>37021</v>
      </c>
      <c r="E93">
        <f t="shared" si="8"/>
        <v>37.021000000000001</v>
      </c>
      <c r="F93">
        <v>19158</v>
      </c>
      <c r="G93">
        <f t="shared" si="9"/>
        <v>19.158000000000001</v>
      </c>
    </row>
    <row r="94" spans="1:7" x14ac:dyDescent="0.2">
      <c r="A94" t="s">
        <v>11</v>
      </c>
      <c r="B94">
        <v>4</v>
      </c>
      <c r="C94" t="s">
        <v>8</v>
      </c>
      <c r="D94">
        <v>37076</v>
      </c>
      <c r="E94">
        <f t="shared" si="8"/>
        <v>37.076000000000001</v>
      </c>
      <c r="F94">
        <v>21263</v>
      </c>
      <c r="G94">
        <f t="shared" si="9"/>
        <v>21.263000000000002</v>
      </c>
    </row>
    <row r="95" spans="1:7" x14ac:dyDescent="0.2">
      <c r="A95" t="s">
        <v>11</v>
      </c>
      <c r="B95">
        <v>4</v>
      </c>
      <c r="C95" t="s">
        <v>9</v>
      </c>
      <c r="D95">
        <v>32361</v>
      </c>
      <c r="E95">
        <f t="shared" si="8"/>
        <v>32.360999999999997</v>
      </c>
      <c r="F95">
        <v>16218</v>
      </c>
      <c r="G95">
        <f t="shared" si="9"/>
        <v>16.218</v>
      </c>
    </row>
    <row r="96" spans="1:7" x14ac:dyDescent="0.2">
      <c r="A96" t="s">
        <v>11</v>
      </c>
      <c r="B96">
        <v>4</v>
      </c>
      <c r="C96" t="s">
        <v>9</v>
      </c>
      <c r="D96">
        <v>31953</v>
      </c>
      <c r="E96">
        <f t="shared" si="8"/>
        <v>31.952999999999999</v>
      </c>
      <c r="F96">
        <v>15898</v>
      </c>
      <c r="G96">
        <f t="shared" si="9"/>
        <v>15.898</v>
      </c>
    </row>
    <row r="97" spans="1:7" x14ac:dyDescent="0.2">
      <c r="A97" t="s">
        <v>11</v>
      </c>
      <c r="B97">
        <v>4</v>
      </c>
      <c r="C97" t="s">
        <v>9</v>
      </c>
      <c r="D97">
        <v>31344</v>
      </c>
      <c r="E97">
        <f t="shared" si="8"/>
        <v>31.344000000000001</v>
      </c>
      <c r="F97">
        <v>15928</v>
      </c>
      <c r="G97">
        <f t="shared" si="9"/>
        <v>15.928000000000001</v>
      </c>
    </row>
    <row r="98" spans="1:7" x14ac:dyDescent="0.2">
      <c r="A98" t="s">
        <v>11</v>
      </c>
      <c r="B98">
        <v>8</v>
      </c>
      <c r="C98" t="s">
        <v>8</v>
      </c>
      <c r="D98">
        <v>40709</v>
      </c>
      <c r="E98">
        <f t="shared" si="8"/>
        <v>40.709000000000003</v>
      </c>
      <c r="F98">
        <v>21719</v>
      </c>
      <c r="G98">
        <f t="shared" si="9"/>
        <v>21.719000000000001</v>
      </c>
    </row>
    <row r="99" spans="1:7" x14ac:dyDescent="0.2">
      <c r="A99" t="s">
        <v>11</v>
      </c>
      <c r="B99">
        <v>8</v>
      </c>
      <c r="C99" t="s">
        <v>8</v>
      </c>
      <c r="D99">
        <v>41162</v>
      </c>
      <c r="E99">
        <f t="shared" si="8"/>
        <v>41.161999999999999</v>
      </c>
      <c r="F99">
        <v>24823</v>
      </c>
      <c r="G99">
        <f t="shared" si="9"/>
        <v>24.823</v>
      </c>
    </row>
    <row r="100" spans="1:7" x14ac:dyDescent="0.2">
      <c r="A100" t="s">
        <v>11</v>
      </c>
      <c r="B100">
        <v>8</v>
      </c>
      <c r="C100" t="s">
        <v>8</v>
      </c>
      <c r="D100">
        <v>41226</v>
      </c>
      <c r="E100">
        <f t="shared" si="8"/>
        <v>41.225999999999999</v>
      </c>
      <c r="F100">
        <v>23925</v>
      </c>
      <c r="G100">
        <f t="shared" si="9"/>
        <v>23.925000000000001</v>
      </c>
    </row>
    <row r="101" spans="1:7" x14ac:dyDescent="0.2">
      <c r="A101" t="s">
        <v>11</v>
      </c>
      <c r="B101">
        <v>8</v>
      </c>
      <c r="C101" t="s">
        <v>9</v>
      </c>
      <c r="D101">
        <v>37216</v>
      </c>
      <c r="E101">
        <f t="shared" si="8"/>
        <v>37.216000000000001</v>
      </c>
      <c r="F101">
        <v>20796</v>
      </c>
      <c r="G101">
        <f t="shared" si="9"/>
        <v>20.795999999999999</v>
      </c>
    </row>
    <row r="102" spans="1:7" x14ac:dyDescent="0.2">
      <c r="A102" t="s">
        <v>11</v>
      </c>
      <c r="B102">
        <v>8</v>
      </c>
      <c r="C102" t="s">
        <v>9</v>
      </c>
      <c r="D102">
        <v>37088</v>
      </c>
      <c r="E102">
        <f t="shared" si="8"/>
        <v>37.088000000000001</v>
      </c>
      <c r="F102">
        <v>19610</v>
      </c>
      <c r="G102">
        <f t="shared" si="9"/>
        <v>19.61</v>
      </c>
    </row>
    <row r="103" spans="1:7" x14ac:dyDescent="0.2">
      <c r="A103" t="s">
        <v>11</v>
      </c>
      <c r="B103">
        <v>8</v>
      </c>
      <c r="C103" t="s">
        <v>9</v>
      </c>
      <c r="D103">
        <v>38596</v>
      </c>
      <c r="E103">
        <f t="shared" si="8"/>
        <v>38.595999999999997</v>
      </c>
      <c r="F103">
        <v>20588</v>
      </c>
      <c r="G103">
        <f t="shared" si="9"/>
        <v>20.588000000000001</v>
      </c>
    </row>
    <row r="104" spans="1:7" x14ac:dyDescent="0.2">
      <c r="A104" t="s">
        <v>11</v>
      </c>
      <c r="B104">
        <v>16</v>
      </c>
      <c r="C104" t="s">
        <v>8</v>
      </c>
      <c r="D104">
        <v>74276</v>
      </c>
      <c r="E104">
        <f t="shared" si="8"/>
        <v>74.275999999999996</v>
      </c>
      <c r="F104">
        <v>48520</v>
      </c>
      <c r="G104">
        <f t="shared" si="9"/>
        <v>48.52</v>
      </c>
    </row>
    <row r="105" spans="1:7" x14ac:dyDescent="0.2">
      <c r="A105" t="s">
        <v>11</v>
      </c>
      <c r="B105">
        <v>16</v>
      </c>
      <c r="C105" t="s">
        <v>8</v>
      </c>
      <c r="D105">
        <v>72651</v>
      </c>
      <c r="E105">
        <f t="shared" si="8"/>
        <v>72.650999999999996</v>
      </c>
      <c r="F105">
        <v>46408</v>
      </c>
      <c r="G105">
        <f t="shared" si="9"/>
        <v>46.408000000000001</v>
      </c>
    </row>
    <row r="106" spans="1:7" x14ac:dyDescent="0.2">
      <c r="A106" t="s">
        <v>11</v>
      </c>
      <c r="B106">
        <v>16</v>
      </c>
      <c r="C106" t="s">
        <v>8</v>
      </c>
      <c r="D106">
        <v>75499</v>
      </c>
      <c r="E106">
        <f t="shared" si="8"/>
        <v>75.498999999999995</v>
      </c>
      <c r="F106">
        <v>46418</v>
      </c>
      <c r="G106">
        <f t="shared" si="9"/>
        <v>46.417999999999999</v>
      </c>
    </row>
    <row r="107" spans="1:7" x14ac:dyDescent="0.2">
      <c r="A107" t="s">
        <v>11</v>
      </c>
      <c r="B107">
        <v>16</v>
      </c>
      <c r="C107" t="s">
        <v>9</v>
      </c>
      <c r="D107">
        <v>71342</v>
      </c>
      <c r="E107">
        <f t="shared" si="8"/>
        <v>71.341999999999999</v>
      </c>
      <c r="F107">
        <v>38974</v>
      </c>
      <c r="G107">
        <f t="shared" si="9"/>
        <v>38.973999999999997</v>
      </c>
    </row>
    <row r="108" spans="1:7" x14ac:dyDescent="0.2">
      <c r="A108" t="s">
        <v>11</v>
      </c>
      <c r="B108">
        <v>16</v>
      </c>
      <c r="C108" t="s">
        <v>9</v>
      </c>
      <c r="D108">
        <v>78667</v>
      </c>
      <c r="E108">
        <f t="shared" si="8"/>
        <v>78.667000000000002</v>
      </c>
      <c r="F108">
        <v>48973</v>
      </c>
      <c r="G108">
        <f t="shared" si="9"/>
        <v>48.972999999999999</v>
      </c>
    </row>
    <row r="109" spans="1:7" x14ac:dyDescent="0.2">
      <c r="A109" t="s">
        <v>11</v>
      </c>
      <c r="B109">
        <v>16</v>
      </c>
      <c r="C109" t="s">
        <v>9</v>
      </c>
      <c r="D109">
        <v>68871</v>
      </c>
      <c r="E109">
        <f t="shared" si="8"/>
        <v>68.870999999999995</v>
      </c>
      <c r="F109">
        <v>40311</v>
      </c>
      <c r="G109">
        <f t="shared" si="9"/>
        <v>40.311</v>
      </c>
    </row>
    <row r="110" spans="1:7" x14ac:dyDescent="0.2">
      <c r="A110" t="s">
        <v>11</v>
      </c>
      <c r="B110">
        <v>32</v>
      </c>
      <c r="C110" t="s">
        <v>8</v>
      </c>
      <c r="D110">
        <v>123349</v>
      </c>
      <c r="E110">
        <f t="shared" si="8"/>
        <v>123.349</v>
      </c>
      <c r="F110">
        <v>79959</v>
      </c>
      <c r="G110">
        <f t="shared" si="9"/>
        <v>79.959000000000003</v>
      </c>
    </row>
    <row r="111" spans="1:7" x14ac:dyDescent="0.2">
      <c r="A111" t="s">
        <v>11</v>
      </c>
      <c r="B111">
        <v>32</v>
      </c>
      <c r="C111" t="s">
        <v>8</v>
      </c>
      <c r="D111">
        <v>112316</v>
      </c>
      <c r="E111">
        <f t="shared" si="8"/>
        <v>112.316</v>
      </c>
      <c r="F111">
        <v>76410</v>
      </c>
      <c r="G111">
        <f t="shared" si="9"/>
        <v>76.41</v>
      </c>
    </row>
    <row r="112" spans="1:7" x14ac:dyDescent="0.2">
      <c r="A112" t="s">
        <v>11</v>
      </c>
      <c r="B112">
        <v>32</v>
      </c>
      <c r="C112" t="s">
        <v>8</v>
      </c>
      <c r="D112">
        <v>109849</v>
      </c>
      <c r="E112">
        <f t="shared" si="8"/>
        <v>109.849</v>
      </c>
      <c r="F112">
        <v>72300</v>
      </c>
      <c r="G112">
        <f t="shared" si="9"/>
        <v>72.3</v>
      </c>
    </row>
    <row r="113" spans="1:7" x14ac:dyDescent="0.2">
      <c r="A113" t="s">
        <v>11</v>
      </c>
      <c r="B113">
        <v>32</v>
      </c>
      <c r="C113" t="s">
        <v>9</v>
      </c>
      <c r="D113">
        <v>118429</v>
      </c>
      <c r="E113">
        <f t="shared" si="8"/>
        <v>118.429</v>
      </c>
      <c r="F113">
        <v>67656</v>
      </c>
      <c r="G113">
        <f t="shared" si="9"/>
        <v>67.656000000000006</v>
      </c>
    </row>
    <row r="114" spans="1:7" x14ac:dyDescent="0.2">
      <c r="A114" t="s">
        <v>11</v>
      </c>
      <c r="B114">
        <v>32</v>
      </c>
      <c r="C114" t="s">
        <v>9</v>
      </c>
      <c r="D114">
        <v>118270</v>
      </c>
      <c r="E114">
        <f t="shared" si="8"/>
        <v>118.27</v>
      </c>
      <c r="F114">
        <v>67764</v>
      </c>
      <c r="G114">
        <f t="shared" si="9"/>
        <v>67.763999999999996</v>
      </c>
    </row>
    <row r="115" spans="1:7" x14ac:dyDescent="0.2">
      <c r="A115" t="s">
        <v>11</v>
      </c>
      <c r="B115">
        <v>32</v>
      </c>
      <c r="C115" t="s">
        <v>9</v>
      </c>
      <c r="D115">
        <v>107785</v>
      </c>
      <c r="E115">
        <f t="shared" si="8"/>
        <v>107.785</v>
      </c>
      <c r="F115">
        <v>59426</v>
      </c>
      <c r="G115">
        <f t="shared" si="9"/>
        <v>59.426000000000002</v>
      </c>
    </row>
    <row r="116" spans="1:7" x14ac:dyDescent="0.2">
      <c r="A116" t="s">
        <v>11</v>
      </c>
      <c r="B116">
        <v>64</v>
      </c>
      <c r="C116" t="s">
        <v>8</v>
      </c>
      <c r="D116">
        <v>176774</v>
      </c>
      <c r="E116">
        <f t="shared" si="8"/>
        <v>176.774</v>
      </c>
      <c r="F116">
        <v>116678</v>
      </c>
      <c r="G116">
        <f t="shared" si="9"/>
        <v>116.678</v>
      </c>
    </row>
    <row r="117" spans="1:7" x14ac:dyDescent="0.2">
      <c r="A117" t="s">
        <v>11</v>
      </c>
      <c r="B117">
        <v>64</v>
      </c>
      <c r="C117" t="s">
        <v>8</v>
      </c>
      <c r="D117">
        <v>164278</v>
      </c>
      <c r="E117">
        <f t="shared" si="8"/>
        <v>164.27799999999999</v>
      </c>
      <c r="F117">
        <v>103516</v>
      </c>
      <c r="G117">
        <f t="shared" si="9"/>
        <v>103.51600000000001</v>
      </c>
    </row>
    <row r="118" spans="1:7" x14ac:dyDescent="0.2">
      <c r="A118" t="s">
        <v>11</v>
      </c>
      <c r="B118">
        <v>64</v>
      </c>
      <c r="C118" t="s">
        <v>8</v>
      </c>
      <c r="D118">
        <v>173871</v>
      </c>
      <c r="E118">
        <f t="shared" si="8"/>
        <v>173.87100000000001</v>
      </c>
      <c r="F118">
        <v>108763</v>
      </c>
      <c r="G118">
        <f t="shared" si="9"/>
        <v>108.76300000000001</v>
      </c>
    </row>
    <row r="119" spans="1:7" x14ac:dyDescent="0.2">
      <c r="A119" t="s">
        <v>11</v>
      </c>
      <c r="B119">
        <v>64</v>
      </c>
      <c r="C119" t="s">
        <v>9</v>
      </c>
      <c r="D119">
        <v>177828</v>
      </c>
      <c r="E119">
        <f t="shared" si="8"/>
        <v>177.828</v>
      </c>
      <c r="F119">
        <v>103753</v>
      </c>
      <c r="G119">
        <f t="shared" si="9"/>
        <v>103.753</v>
      </c>
    </row>
    <row r="120" spans="1:7" x14ac:dyDescent="0.2">
      <c r="A120" t="s">
        <v>11</v>
      </c>
      <c r="B120">
        <v>64</v>
      </c>
      <c r="C120" t="s">
        <v>9</v>
      </c>
      <c r="D120">
        <v>171451</v>
      </c>
      <c r="E120">
        <f t="shared" si="8"/>
        <v>171.45099999999999</v>
      </c>
      <c r="F120">
        <v>93016</v>
      </c>
      <c r="G120">
        <f t="shared" si="9"/>
        <v>93.016000000000005</v>
      </c>
    </row>
    <row r="121" spans="1:7" x14ac:dyDescent="0.2">
      <c r="A121" t="s">
        <v>11</v>
      </c>
      <c r="B121">
        <v>64</v>
      </c>
      <c r="C121" t="s">
        <v>9</v>
      </c>
      <c r="D121">
        <v>175422</v>
      </c>
      <c r="E121">
        <f t="shared" si="8"/>
        <v>175.422</v>
      </c>
      <c r="F121">
        <v>104982</v>
      </c>
      <c r="G121">
        <f t="shared" si="9"/>
        <v>104.982</v>
      </c>
    </row>
    <row r="122" spans="1:7" x14ac:dyDescent="0.2">
      <c r="A122" t="s">
        <v>11</v>
      </c>
      <c r="B122">
        <v>128</v>
      </c>
      <c r="C122" t="s">
        <v>8</v>
      </c>
      <c r="D122">
        <v>268431</v>
      </c>
      <c r="E122">
        <f t="shared" si="8"/>
        <v>268.43099999999998</v>
      </c>
      <c r="F122">
        <v>164620</v>
      </c>
      <c r="G122">
        <f t="shared" si="9"/>
        <v>164.62</v>
      </c>
    </row>
    <row r="123" spans="1:7" x14ac:dyDescent="0.2">
      <c r="A123" t="s">
        <v>11</v>
      </c>
      <c r="B123">
        <v>128</v>
      </c>
      <c r="C123" t="s">
        <v>8</v>
      </c>
      <c r="D123">
        <v>247660</v>
      </c>
      <c r="E123">
        <f t="shared" si="8"/>
        <v>247.66</v>
      </c>
      <c r="F123">
        <v>157488</v>
      </c>
      <c r="G123">
        <f t="shared" si="9"/>
        <v>157.488</v>
      </c>
    </row>
    <row r="124" spans="1:7" x14ac:dyDescent="0.2">
      <c r="A124" t="s">
        <v>11</v>
      </c>
      <c r="B124">
        <v>128</v>
      </c>
      <c r="C124" t="s">
        <v>8</v>
      </c>
      <c r="D124">
        <v>267382</v>
      </c>
      <c r="E124">
        <f t="shared" si="8"/>
        <v>267.38200000000001</v>
      </c>
      <c r="F124">
        <v>155323</v>
      </c>
      <c r="G124">
        <f t="shared" si="9"/>
        <v>155.32300000000001</v>
      </c>
    </row>
    <row r="125" spans="1:7" x14ac:dyDescent="0.2">
      <c r="A125" t="s">
        <v>11</v>
      </c>
      <c r="B125">
        <v>128</v>
      </c>
      <c r="C125" t="s">
        <v>9</v>
      </c>
      <c r="D125">
        <v>261860</v>
      </c>
      <c r="E125">
        <f t="shared" si="8"/>
        <v>261.86</v>
      </c>
      <c r="F125">
        <v>145978</v>
      </c>
      <c r="G125">
        <f t="shared" si="9"/>
        <v>145.97800000000001</v>
      </c>
    </row>
    <row r="126" spans="1:7" x14ac:dyDescent="0.2">
      <c r="A126" t="s">
        <v>11</v>
      </c>
      <c r="B126">
        <v>128</v>
      </c>
      <c r="C126" t="s">
        <v>9</v>
      </c>
      <c r="D126">
        <v>284235</v>
      </c>
      <c r="E126">
        <f t="shared" si="8"/>
        <v>284.23500000000001</v>
      </c>
      <c r="F126">
        <v>169715</v>
      </c>
      <c r="G126">
        <f t="shared" si="9"/>
        <v>169.715</v>
      </c>
    </row>
    <row r="127" spans="1:7" x14ac:dyDescent="0.2">
      <c r="A127" t="s">
        <v>11</v>
      </c>
      <c r="B127">
        <v>128</v>
      </c>
      <c r="C127" t="s">
        <v>9</v>
      </c>
      <c r="D127">
        <v>255565</v>
      </c>
      <c r="E127">
        <f t="shared" si="8"/>
        <v>255.565</v>
      </c>
      <c r="F127">
        <v>148472</v>
      </c>
      <c r="G127">
        <f t="shared" si="9"/>
        <v>148.47200000000001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pagerank_ngrams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2016-03-02T14:25:41Z</dcterms:created>
  <dcterms:modified xsi:type="dcterms:W3CDTF">2016-03-03T21:49:57Z</dcterms:modified>
</cp:coreProperties>
</file>