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w Ceiling Room" sheetId="1" r:id="rId4"/>
    <sheet state="visible" name="Periodicals" sheetId="2" r:id="rId5"/>
    <sheet state="visible" name="Room 151" sheetId="3" r:id="rId6"/>
    <sheet state="visible" name="Clark Texana" sheetId="4" r:id="rId7"/>
    <sheet state="visible" name="Reading Room" sheetId="5" r:id="rId8"/>
  </sheets>
  <definedNames/>
  <calcPr/>
</workbook>
</file>

<file path=xl/sharedStrings.xml><?xml version="1.0" encoding="utf-8"?>
<sst xmlns="http://schemas.openxmlformats.org/spreadsheetml/2006/main" count="94" uniqueCount="16">
  <si>
    <t>Random Sample</t>
  </si>
  <si>
    <t>Small</t>
  </si>
  <si>
    <t>Small-Mid</t>
  </si>
  <si>
    <t>Mid</t>
  </si>
  <si>
    <t>Mid-Large</t>
  </si>
  <si>
    <t>Large</t>
  </si>
  <si>
    <t>Total</t>
  </si>
  <si>
    <t>Sizes</t>
  </si>
  <si>
    <t>13-25</t>
  </si>
  <si>
    <t>26-38</t>
  </si>
  <si>
    <t>39-50</t>
  </si>
  <si>
    <t>51+</t>
  </si>
  <si>
    <t>Count of all books:</t>
  </si>
  <si>
    <t>Counts</t>
  </si>
  <si>
    <t>Proportions</t>
  </si>
  <si>
    <t>Final values: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</si>
</sst>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2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4">
        <v>13.0</v>
      </c>
      <c r="C4" s="4">
        <v>25.0</v>
      </c>
      <c r="D4" s="4">
        <v>6.0</v>
      </c>
      <c r="E4" s="5">
        <v>3.0</v>
      </c>
      <c r="F4" s="1">
        <v>3.0</v>
      </c>
      <c r="G4" s="6">
        <f>SUM(B4:F4)</f>
        <v>50</v>
      </c>
      <c r="I4" s="7">
        <v>3971.0</v>
      </c>
    </row>
    <row r="5">
      <c r="A5" s="1" t="s">
        <v>14</v>
      </c>
      <c r="B5" s="6">
        <f>B4/G4</f>
        <v>0.26</v>
      </c>
      <c r="C5" s="6">
        <f>C4/G4</f>
        <v>0.5</v>
      </c>
      <c r="D5" s="6">
        <f>D4/G4</f>
        <v>0.12</v>
      </c>
      <c r="E5" s="6">
        <f>E4/G4</f>
        <v>0.06</v>
      </c>
      <c r="F5" s="6">
        <f>F4/G4</f>
        <v>0.06</v>
      </c>
    </row>
    <row r="6">
      <c r="B6" s="6">
        <f>B5*I4</f>
        <v>1032.46</v>
      </c>
      <c r="C6" s="6">
        <f>C5*I4</f>
        <v>1985.5</v>
      </c>
      <c r="D6" s="6">
        <f>D5*I4</f>
        <v>476.52</v>
      </c>
      <c r="E6" s="6">
        <f>I4*E5</f>
        <v>238.26</v>
      </c>
      <c r="F6" s="6">
        <f>F5*I4</f>
        <v>238.26</v>
      </c>
    </row>
    <row r="7">
      <c r="A7" s="1" t="s">
        <v>15</v>
      </c>
      <c r="B7" s="1">
        <v>1032.0</v>
      </c>
      <c r="C7" s="1">
        <v>1986.0</v>
      </c>
      <c r="D7" s="1">
        <v>477.0</v>
      </c>
      <c r="E7" s="1">
        <v>238.0</v>
      </c>
      <c r="F7" s="1">
        <v>238.0</v>
      </c>
      <c r="G7" s="6">
        <f>SUM(B7:F7)</f>
        <v>3971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5">
        <v>31.0</v>
      </c>
      <c r="C4" s="5">
        <v>47.0</v>
      </c>
      <c r="D4" s="5">
        <v>19.0</v>
      </c>
      <c r="E4" s="5">
        <v>3.0</v>
      </c>
      <c r="F4" s="1">
        <v>0.0</v>
      </c>
      <c r="G4" s="6">
        <f>SUM(B4:F4)</f>
        <v>100</v>
      </c>
      <c r="I4" s="7">
        <v>17363.0</v>
      </c>
    </row>
    <row r="5">
      <c r="A5" s="1" t="s">
        <v>14</v>
      </c>
      <c r="B5" s="6">
        <f>B4/G4</f>
        <v>0.31</v>
      </c>
      <c r="C5" s="6">
        <f>C4/G4</f>
        <v>0.47</v>
      </c>
      <c r="D5" s="6">
        <f>D4/G4</f>
        <v>0.19</v>
      </c>
      <c r="E5" s="6">
        <f>E4/G4</f>
        <v>0.03</v>
      </c>
      <c r="F5" s="6">
        <f>F4/G4</f>
        <v>0</v>
      </c>
    </row>
    <row r="6">
      <c r="B6" s="6">
        <f>B5*I4</f>
        <v>5382.53</v>
      </c>
      <c r="C6" s="6">
        <f>C5*I4</f>
        <v>8160.61</v>
      </c>
      <c r="D6" s="6">
        <f>D5*I4</f>
        <v>3298.97</v>
      </c>
      <c r="E6" s="6">
        <f>I4*E5</f>
        <v>520.89</v>
      </c>
      <c r="F6" s="6">
        <f>F5*I4</f>
        <v>0</v>
      </c>
    </row>
    <row r="7">
      <c r="A7" s="1" t="s">
        <v>15</v>
      </c>
      <c r="B7" s="1">
        <v>5382.0</v>
      </c>
      <c r="C7" s="1">
        <v>8161.0</v>
      </c>
      <c r="D7" s="1">
        <v>3299.0</v>
      </c>
      <c r="E7" s="1">
        <v>521.0</v>
      </c>
      <c r="F7" s="1">
        <v>0.0</v>
      </c>
      <c r="G7" s="6">
        <f>SUM(B7:F7)</f>
        <v>17363</v>
      </c>
    </row>
    <row r="12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</row>
    <row r="13">
      <c r="A13" s="1" t="s">
        <v>7</v>
      </c>
      <c r="B13" s="2">
        <v>44574.0</v>
      </c>
      <c r="C13" s="3" t="s">
        <v>8</v>
      </c>
      <c r="D13" s="3" t="s">
        <v>9</v>
      </c>
      <c r="E13" s="3" t="s">
        <v>10</v>
      </c>
      <c r="F13" s="3" t="s">
        <v>11</v>
      </c>
    </row>
    <row r="14">
      <c r="A14" s="1" t="s">
        <v>13</v>
      </c>
      <c r="B14" s="5">
        <v>31.0</v>
      </c>
      <c r="C14" s="5">
        <v>47.0</v>
      </c>
      <c r="D14" s="5">
        <v>19.0</v>
      </c>
      <c r="E14" s="5">
        <v>3.0</v>
      </c>
      <c r="F14" s="1">
        <v>0.0</v>
      </c>
      <c r="G14" s="6">
        <f>SUM(B14:F14)</f>
        <v>100</v>
      </c>
    </row>
    <row r="15">
      <c r="A15" s="1" t="s">
        <v>14</v>
      </c>
      <c r="B15" s="6">
        <f>B14/G14</f>
        <v>0.31</v>
      </c>
      <c r="C15" s="6">
        <f>C14/G14</f>
        <v>0.47</v>
      </c>
      <c r="D15" s="6">
        <f>D14/G14</f>
        <v>0.19</v>
      </c>
      <c r="E15" s="6">
        <f>E14/G14</f>
        <v>0.03</v>
      </c>
      <c r="F15" s="6">
        <f>F14/G14</f>
        <v>0</v>
      </c>
    </row>
    <row r="16">
      <c r="B16" s="6">
        <f>B15*I14</f>
        <v>0</v>
      </c>
      <c r="C16" s="6">
        <f>C15*I14</f>
        <v>0</v>
      </c>
      <c r="D16" s="6">
        <f>D15*I14</f>
        <v>0</v>
      </c>
      <c r="E16" s="6">
        <f>I14*E15</f>
        <v>0</v>
      </c>
      <c r="F16" s="6">
        <f>F15*I14</f>
        <v>0</v>
      </c>
    </row>
    <row r="17">
      <c r="A17" s="1" t="s">
        <v>15</v>
      </c>
      <c r="B17" s="1">
        <v>5382.0</v>
      </c>
      <c r="C17" s="1">
        <v>8161.0</v>
      </c>
      <c r="D17" s="1">
        <v>3299.0</v>
      </c>
      <c r="E17" s="1">
        <v>521.0</v>
      </c>
      <c r="F17" s="1">
        <v>0.0</v>
      </c>
      <c r="G17" s="6">
        <f>SUM(B17:F17)</f>
        <v>17363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4">
        <v>50.0</v>
      </c>
      <c r="C4" s="4">
        <v>32.0</v>
      </c>
      <c r="D4" s="4">
        <v>10.0</v>
      </c>
      <c r="E4" s="4">
        <v>4.0</v>
      </c>
      <c r="F4" s="1">
        <v>4.0</v>
      </c>
      <c r="G4" s="6">
        <f>SUM(B4:F4)</f>
        <v>100</v>
      </c>
      <c r="I4" s="8">
        <f>2270+424+166+2318</f>
        <v>5178</v>
      </c>
    </row>
    <row r="5">
      <c r="A5" s="1" t="s">
        <v>14</v>
      </c>
      <c r="B5" s="6">
        <f>B4/G4</f>
        <v>0.5</v>
      </c>
      <c r="C5" s="6">
        <f>C4/G4</f>
        <v>0.32</v>
      </c>
      <c r="D5" s="6">
        <f>D4/G4</f>
        <v>0.1</v>
      </c>
      <c r="E5" s="6">
        <f>E4/G4</f>
        <v>0.04</v>
      </c>
      <c r="F5" s="6">
        <f>F4/G4</f>
        <v>0.04</v>
      </c>
    </row>
    <row r="6">
      <c r="B6" s="6">
        <f>B5*I4</f>
        <v>2589</v>
      </c>
      <c r="C6" s="6">
        <f>C5*I4</f>
        <v>1656.96</v>
      </c>
      <c r="D6" s="6">
        <f>D5*I4</f>
        <v>517.8</v>
      </c>
      <c r="E6" s="6">
        <f>I4*E5</f>
        <v>207.12</v>
      </c>
      <c r="F6" s="6">
        <f>F5*I4</f>
        <v>207.12</v>
      </c>
    </row>
    <row r="7">
      <c r="A7" s="1" t="s">
        <v>15</v>
      </c>
      <c r="B7" s="1">
        <v>2589.0</v>
      </c>
      <c r="C7" s="1">
        <v>1657.0</v>
      </c>
      <c r="D7" s="1">
        <v>518.0</v>
      </c>
      <c r="E7" s="1">
        <v>207.0</v>
      </c>
      <c r="F7" s="1">
        <v>207.0</v>
      </c>
      <c r="G7" s="6">
        <f>SUM(B7:F7)</f>
        <v>5178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1">
        <v>55.0</v>
      </c>
      <c r="C4" s="1">
        <v>40.0</v>
      </c>
      <c r="D4" s="1">
        <v>4.0</v>
      </c>
      <c r="E4" s="1">
        <v>1.0</v>
      </c>
      <c r="F4" s="1">
        <v>0.0</v>
      </c>
      <c r="G4" s="6">
        <f>SUM(B4:F4)</f>
        <v>100</v>
      </c>
      <c r="I4" s="9">
        <v>4688.0</v>
      </c>
    </row>
    <row r="5">
      <c r="A5" s="1" t="s">
        <v>14</v>
      </c>
      <c r="B5" s="6">
        <f>B4/G4</f>
        <v>0.55</v>
      </c>
      <c r="C5" s="6">
        <f>C4/G4</f>
        <v>0.4</v>
      </c>
      <c r="D5" s="6">
        <f>D4/G4</f>
        <v>0.04</v>
      </c>
      <c r="E5" s="6">
        <f>E4/G4</f>
        <v>0.01</v>
      </c>
      <c r="F5" s="6">
        <f>F4/G4</f>
        <v>0</v>
      </c>
    </row>
    <row r="6">
      <c r="B6" s="6">
        <f>B5*I4</f>
        <v>2578.4</v>
      </c>
      <c r="C6" s="6">
        <f>C5*I4</f>
        <v>1875.2</v>
      </c>
      <c r="D6" s="6">
        <f>D5*I4</f>
        <v>187.52</v>
      </c>
      <c r="E6" s="6">
        <f>I4*E5</f>
        <v>46.88</v>
      </c>
      <c r="F6" s="6">
        <f>F5*I4</f>
        <v>0</v>
      </c>
    </row>
    <row r="7">
      <c r="A7" s="1" t="s">
        <v>15</v>
      </c>
      <c r="B7" s="1">
        <v>2578.0</v>
      </c>
      <c r="C7" s="1">
        <v>1875.0</v>
      </c>
      <c r="D7" s="1">
        <v>188.0</v>
      </c>
      <c r="E7" s="1">
        <v>47.0</v>
      </c>
      <c r="F7" s="1">
        <v>0.0</v>
      </c>
      <c r="G7" s="6">
        <f>SUM(B7:F7)</f>
        <v>4688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5"/>
  </cols>
  <sheetData>
    <row r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2">
        <v>44574.0</v>
      </c>
      <c r="C3" s="3" t="s">
        <v>8</v>
      </c>
      <c r="D3" s="3" t="s">
        <v>9</v>
      </c>
      <c r="E3" s="3" t="s">
        <v>10</v>
      </c>
      <c r="F3" s="3" t="s">
        <v>11</v>
      </c>
      <c r="I3" s="1" t="s">
        <v>12</v>
      </c>
    </row>
    <row r="4">
      <c r="A4" s="1" t="s">
        <v>13</v>
      </c>
      <c r="B4" s="1">
        <v>16.0</v>
      </c>
      <c r="C4" s="1">
        <v>24.0</v>
      </c>
      <c r="D4" s="1">
        <v>9.0</v>
      </c>
      <c r="E4" s="1">
        <v>1.0</v>
      </c>
      <c r="F4" s="1">
        <v>0.0</v>
      </c>
      <c r="G4" s="6">
        <f>SUM(B4:F4)</f>
        <v>50</v>
      </c>
      <c r="I4" s="1">
        <v>2675.0</v>
      </c>
    </row>
    <row r="5">
      <c r="A5" s="1" t="s">
        <v>14</v>
      </c>
      <c r="B5" s="6">
        <f>B4/G4</f>
        <v>0.32</v>
      </c>
      <c r="C5" s="6">
        <f>C4/G4</f>
        <v>0.48</v>
      </c>
      <c r="D5" s="6">
        <f>D4/G4</f>
        <v>0.18</v>
      </c>
      <c r="E5" s="6">
        <f>E4/G4</f>
        <v>0.02</v>
      </c>
      <c r="F5" s="6">
        <f>F4/G4</f>
        <v>0</v>
      </c>
    </row>
    <row r="6">
      <c r="B6" s="6">
        <f>B5*I4</f>
        <v>856</v>
      </c>
      <c r="C6" s="6">
        <f>C5*I4</f>
        <v>1284</v>
      </c>
      <c r="D6" s="6">
        <f>D5*I4</f>
        <v>481.5</v>
      </c>
      <c r="E6" s="6">
        <f>I4*E5</f>
        <v>53.5</v>
      </c>
      <c r="F6" s="6">
        <f>F5*I4</f>
        <v>0</v>
      </c>
    </row>
    <row r="7">
      <c r="A7" s="1" t="s">
        <v>15</v>
      </c>
      <c r="B7" s="6">
        <v>856.0</v>
      </c>
      <c r="C7" s="6">
        <v>1284.0</v>
      </c>
      <c r="D7" s="1">
        <v>481.0</v>
      </c>
      <c r="E7" s="1">
        <v>54.0</v>
      </c>
      <c r="F7" s="1">
        <v>0.0</v>
      </c>
    </row>
  </sheetData>
  <drawing r:id="rId1"/>
</worksheet>
</file>