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S\Jaime\Ultimo_Drive28092023\ULtimo Drive\proyectoGISNew\proyectoGIS\ModuloGIS\Cargar_Objetos\"/>
    </mc:Choice>
  </mc:AlternateContent>
  <bookViews>
    <workbookView xWindow="0" yWindow="0" windowWidth="24000" windowHeight="9630"/>
  </bookViews>
  <sheets>
    <sheet name="Subestación" sheetId="1" r:id="rId1"/>
    <sheet name="Hoja2" sheetId="3" r:id="rId2"/>
    <sheet name="Hoja1" sheetId="2" r:id="rId3"/>
  </sheets>
  <definedNames>
    <definedName name="_xlnm._FilterDatabase" localSheetId="0" hidden="1">Subestación!$A$1:$AM$206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2" i="2"/>
  <c r="G3" i="2" l="1"/>
  <c r="G4" i="2"/>
  <c r="G5" i="2"/>
  <c r="G6" i="2"/>
  <c r="G7" i="2"/>
  <c r="G8" i="2"/>
  <c r="G9" i="2"/>
  <c r="G10" i="2"/>
  <c r="G11" i="2"/>
  <c r="G12" i="2"/>
  <c r="G13" i="2"/>
  <c r="G14" i="2"/>
  <c r="G2" i="2"/>
</calcChain>
</file>

<file path=xl/sharedStrings.xml><?xml version="1.0" encoding="utf-8"?>
<sst xmlns="http://schemas.openxmlformats.org/spreadsheetml/2006/main" count="6261" uniqueCount="1569">
  <si>
    <t>ID</t>
  </si>
  <si>
    <t>CODIGO</t>
  </si>
  <si>
    <t>ID_SALIDAMT</t>
  </si>
  <si>
    <t>TENSION1</t>
  </si>
  <si>
    <t>TENSION2</t>
  </si>
  <si>
    <t>TENSION3</t>
  </si>
  <si>
    <t>MAXIMA_DEMA</t>
  </si>
  <si>
    <t>POTENCIA_IN</t>
  </si>
  <si>
    <t>SUBCOMPONEN</t>
  </si>
  <si>
    <t>CODIGO_VNR</t>
  </si>
  <si>
    <t>PROPIEDAD</t>
  </si>
  <si>
    <t>ESTADO</t>
  </si>
  <si>
    <t>LATITUD</t>
  </si>
  <si>
    <t>LONGITUD</t>
  </si>
  <si>
    <t>ID_NODO</t>
  </si>
  <si>
    <t>TIPO_CONEXI</t>
  </si>
  <si>
    <t>TIPO_SUBEST</t>
  </si>
  <si>
    <t>OBSERVACION</t>
  </si>
  <si>
    <t>NOMBRE_PROP</t>
  </si>
  <si>
    <t>GRUPO_CONEX</t>
  </si>
  <si>
    <t>CANTIDAD_TR</t>
  </si>
  <si>
    <t>UBICACION</t>
  </si>
  <si>
    <t>TIPO_VIA</t>
  </si>
  <si>
    <t>NOMBRE_VIA</t>
  </si>
  <si>
    <t>MANZANA</t>
  </si>
  <si>
    <t>LOTE</t>
  </si>
  <si>
    <t>DISTRITO</t>
  </si>
  <si>
    <t>PROVINCIA</t>
  </si>
  <si>
    <t>DEPARTAMENT</t>
  </si>
  <si>
    <t>CODIGO_UBIG</t>
  </si>
  <si>
    <t>ALTURA</t>
  </si>
  <si>
    <t>FACTOR_UTIL</t>
  </si>
  <si>
    <t>OPERATIVO</t>
  </si>
  <si>
    <t>ELECTRIFICA</t>
  </si>
  <si>
    <t>SISTEMA_ELE</t>
  </si>
  <si>
    <t>SECTOR_TIPI</t>
  </si>
  <si>
    <t>1</t>
  </si>
  <si>
    <t>PCH036</t>
  </si>
  <si>
    <t>SSJ001</t>
  </si>
  <si>
    <t>H</t>
  </si>
  <si>
    <t>D</t>
  </si>
  <si>
    <t>Y</t>
  </si>
  <si>
    <t>77</t>
  </si>
  <si>
    <t>100</t>
  </si>
  <si>
    <t>A2</t>
  </si>
  <si>
    <t>SB10004</t>
  </si>
  <si>
    <t>E</t>
  </si>
  <si>
    <t>-8.44661</t>
  </si>
  <si>
    <t>-78.7405</t>
  </si>
  <si>
    <t>88</t>
  </si>
  <si>
    <t>T</t>
  </si>
  <si>
    <t>AB</t>
  </si>
  <si>
    <t>Chavimochic</t>
  </si>
  <si>
    <t>DE</t>
  </si>
  <si>
    <t>SAN JOSE</t>
  </si>
  <si>
    <t>CR</t>
  </si>
  <si>
    <t>Panamericana</t>
  </si>
  <si>
    <t>H-2</t>
  </si>
  <si>
    <t>0</t>
  </si>
  <si>
    <t>Viru</t>
  </si>
  <si>
    <t>La Libertad</t>
  </si>
  <si>
    <t>1312010037</t>
  </si>
  <si>
    <t>82</t>
  </si>
  <si>
    <t>O</t>
  </si>
  <si>
    <t>SE0157</t>
  </si>
  <si>
    <t>2 ST</t>
  </si>
  <si>
    <t>2</t>
  </si>
  <si>
    <t>PCH037</t>
  </si>
  <si>
    <t>87.5</t>
  </si>
  <si>
    <t>50</t>
  </si>
  <si>
    <t>SB05004</t>
  </si>
  <si>
    <t>-8.44641</t>
  </si>
  <si>
    <t>-78.73993</t>
  </si>
  <si>
    <t>108</t>
  </si>
  <si>
    <t>San Jose</t>
  </si>
  <si>
    <t>AV</t>
  </si>
  <si>
    <t>Panamericana Norte/Rep. de Brasil</t>
  </si>
  <si>
    <t>3</t>
  </si>
  <si>
    <t>PCH038</t>
  </si>
  <si>
    <t>80.15</t>
  </si>
  <si>
    <t>-8.44998</t>
  </si>
  <si>
    <t>-78.73726</t>
  </si>
  <si>
    <t>109</t>
  </si>
  <si>
    <t>San José</t>
  </si>
  <si>
    <t>CA</t>
  </si>
  <si>
    <t>República de Ecuador</t>
  </si>
  <si>
    <t>85</t>
  </si>
  <si>
    <t>4</t>
  </si>
  <si>
    <t>PCH039</t>
  </si>
  <si>
    <t>46.55</t>
  </si>
  <si>
    <t>250</t>
  </si>
  <si>
    <t>SB25004</t>
  </si>
  <si>
    <t>-8.44879</t>
  </si>
  <si>
    <t>-78.7363</t>
  </si>
  <si>
    <t>110</t>
  </si>
  <si>
    <t>San Jose, plazuela Las Americas</t>
  </si>
  <si>
    <t>Panamericana Norte</t>
  </si>
  <si>
    <t>5</t>
  </si>
  <si>
    <t>PCH040</t>
  </si>
  <si>
    <t>16.1</t>
  </si>
  <si>
    <t>75</t>
  </si>
  <si>
    <t>A1</t>
  </si>
  <si>
    <t>SM07504</t>
  </si>
  <si>
    <t>-8.45481</t>
  </si>
  <si>
    <t>-78.72968</t>
  </si>
  <si>
    <t>111</t>
  </si>
  <si>
    <t>AM</t>
  </si>
  <si>
    <t>Santa Cecilia, San Jose</t>
  </si>
  <si>
    <t>Panamericana S/N, frente Agua Lima</t>
  </si>
  <si>
    <t>91</t>
  </si>
  <si>
    <t>6</t>
  </si>
  <si>
    <t>PCH063</t>
  </si>
  <si>
    <t>37.1</t>
  </si>
  <si>
    <t>-8.44992</t>
  </si>
  <si>
    <t>-78.73916</t>
  </si>
  <si>
    <t>112</t>
  </si>
  <si>
    <t>Las Delicias</t>
  </si>
  <si>
    <t>Vru</t>
  </si>
  <si>
    <t>83</t>
  </si>
  <si>
    <t>7</t>
  </si>
  <si>
    <t>PCH833</t>
  </si>
  <si>
    <t>SM05003</t>
  </si>
  <si>
    <t>-8.45032</t>
  </si>
  <si>
    <t>-78.73602</t>
  </si>
  <si>
    <t>2155</t>
  </si>
  <si>
    <t>Los Viñedos</t>
  </si>
  <si>
    <t>Republica de Paraguay</t>
  </si>
  <si>
    <t>8</t>
  </si>
  <si>
    <t>PCH834</t>
  </si>
  <si>
    <t>SM05004</t>
  </si>
  <si>
    <t>-8.44651</t>
  </si>
  <si>
    <t>-78.74065</t>
  </si>
  <si>
    <t>2156</t>
  </si>
  <si>
    <t>SENASA</t>
  </si>
  <si>
    <t>Panamericana S/N</t>
  </si>
  <si>
    <t>9</t>
  </si>
  <si>
    <t>PCH839</t>
  </si>
  <si>
    <t>-8.45189</t>
  </si>
  <si>
    <t>-78.74798</t>
  </si>
  <si>
    <t>2157</t>
  </si>
  <si>
    <t>Smart Parcking SAC</t>
  </si>
  <si>
    <t>a Smart Parcking</t>
  </si>
  <si>
    <t>73</t>
  </si>
  <si>
    <t>10</t>
  </si>
  <si>
    <t>PCH835</t>
  </si>
  <si>
    <t>-8.45017</t>
  </si>
  <si>
    <t>-78.73401</t>
  </si>
  <si>
    <t>2158</t>
  </si>
  <si>
    <t>Grifo San Jose</t>
  </si>
  <si>
    <t>Panamericana con desvio a Campamento San Jose</t>
  </si>
  <si>
    <t>11</t>
  </si>
  <si>
    <t>PCH836</t>
  </si>
  <si>
    <t>SB05001</t>
  </si>
  <si>
    <t>-8.45146</t>
  </si>
  <si>
    <t>-78.73315</t>
  </si>
  <si>
    <t>2159</t>
  </si>
  <si>
    <t>ALMACIGOS</t>
  </si>
  <si>
    <t>San Jose, frente a Camposol</t>
  </si>
  <si>
    <t>93</t>
  </si>
  <si>
    <t>12</t>
  </si>
  <si>
    <t>PCH837</t>
  </si>
  <si>
    <t>SB07504</t>
  </si>
  <si>
    <t>-8.45172</t>
  </si>
  <si>
    <t>-78.73371</t>
  </si>
  <si>
    <t>2160</t>
  </si>
  <si>
    <t>SEDALIB</t>
  </si>
  <si>
    <t>S/N</t>
  </si>
  <si>
    <t>92</t>
  </si>
  <si>
    <t>13</t>
  </si>
  <si>
    <t>PCH838</t>
  </si>
  <si>
    <t>-8.45487</t>
  </si>
  <si>
    <t>-78.72959</t>
  </si>
  <si>
    <t>2161</t>
  </si>
  <si>
    <t>PEHE RIOS Molino</t>
  </si>
  <si>
    <t>Panamericana, Frente Agua Lima</t>
  </si>
  <si>
    <t>14</t>
  </si>
  <si>
    <t>PCH001</t>
  </si>
  <si>
    <t>AL-1</t>
  </si>
  <si>
    <t>-8.53784</t>
  </si>
  <si>
    <t>-78.67846</t>
  </si>
  <si>
    <t>99</t>
  </si>
  <si>
    <t>Chao</t>
  </si>
  <si>
    <t>Victor Raul Haya de la Torre</t>
  </si>
  <si>
    <t>131202</t>
  </si>
  <si>
    <t>3 ST</t>
  </si>
  <si>
    <t>15</t>
  </si>
  <si>
    <t>PCH002</t>
  </si>
  <si>
    <t>-8.54019</t>
  </si>
  <si>
    <t>-78.67733</t>
  </si>
  <si>
    <t>Cesar Vallejo / C. Wisse</t>
  </si>
  <si>
    <t>16</t>
  </si>
  <si>
    <t>PCH003</t>
  </si>
  <si>
    <t>-8.54251</t>
  </si>
  <si>
    <t>-78.67924</t>
  </si>
  <si>
    <t>101</t>
  </si>
  <si>
    <t>Jun-2017: Reubicacion de SED x DMS</t>
  </si>
  <si>
    <t>Ramon Castilla Cdra. 4</t>
  </si>
  <si>
    <t>81</t>
  </si>
  <si>
    <t>17</t>
  </si>
  <si>
    <t>PCH004</t>
  </si>
  <si>
    <t>-8.54373498513483</t>
  </si>
  <si>
    <t>-78.6825960874557</t>
  </si>
  <si>
    <t>2162</t>
  </si>
  <si>
    <t>Ene-2020: Reubicacion de SED x DMS e instal. de nvo. trafo</t>
  </si>
  <si>
    <t>Los Incas</t>
  </si>
  <si>
    <t>79</t>
  </si>
  <si>
    <t>18</t>
  </si>
  <si>
    <t>PCH005</t>
  </si>
  <si>
    <t>160</t>
  </si>
  <si>
    <t>SB16004</t>
  </si>
  <si>
    <t>-8.53838</t>
  </si>
  <si>
    <t>-78.67522</t>
  </si>
  <si>
    <t>2163</t>
  </si>
  <si>
    <t>Oct-2022: Cambio de trafo por derrame de aceite, 100KVA x 160KVA</t>
  </si>
  <si>
    <t>Cahuide S/N</t>
  </si>
  <si>
    <t>19</t>
  </si>
  <si>
    <t>PCH006</t>
  </si>
  <si>
    <t>-8.53853</t>
  </si>
  <si>
    <t>-78.67414</t>
  </si>
  <si>
    <t>2164</t>
  </si>
  <si>
    <t>2022: se cambio trafo de 160kva (1995) x 200kva, May-23: Cambio de trafo de 200kva x 250kva x derrame de aceite</t>
  </si>
  <si>
    <t>A.H. Alberto Fujimori, Chao</t>
  </si>
  <si>
    <t>Ayacucho S/N</t>
  </si>
  <si>
    <t>20</t>
  </si>
  <si>
    <t>PCH007</t>
  </si>
  <si>
    <t>-8.54382</t>
  </si>
  <si>
    <t>-78.67524</t>
  </si>
  <si>
    <t>2165</t>
  </si>
  <si>
    <t>240621: Trafo sin placa</t>
  </si>
  <si>
    <t>Sectopr San Velasco, Chao</t>
  </si>
  <si>
    <t>80</t>
  </si>
  <si>
    <t>21</t>
  </si>
  <si>
    <t>PCH008</t>
  </si>
  <si>
    <t>-8.5374</t>
  </si>
  <si>
    <t>-78.67006</t>
  </si>
  <si>
    <t>2166</t>
  </si>
  <si>
    <t>2021: Tablero oxidado, le falta 01 puerta</t>
  </si>
  <si>
    <t>A.H. San Luis, Chao</t>
  </si>
  <si>
    <t>PJE</t>
  </si>
  <si>
    <t>Los Esparragos S/N</t>
  </si>
  <si>
    <t>87</t>
  </si>
  <si>
    <t>22</t>
  </si>
  <si>
    <t>PCH009</t>
  </si>
  <si>
    <t>-8.53622</t>
  </si>
  <si>
    <t>-78.6707</t>
  </si>
  <si>
    <t>2167</t>
  </si>
  <si>
    <t>Placa de trafo borrosa</t>
  </si>
  <si>
    <t>89</t>
  </si>
  <si>
    <t>23</t>
  </si>
  <si>
    <t>PCH010</t>
  </si>
  <si>
    <t>-8.53096</t>
  </si>
  <si>
    <t>-78.68229</t>
  </si>
  <si>
    <t>2168</t>
  </si>
  <si>
    <t>2021: SED fue reubicado x DMS con caseta de Sedalib</t>
  </si>
  <si>
    <t>Sector Coranado</t>
  </si>
  <si>
    <t>Sector Coronado</t>
  </si>
  <si>
    <t>24</t>
  </si>
  <si>
    <t>PCH011</t>
  </si>
  <si>
    <t>AL-2</t>
  </si>
  <si>
    <t>32.2</t>
  </si>
  <si>
    <t>-8.514</t>
  </si>
  <si>
    <t>-78.6801</t>
  </si>
  <si>
    <t>2169</t>
  </si>
  <si>
    <t>Placa de trafo borrosa, Tablero oxidado y le falta una puerta</t>
  </si>
  <si>
    <t>Nuevo Chao</t>
  </si>
  <si>
    <t>1312020031</t>
  </si>
  <si>
    <t>138</t>
  </si>
  <si>
    <t>25</t>
  </si>
  <si>
    <t>PCH012</t>
  </si>
  <si>
    <t>109.9</t>
  </si>
  <si>
    <t>-8.51293</t>
  </si>
  <si>
    <t>-78.68015</t>
  </si>
  <si>
    <t>2170</t>
  </si>
  <si>
    <t>Oct-2022: Cambio de trafo de 100KVA x trafo nuevo de 160KVA por derrame de aciete; Tablero sin puerta</t>
  </si>
  <si>
    <t>26</t>
  </si>
  <si>
    <t>PCH013</t>
  </si>
  <si>
    <t>139.65</t>
  </si>
  <si>
    <t>-8.51228</t>
  </si>
  <si>
    <t>-78.67916</t>
  </si>
  <si>
    <t>2171</t>
  </si>
  <si>
    <t>Los Jardines S/N</t>
  </si>
  <si>
    <t>27</t>
  </si>
  <si>
    <t>PCH014</t>
  </si>
  <si>
    <t>143.15</t>
  </si>
  <si>
    <t>-8.50842</t>
  </si>
  <si>
    <t>-78.67919</t>
  </si>
  <si>
    <t>2172</t>
  </si>
  <si>
    <t>28</t>
  </si>
  <si>
    <t>PCH015</t>
  </si>
  <si>
    <t>1.05</t>
  </si>
  <si>
    <t>-8.51487</t>
  </si>
  <si>
    <t>-78.66162</t>
  </si>
  <si>
    <t>2173</t>
  </si>
  <si>
    <t>No tiene AP, placa de trafo borroso</t>
  </si>
  <si>
    <t>Francisco de Lunar</t>
  </si>
  <si>
    <t>Francisco de Lunar S/N</t>
  </si>
  <si>
    <t>1312020039</t>
  </si>
  <si>
    <t>118</t>
  </si>
  <si>
    <t>29</t>
  </si>
  <si>
    <t>PCH016</t>
  </si>
  <si>
    <t>6.3</t>
  </si>
  <si>
    <t>-8.50484</t>
  </si>
  <si>
    <t>-78.65238</t>
  </si>
  <si>
    <t>2174</t>
  </si>
  <si>
    <t>Tablero oxidado; No tiene AP</t>
  </si>
  <si>
    <t>San Roberto Bajo</t>
  </si>
  <si>
    <t>San Roberto Alto S/N</t>
  </si>
  <si>
    <t>1312020024</t>
  </si>
  <si>
    <t>147</t>
  </si>
  <si>
    <t>30</t>
  </si>
  <si>
    <t>PCH017</t>
  </si>
  <si>
    <t>21.7</t>
  </si>
  <si>
    <t>SM02504</t>
  </si>
  <si>
    <t>-8.49984</t>
  </si>
  <si>
    <t>-78.65072</t>
  </si>
  <si>
    <t>2175</t>
  </si>
  <si>
    <t>2023: Tablero oxidado</t>
  </si>
  <si>
    <t>San Roberto Alto</t>
  </si>
  <si>
    <t>31</t>
  </si>
  <si>
    <t>PCH018</t>
  </si>
  <si>
    <t>8.4</t>
  </si>
  <si>
    <t>SM01504</t>
  </si>
  <si>
    <t>-8.49055</t>
  </si>
  <si>
    <t>-78.64387</t>
  </si>
  <si>
    <t>2176</t>
  </si>
  <si>
    <t>Sin placa de trafo, tablero oxidado</t>
  </si>
  <si>
    <t>EE</t>
  </si>
  <si>
    <t>El Progreso</t>
  </si>
  <si>
    <t>El Progreso S/N</t>
  </si>
  <si>
    <t>1312020037</t>
  </si>
  <si>
    <t>164</t>
  </si>
  <si>
    <t>33</t>
  </si>
  <si>
    <t>PCH020</t>
  </si>
  <si>
    <t>28.7</t>
  </si>
  <si>
    <t>-8.51085</t>
  </si>
  <si>
    <t>-78.65226</t>
  </si>
  <si>
    <t>2178</t>
  </si>
  <si>
    <t>El Inca</t>
  </si>
  <si>
    <t>El Inca S/N</t>
  </si>
  <si>
    <t>1312020029</t>
  </si>
  <si>
    <t>130</t>
  </si>
  <si>
    <t>34</t>
  </si>
  <si>
    <t>PCH021</t>
  </si>
  <si>
    <t>23.8</t>
  </si>
  <si>
    <t>-8.48616</t>
  </si>
  <si>
    <t>-78.62884</t>
  </si>
  <si>
    <t>2179</t>
  </si>
  <si>
    <t>Palermo</t>
  </si>
  <si>
    <t>Palermo S/N</t>
  </si>
  <si>
    <t>1312020010</t>
  </si>
  <si>
    <t>182</t>
  </si>
  <si>
    <t>35</t>
  </si>
  <si>
    <t>PCH022</t>
  </si>
  <si>
    <t>71.51</t>
  </si>
  <si>
    <t>-8.48049</t>
  </si>
  <si>
    <t>-78.63284</t>
  </si>
  <si>
    <t>2180</t>
  </si>
  <si>
    <t>Buenavista</t>
  </si>
  <si>
    <t>PQ</t>
  </si>
  <si>
    <t>Parque Principal</t>
  </si>
  <si>
    <t>1312020009</t>
  </si>
  <si>
    <t>191</t>
  </si>
  <si>
    <t>36</t>
  </si>
  <si>
    <t>PCH023</t>
  </si>
  <si>
    <t>24.85</t>
  </si>
  <si>
    <t>-8.48964</t>
  </si>
  <si>
    <t>-78.60723</t>
  </si>
  <si>
    <t>2181</t>
  </si>
  <si>
    <t>El Porvenir</t>
  </si>
  <si>
    <t>El Porvenir S/N</t>
  </si>
  <si>
    <t>1312020022</t>
  </si>
  <si>
    <t>203</t>
  </si>
  <si>
    <t>37</t>
  </si>
  <si>
    <t>PCH024</t>
  </si>
  <si>
    <t>Z</t>
  </si>
  <si>
    <t>4.9</t>
  </si>
  <si>
    <t>SM01002</t>
  </si>
  <si>
    <t>-8.52456</t>
  </si>
  <si>
    <t>-78.64523</t>
  </si>
  <si>
    <t>2182</t>
  </si>
  <si>
    <t>B</t>
  </si>
  <si>
    <t>2023: Tablero le falta 1 puerta</t>
  </si>
  <si>
    <t>San Carlos Alto 1</t>
  </si>
  <si>
    <t>San Carlos Alto 2 S/N</t>
  </si>
  <si>
    <t>1312020027</t>
  </si>
  <si>
    <t>148</t>
  </si>
  <si>
    <t>38</t>
  </si>
  <si>
    <t>PCH025</t>
  </si>
  <si>
    <t>5.25</t>
  </si>
  <si>
    <t>-8.5202</t>
  </si>
  <si>
    <t>-78.64238</t>
  </si>
  <si>
    <t>2183</t>
  </si>
  <si>
    <t>2022: Cambio de trafo x aumento de carga de 10KVA a 50KVA, se agrego una fase mas</t>
  </si>
  <si>
    <t>San Carlos Alto 2</t>
  </si>
  <si>
    <t>San Carlos Alto S/N</t>
  </si>
  <si>
    <t>119</t>
  </si>
  <si>
    <t>39</t>
  </si>
  <si>
    <t>PCH026</t>
  </si>
  <si>
    <t>12.95</t>
  </si>
  <si>
    <t>-8.51623</t>
  </si>
  <si>
    <t>-78.63905</t>
  </si>
  <si>
    <t>2184</t>
  </si>
  <si>
    <t>San Carlos Alto 3</t>
  </si>
  <si>
    <t>San Carlos Alto 3 S/N</t>
  </si>
  <si>
    <t>126</t>
  </si>
  <si>
    <t>40</t>
  </si>
  <si>
    <t>PCH027</t>
  </si>
  <si>
    <t>29.05</t>
  </si>
  <si>
    <t>37.5</t>
  </si>
  <si>
    <t>SB03704</t>
  </si>
  <si>
    <t>-8.50942</t>
  </si>
  <si>
    <t>-78.63192</t>
  </si>
  <si>
    <t>2185</t>
  </si>
  <si>
    <t>Jul-23: Tablero oxidado le falta 01 puerta</t>
  </si>
  <si>
    <t>San Carlos Alto 4</t>
  </si>
  <si>
    <t>San Carlos Alto 4 S/N</t>
  </si>
  <si>
    <t>137</t>
  </si>
  <si>
    <t>41</t>
  </si>
  <si>
    <t>PCH028</t>
  </si>
  <si>
    <t>9.1</t>
  </si>
  <si>
    <t>-8.50523</t>
  </si>
  <si>
    <t>-78.62664</t>
  </si>
  <si>
    <t>2186</t>
  </si>
  <si>
    <t>San Carlos Alto 5</t>
  </si>
  <si>
    <t>143</t>
  </si>
  <si>
    <t>42</t>
  </si>
  <si>
    <t>PCH029</t>
  </si>
  <si>
    <t>-8.47016</t>
  </si>
  <si>
    <t>-78.59425</t>
  </si>
  <si>
    <t>2187</t>
  </si>
  <si>
    <t>Compuertas de distribucion de agua OM</t>
  </si>
  <si>
    <t>Puente San Jorge</t>
  </si>
  <si>
    <t>San Jorge S/N</t>
  </si>
  <si>
    <t>1312020008</t>
  </si>
  <si>
    <t>227</t>
  </si>
  <si>
    <t>43</t>
  </si>
  <si>
    <t>PCH030</t>
  </si>
  <si>
    <t>3.5</t>
  </si>
  <si>
    <t>-8.46616</t>
  </si>
  <si>
    <t>-78.59556</t>
  </si>
  <si>
    <t>2188</t>
  </si>
  <si>
    <t>San Jorge 1</t>
  </si>
  <si>
    <t>1312020003</t>
  </si>
  <si>
    <t>228</t>
  </si>
  <si>
    <t>44</t>
  </si>
  <si>
    <t>PCH031</t>
  </si>
  <si>
    <t>21.35</t>
  </si>
  <si>
    <t>-8.46549</t>
  </si>
  <si>
    <t>-78.59883</t>
  </si>
  <si>
    <t>2189</t>
  </si>
  <si>
    <t>Agosto2023: Placa Borrosa</t>
  </si>
  <si>
    <t>San Jorge</t>
  </si>
  <si>
    <t>238</t>
  </si>
  <si>
    <t>45</t>
  </si>
  <si>
    <t>PCH032</t>
  </si>
  <si>
    <t>20.3</t>
  </si>
  <si>
    <t>-8.47796</t>
  </si>
  <si>
    <t>-78.58462</t>
  </si>
  <si>
    <t>2190</t>
  </si>
  <si>
    <t>Montegrande</t>
  </si>
  <si>
    <t>Montegrande S/N</t>
  </si>
  <si>
    <t>1312020012</t>
  </si>
  <si>
    <t>246</t>
  </si>
  <si>
    <t>46</t>
  </si>
  <si>
    <t>PCH033</t>
  </si>
  <si>
    <t>11.9</t>
  </si>
  <si>
    <t>SM01502</t>
  </si>
  <si>
    <t>-8.4785</t>
  </si>
  <si>
    <t>-78.55412</t>
  </si>
  <si>
    <t>2191</t>
  </si>
  <si>
    <t>San Leon</t>
  </si>
  <si>
    <t>San Leon S/N</t>
  </si>
  <si>
    <t>1312020014</t>
  </si>
  <si>
    <t>326</t>
  </si>
  <si>
    <t>47</t>
  </si>
  <si>
    <t>PCH034</t>
  </si>
  <si>
    <t>14.7</t>
  </si>
  <si>
    <t>-8.48639</t>
  </si>
  <si>
    <t>-78.54922</t>
  </si>
  <si>
    <t>2192</t>
  </si>
  <si>
    <t>Santa Rita</t>
  </si>
  <si>
    <t>1312020020</t>
  </si>
  <si>
    <t>1000</t>
  </si>
  <si>
    <t>48</t>
  </si>
  <si>
    <t>PCH035</t>
  </si>
  <si>
    <t>-8.56387</t>
  </si>
  <si>
    <t>-78.6042</t>
  </si>
  <si>
    <t>2193</t>
  </si>
  <si>
    <t>49</t>
  </si>
  <si>
    <t>PCH041</t>
  </si>
  <si>
    <t>SPP001</t>
  </si>
  <si>
    <t>G</t>
  </si>
  <si>
    <t>SM04004</t>
  </si>
  <si>
    <t>-8.40565</t>
  </si>
  <si>
    <t>-78.73731</t>
  </si>
  <si>
    <t>2194</t>
  </si>
  <si>
    <t>31Julio: Placa del tablero borrosa</t>
  </si>
  <si>
    <t>CHAVIMOCHIC</t>
  </si>
  <si>
    <t>El Socorro</t>
  </si>
  <si>
    <t>El Socorro S/N</t>
  </si>
  <si>
    <t>1312010019</t>
  </si>
  <si>
    <t>PCH042</t>
  </si>
  <si>
    <t>34.3</t>
  </si>
  <si>
    <t>SB07503</t>
  </si>
  <si>
    <t>-8.39897</t>
  </si>
  <si>
    <t>-78.7305</t>
  </si>
  <si>
    <t>2195</t>
  </si>
  <si>
    <t>La Gloria</t>
  </si>
  <si>
    <t>La Gloria S/N</t>
  </si>
  <si>
    <t>131201</t>
  </si>
  <si>
    <t>354</t>
  </si>
  <si>
    <t>51</t>
  </si>
  <si>
    <t>PCH043</t>
  </si>
  <si>
    <t>50.75</t>
  </si>
  <si>
    <t>-8.38394</t>
  </si>
  <si>
    <t>-78.72324</t>
  </si>
  <si>
    <t>2196</t>
  </si>
  <si>
    <t>Agosto2023: Placa borrosa</t>
  </si>
  <si>
    <t>ZARAQUE</t>
  </si>
  <si>
    <t>52</t>
  </si>
  <si>
    <t>PCH044</t>
  </si>
  <si>
    <t>SC10004</t>
  </si>
  <si>
    <t>-8.41096</t>
  </si>
  <si>
    <t>-78.7236</t>
  </si>
  <si>
    <t>2197</t>
  </si>
  <si>
    <t>CP</t>
  </si>
  <si>
    <t>SED alimenta al Campamento San Jose</t>
  </si>
  <si>
    <t>NE</t>
  </si>
  <si>
    <t>Campamento San Jose</t>
  </si>
  <si>
    <t>53</t>
  </si>
  <si>
    <t>PCH045</t>
  </si>
  <si>
    <t>-8.41277</t>
  </si>
  <si>
    <t>-78.7246</t>
  </si>
  <si>
    <t>2198</t>
  </si>
  <si>
    <t>Taller Campamento San Jose</t>
  </si>
  <si>
    <t>BA</t>
  </si>
  <si>
    <t>54</t>
  </si>
  <si>
    <t>PCH046</t>
  </si>
  <si>
    <t>-8.4015</t>
  </si>
  <si>
    <t>-78.77977</t>
  </si>
  <si>
    <t>2199</t>
  </si>
  <si>
    <t>Agosto2023: Falta 1 puerta</t>
  </si>
  <si>
    <t>San Idelfonso</t>
  </si>
  <si>
    <t>55</t>
  </si>
  <si>
    <t>PCH047</t>
  </si>
  <si>
    <t>12.6</t>
  </si>
  <si>
    <t>SM02503</t>
  </si>
  <si>
    <t>-8.39616</t>
  </si>
  <si>
    <t>-78.74194</t>
  </si>
  <si>
    <t>2200</t>
  </si>
  <si>
    <t>La Represa</t>
  </si>
  <si>
    <t>56</t>
  </si>
  <si>
    <t>PCH048</t>
  </si>
  <si>
    <t>20.65</t>
  </si>
  <si>
    <t>SM03704</t>
  </si>
  <si>
    <t>-8.40277</t>
  </si>
  <si>
    <t>-78.75899</t>
  </si>
  <si>
    <t>2201</t>
  </si>
  <si>
    <t>El Cerrito</t>
  </si>
  <si>
    <t>57</t>
  </si>
  <si>
    <t>PCH050</t>
  </si>
  <si>
    <t>17.5</t>
  </si>
  <si>
    <t>-8.37898</t>
  </si>
  <si>
    <t>-78.7313</t>
  </si>
  <si>
    <t>2202</t>
  </si>
  <si>
    <t>San Juan</t>
  </si>
  <si>
    <t>58</t>
  </si>
  <si>
    <t>PCH051</t>
  </si>
  <si>
    <t>-8.36444</t>
  </si>
  <si>
    <t>-78.72972</t>
  </si>
  <si>
    <t>2203</t>
  </si>
  <si>
    <t>Queneto</t>
  </si>
  <si>
    <t>59</t>
  </si>
  <si>
    <t>PCH052</t>
  </si>
  <si>
    <t>-8.36327</t>
  </si>
  <si>
    <t>-78.72344</t>
  </si>
  <si>
    <t>2204</t>
  </si>
  <si>
    <t>Tomabal I</t>
  </si>
  <si>
    <t>60</t>
  </si>
  <si>
    <t>PCH053</t>
  </si>
  <si>
    <t>17.85</t>
  </si>
  <si>
    <t>-8.35743</t>
  </si>
  <si>
    <t>-78.71913</t>
  </si>
  <si>
    <t>2205</t>
  </si>
  <si>
    <t>Tomabal II</t>
  </si>
  <si>
    <t>61</t>
  </si>
  <si>
    <t>PCH054</t>
  </si>
  <si>
    <t>8.05</t>
  </si>
  <si>
    <t>-8.37112</t>
  </si>
  <si>
    <t>-78.70153</t>
  </si>
  <si>
    <t>2206</t>
  </si>
  <si>
    <t>San Nicolas I</t>
  </si>
  <si>
    <t>62</t>
  </si>
  <si>
    <t>PCH055</t>
  </si>
  <si>
    <t>6.65</t>
  </si>
  <si>
    <t>-8.37026</t>
  </si>
  <si>
    <t>-78.70474</t>
  </si>
  <si>
    <t>2207</t>
  </si>
  <si>
    <t>63</t>
  </si>
  <si>
    <t>PCH056</t>
  </si>
  <si>
    <t>19.6</t>
  </si>
  <si>
    <t>SM07503</t>
  </si>
  <si>
    <t>-8.36773</t>
  </si>
  <si>
    <t>-78.69099</t>
  </si>
  <si>
    <t>2208</t>
  </si>
  <si>
    <t>El Niño I</t>
  </si>
  <si>
    <t>64</t>
  </si>
  <si>
    <t>PCH057</t>
  </si>
  <si>
    <t>-8.38006</t>
  </si>
  <si>
    <t>-78.67847</t>
  </si>
  <si>
    <t>2209</t>
  </si>
  <si>
    <t>El Niño II</t>
  </si>
  <si>
    <t>4500</t>
  </si>
  <si>
    <t>65</t>
  </si>
  <si>
    <t>PCH058</t>
  </si>
  <si>
    <t>0.6</t>
  </si>
  <si>
    <t>-8.38314</t>
  </si>
  <si>
    <t>-78.66152</t>
  </si>
  <si>
    <t>2210</t>
  </si>
  <si>
    <t>Vinzos</t>
  </si>
  <si>
    <t>66</t>
  </si>
  <si>
    <t>PCH821</t>
  </si>
  <si>
    <t>-8.39459</t>
  </si>
  <si>
    <t>-78.72632</t>
  </si>
  <si>
    <t>2211</t>
  </si>
  <si>
    <t>Alpamayo</t>
  </si>
  <si>
    <t>Camino a campamento San Jose</t>
  </si>
  <si>
    <t>67</t>
  </si>
  <si>
    <t>PCH059</t>
  </si>
  <si>
    <t>2.6</t>
  </si>
  <si>
    <t>-8.37651</t>
  </si>
  <si>
    <t>-78.65867</t>
  </si>
  <si>
    <t>2212</t>
  </si>
  <si>
    <t>Huacapongo I</t>
  </si>
  <si>
    <t>68</t>
  </si>
  <si>
    <t>PCH060</t>
  </si>
  <si>
    <t>30.2</t>
  </si>
  <si>
    <t>-8.3747</t>
  </si>
  <si>
    <t>-78.65261</t>
  </si>
  <si>
    <t>2213</t>
  </si>
  <si>
    <t>Huacapongo II</t>
  </si>
  <si>
    <t>69</t>
  </si>
  <si>
    <t>PCH061</t>
  </si>
  <si>
    <t>-8.37302</t>
  </si>
  <si>
    <t>-78.63668</t>
  </si>
  <si>
    <t>2214</t>
  </si>
  <si>
    <t>Susanga</t>
  </si>
  <si>
    <t>70</t>
  </si>
  <si>
    <t>PCH062</t>
  </si>
  <si>
    <t>18.9</t>
  </si>
  <si>
    <t>-8.55398</t>
  </si>
  <si>
    <t>-78.67424</t>
  </si>
  <si>
    <t>2215</t>
  </si>
  <si>
    <t>2022: Se cambio trafo quemado de 50kVA x 160kVA</t>
  </si>
  <si>
    <t>La Victoria</t>
  </si>
  <si>
    <t>Panamericana, altura cerro La Teta</t>
  </si>
  <si>
    <t>71</t>
  </si>
  <si>
    <t>PCH064</t>
  </si>
  <si>
    <t>5.6</t>
  </si>
  <si>
    <t>-8.59258</t>
  </si>
  <si>
    <t>-78.71399</t>
  </si>
  <si>
    <t>2216</t>
  </si>
  <si>
    <t>Laramie 1</t>
  </si>
  <si>
    <t>Laramie S/N</t>
  </si>
  <si>
    <t>1312020034</t>
  </si>
  <si>
    <t>32</t>
  </si>
  <si>
    <t>SER157</t>
  </si>
  <si>
    <t>72</t>
  </si>
  <si>
    <t>PCH065</t>
  </si>
  <si>
    <t>22.75</t>
  </si>
  <si>
    <t>-8.60181</t>
  </si>
  <si>
    <t>-78.72194</t>
  </si>
  <si>
    <t>2217</t>
  </si>
  <si>
    <t>Tablero le falta una puerta</t>
  </si>
  <si>
    <t>Laramie 2</t>
  </si>
  <si>
    <t>PCH066</t>
  </si>
  <si>
    <t>-8.55078</t>
  </si>
  <si>
    <t>-78.6803</t>
  </si>
  <si>
    <t>2218</t>
  </si>
  <si>
    <t>Tizal 1</t>
  </si>
  <si>
    <t>Tizal S/N</t>
  </si>
  <si>
    <t>1312020032</t>
  </si>
  <si>
    <t>74</t>
  </si>
  <si>
    <t>PCH067</t>
  </si>
  <si>
    <t>5.95</t>
  </si>
  <si>
    <t>-8.56776</t>
  </si>
  <si>
    <t>-78.69387</t>
  </si>
  <si>
    <t>2219</t>
  </si>
  <si>
    <t>Tizal 2</t>
  </si>
  <si>
    <t>PCH068</t>
  </si>
  <si>
    <t>9.8</t>
  </si>
  <si>
    <t>-8.58042</t>
  </si>
  <si>
    <t>-78.70424</t>
  </si>
  <si>
    <t>2220</t>
  </si>
  <si>
    <t>Tizal 3</t>
  </si>
  <si>
    <t>76</t>
  </si>
  <si>
    <t>PCH069</t>
  </si>
  <si>
    <t>15.75</t>
  </si>
  <si>
    <t>-8.5751</t>
  </si>
  <si>
    <t>-78.71417</t>
  </si>
  <si>
    <t>2221</t>
  </si>
  <si>
    <t>Tizal 4</t>
  </si>
  <si>
    <t>PCH070</t>
  </si>
  <si>
    <t>-8.52989560829</t>
  </si>
  <si>
    <t>-78.6621361970901</t>
  </si>
  <si>
    <t>2222</t>
  </si>
  <si>
    <t>Puerta de tablero a punto de caer</t>
  </si>
  <si>
    <t>La Victoria S/N</t>
  </si>
  <si>
    <t>1312020001</t>
  </si>
  <si>
    <t>94</t>
  </si>
  <si>
    <t>78</t>
  </si>
  <si>
    <t>PCH071</t>
  </si>
  <si>
    <t>SM00502</t>
  </si>
  <si>
    <t>-8.52361</t>
  </si>
  <si>
    <t>-78.65805</t>
  </si>
  <si>
    <t>El Inca 2</t>
  </si>
  <si>
    <t>102</t>
  </si>
  <si>
    <t>PCH072</t>
  </si>
  <si>
    <t>-8.53719</t>
  </si>
  <si>
    <t>-78.65623</t>
  </si>
  <si>
    <t>2223</t>
  </si>
  <si>
    <t>San Carlos Bajo</t>
  </si>
  <si>
    <t>1312020045</t>
  </si>
  <si>
    <t>PCH073</t>
  </si>
  <si>
    <t>4.55</t>
  </si>
  <si>
    <t>SM03702</t>
  </si>
  <si>
    <t>-8.54292</t>
  </si>
  <si>
    <t>-78.66875</t>
  </si>
  <si>
    <t>2224</t>
  </si>
  <si>
    <t>Tronconal</t>
  </si>
  <si>
    <t>Tronconal S/N</t>
  </si>
  <si>
    <t>PCH074</t>
  </si>
  <si>
    <t>10.5</t>
  </si>
  <si>
    <t>SM07501</t>
  </si>
  <si>
    <t>-8.47568</t>
  </si>
  <si>
    <t>-78.62969</t>
  </si>
  <si>
    <t>2225</t>
  </si>
  <si>
    <t>M</t>
  </si>
  <si>
    <t>Nuevo Condebamba</t>
  </si>
  <si>
    <t>PCH075</t>
  </si>
  <si>
    <t>3.15</t>
  </si>
  <si>
    <t>-8.46462</t>
  </si>
  <si>
    <t>-78.60429</t>
  </si>
  <si>
    <t>2226</t>
  </si>
  <si>
    <t>San Jorge 2</t>
  </si>
  <si>
    <t>216</t>
  </si>
  <si>
    <t>SER102</t>
  </si>
  <si>
    <t>9 ST</t>
  </si>
  <si>
    <t>PCH076</t>
  </si>
  <si>
    <t>3.85</t>
  </si>
  <si>
    <t>SM00501</t>
  </si>
  <si>
    <t>-8.46625</t>
  </si>
  <si>
    <t>-78.62398</t>
  </si>
  <si>
    <t>2227</t>
  </si>
  <si>
    <t>San Jorge Bajo 01</t>
  </si>
  <si>
    <t>84</t>
  </si>
  <si>
    <t>PCH077</t>
  </si>
  <si>
    <t>-8.47056</t>
  </si>
  <si>
    <t>-78.62166</t>
  </si>
  <si>
    <t>2228</t>
  </si>
  <si>
    <t>Virginia</t>
  </si>
  <si>
    <t>PCH078</t>
  </si>
  <si>
    <t>4.2</t>
  </si>
  <si>
    <t>SM00503</t>
  </si>
  <si>
    <t>-8.46928</t>
  </si>
  <si>
    <t>-78.61614</t>
  </si>
  <si>
    <t>2229</t>
  </si>
  <si>
    <t>San Jorge Bajo 02</t>
  </si>
  <si>
    <t>86</t>
  </si>
  <si>
    <t>PCH079</t>
  </si>
  <si>
    <t>-8.46877</t>
  </si>
  <si>
    <t>-78.613</t>
  </si>
  <si>
    <t>2230</t>
  </si>
  <si>
    <t>Chavimochic|</t>
  </si>
  <si>
    <t>San Jorge Alto 02</t>
  </si>
  <si>
    <t>PCH080</t>
  </si>
  <si>
    <t>8.75</t>
  </si>
  <si>
    <t>-8.49538</t>
  </si>
  <si>
    <t>-78.63487</t>
  </si>
  <si>
    <t>2231</t>
  </si>
  <si>
    <t>Chiclayo</t>
  </si>
  <si>
    <t>PCH081</t>
  </si>
  <si>
    <t>-8.50211</t>
  </si>
  <si>
    <t>-78.6413</t>
  </si>
  <si>
    <t>2232</t>
  </si>
  <si>
    <t>Palacios</t>
  </si>
  <si>
    <t>PCH082</t>
  </si>
  <si>
    <t>-8.49526</t>
  </si>
  <si>
    <t>-78.62564</t>
  </si>
  <si>
    <t>2233</t>
  </si>
  <si>
    <t>3 compuertas</t>
  </si>
  <si>
    <t>90</t>
  </si>
  <si>
    <t>PCH083</t>
  </si>
  <si>
    <t>-8.48671</t>
  </si>
  <si>
    <t>-78.62194</t>
  </si>
  <si>
    <t>2234</t>
  </si>
  <si>
    <t>El Portón</t>
  </si>
  <si>
    <t>PCH084</t>
  </si>
  <si>
    <t>6.2</t>
  </si>
  <si>
    <t>-8.49006</t>
  </si>
  <si>
    <t>-78.62811</t>
  </si>
  <si>
    <t>2235</t>
  </si>
  <si>
    <t>El Cruce 5</t>
  </si>
  <si>
    <t>PCH085</t>
  </si>
  <si>
    <t>3.6</t>
  </si>
  <si>
    <t>-8.48185</t>
  </si>
  <si>
    <t>-78.61662</t>
  </si>
  <si>
    <t>2236</t>
  </si>
  <si>
    <t>Tovar</t>
  </si>
  <si>
    <t>PCH086</t>
  </si>
  <si>
    <t>2.45</t>
  </si>
  <si>
    <t>-8.48453315893995</t>
  </si>
  <si>
    <t>-78.649862408638</t>
  </si>
  <si>
    <t>2177</t>
  </si>
  <si>
    <t>Santa Elvira 2</t>
  </si>
  <si>
    <t>PCH087</t>
  </si>
  <si>
    <t>2.2</t>
  </si>
  <si>
    <t>-8.55824</t>
  </si>
  <si>
    <t>-78.68045</t>
  </si>
  <si>
    <t>2237</t>
  </si>
  <si>
    <t>El Rosario</t>
  </si>
  <si>
    <t>95</t>
  </si>
  <si>
    <t>PCH088</t>
  </si>
  <si>
    <t>-8.56742</t>
  </si>
  <si>
    <t>-78.68593</t>
  </si>
  <si>
    <t>2238</t>
  </si>
  <si>
    <t>96</t>
  </si>
  <si>
    <t>PCH089</t>
  </si>
  <si>
    <t>-8.33506</t>
  </si>
  <si>
    <t>-78.62651</t>
  </si>
  <si>
    <t>2239</t>
  </si>
  <si>
    <t>Caray</t>
  </si>
  <si>
    <t>1312010009</t>
  </si>
  <si>
    <t>97</t>
  </si>
  <si>
    <t>PCH090</t>
  </si>
  <si>
    <t>-8.49819</t>
  </si>
  <si>
    <t>-78.51865</t>
  </si>
  <si>
    <t>2240</t>
  </si>
  <si>
    <t>San Juan de Huamanzaña</t>
  </si>
  <si>
    <t>1312020017</t>
  </si>
  <si>
    <t>98</t>
  </si>
  <si>
    <t>PCH091</t>
  </si>
  <si>
    <t>SM02502</t>
  </si>
  <si>
    <t>-8.49859</t>
  </si>
  <si>
    <t>-78.49867</t>
  </si>
  <si>
    <t>2241</t>
  </si>
  <si>
    <t>Huamanzaña</t>
  </si>
  <si>
    <t>PCH092</t>
  </si>
  <si>
    <t>-8.43616</t>
  </si>
  <si>
    <t>-78.48079</t>
  </si>
  <si>
    <t>2242</t>
  </si>
  <si>
    <t>PCH093</t>
  </si>
  <si>
    <t>-8.43966</t>
  </si>
  <si>
    <t>-78.48033</t>
  </si>
  <si>
    <t>2243</t>
  </si>
  <si>
    <t>Trapiche</t>
  </si>
  <si>
    <t>1312020004</t>
  </si>
  <si>
    <t>PCH094</t>
  </si>
  <si>
    <t>-8.43233</t>
  </si>
  <si>
    <t>-78.47414</t>
  </si>
  <si>
    <t>2244</t>
  </si>
  <si>
    <t>Chorobal II</t>
  </si>
  <si>
    <t>PCH095</t>
  </si>
  <si>
    <t>11.2</t>
  </si>
  <si>
    <t>-8.42731</t>
  </si>
  <si>
    <t>-78.45957</t>
  </si>
  <si>
    <t>2245</t>
  </si>
  <si>
    <t>Palmabal</t>
  </si>
  <si>
    <t>1312020002</t>
  </si>
  <si>
    <t>103</t>
  </si>
  <si>
    <t>PCH096</t>
  </si>
  <si>
    <t>1.2</t>
  </si>
  <si>
    <t>-8.40015</t>
  </si>
  <si>
    <t>-78.73939</t>
  </si>
  <si>
    <t>2246</t>
  </si>
  <si>
    <t>Pacora</t>
  </si>
  <si>
    <t>1312010018</t>
  </si>
  <si>
    <t>2000</t>
  </si>
  <si>
    <t>104</t>
  </si>
  <si>
    <t>PCH097</t>
  </si>
  <si>
    <t>2.4</t>
  </si>
  <si>
    <t>-8.31475</t>
  </si>
  <si>
    <t>-78.74934</t>
  </si>
  <si>
    <t>2247</t>
  </si>
  <si>
    <t>Puquio Grande</t>
  </si>
  <si>
    <t>1312010006</t>
  </si>
  <si>
    <t>105</t>
  </si>
  <si>
    <t>PCH098</t>
  </si>
  <si>
    <t>-8.29519</t>
  </si>
  <si>
    <t>-78.75573</t>
  </si>
  <si>
    <t>2248</t>
  </si>
  <si>
    <t>La Huaca</t>
  </si>
  <si>
    <t>1312010005</t>
  </si>
  <si>
    <t>106</t>
  </si>
  <si>
    <t>PCH099</t>
  </si>
  <si>
    <t>1.4</t>
  </si>
  <si>
    <t>-8.28813</t>
  </si>
  <si>
    <t>-78.74607</t>
  </si>
  <si>
    <t>2249</t>
  </si>
  <si>
    <t>La Calera</t>
  </si>
  <si>
    <t>1312010004</t>
  </si>
  <si>
    <t>107</t>
  </si>
  <si>
    <t>PCH100</t>
  </si>
  <si>
    <t>9.45</t>
  </si>
  <si>
    <t>-8.27426</t>
  </si>
  <si>
    <t>-78.73015</t>
  </si>
  <si>
    <t>2250</t>
  </si>
  <si>
    <t>Mayasgo</t>
  </si>
  <si>
    <t>1312010003</t>
  </si>
  <si>
    <t>PCH101</t>
  </si>
  <si>
    <t>-8.2493</t>
  </si>
  <si>
    <t>-78.70925</t>
  </si>
  <si>
    <t>2251</t>
  </si>
  <si>
    <t>Agosto2023: Placa Ilegible</t>
  </si>
  <si>
    <t>El Huayo</t>
  </si>
  <si>
    <t>1312010064</t>
  </si>
  <si>
    <t>PCH102</t>
  </si>
  <si>
    <t>-8.23706</t>
  </si>
  <si>
    <t>-78.67479</t>
  </si>
  <si>
    <t>2252</t>
  </si>
  <si>
    <t>Juyacul</t>
  </si>
  <si>
    <t>1312010002</t>
  </si>
  <si>
    <t>PCH103</t>
  </si>
  <si>
    <t>51.4</t>
  </si>
  <si>
    <t>200</t>
  </si>
  <si>
    <t>SB20004</t>
  </si>
  <si>
    <t>-8.51101</t>
  </si>
  <si>
    <t>-78.68546</t>
  </si>
  <si>
    <t>2253</t>
  </si>
  <si>
    <t>Valle de Dios</t>
  </si>
  <si>
    <t>Las Palmeras S/N</t>
  </si>
  <si>
    <t>1312020053</t>
  </si>
  <si>
    <t>117</t>
  </si>
  <si>
    <t>PCH104</t>
  </si>
  <si>
    <t>-8.50816</t>
  </si>
  <si>
    <t>-78.6864</t>
  </si>
  <si>
    <t>2254</t>
  </si>
  <si>
    <t>PCH105</t>
  </si>
  <si>
    <t>-8.50533</t>
  </si>
  <si>
    <t>-78.68723</t>
  </si>
  <si>
    <t>2255</t>
  </si>
  <si>
    <t>124</t>
  </si>
  <si>
    <t>113</t>
  </si>
  <si>
    <t>PCH106</t>
  </si>
  <si>
    <t>-8.52123</t>
  </si>
  <si>
    <t>-78.67758</t>
  </si>
  <si>
    <t>2256</t>
  </si>
  <si>
    <t>DE3</t>
  </si>
  <si>
    <t>Las Torres 1</t>
  </si>
  <si>
    <t>114</t>
  </si>
  <si>
    <t>PCH107</t>
  </si>
  <si>
    <t>2.1</t>
  </si>
  <si>
    <t>-8.52764</t>
  </si>
  <si>
    <t>-78.67533</t>
  </si>
  <si>
    <t>2257</t>
  </si>
  <si>
    <t>Las Torres 2</t>
  </si>
  <si>
    <t>115</t>
  </si>
  <si>
    <t>PCH108</t>
  </si>
  <si>
    <t>7.8</t>
  </si>
  <si>
    <t>-8.52509</t>
  </si>
  <si>
    <t>-78.66432</t>
  </si>
  <si>
    <t>2258</t>
  </si>
  <si>
    <t>2014: Se cambio trafo de 10kVA x 15kVA</t>
  </si>
  <si>
    <t>116</t>
  </si>
  <si>
    <t>PCH109</t>
  </si>
  <si>
    <t>-8.53014</t>
  </si>
  <si>
    <t>-78.64772</t>
  </si>
  <si>
    <t>2259</t>
  </si>
  <si>
    <t>San Carlos Tacanga</t>
  </si>
  <si>
    <t>PCH110</t>
  </si>
  <si>
    <t>10.85</t>
  </si>
  <si>
    <t>-8.49682</t>
  </si>
  <si>
    <t>-78.61508</t>
  </si>
  <si>
    <t>2260</t>
  </si>
  <si>
    <t>Sector El Porvenir Parte Baja</t>
  </si>
  <si>
    <t>PCH111</t>
  </si>
  <si>
    <t>19.95</t>
  </si>
  <si>
    <t>-8.46197</t>
  </si>
  <si>
    <t>-78.63156</t>
  </si>
  <si>
    <t>2261</t>
  </si>
  <si>
    <t>Sub Lateral 7</t>
  </si>
  <si>
    <t>PCH112</t>
  </si>
  <si>
    <t>-8.47653</t>
  </si>
  <si>
    <t>-78.63423</t>
  </si>
  <si>
    <t>2262</t>
  </si>
  <si>
    <t>Sub Lateral 7 Parte Baja</t>
  </si>
  <si>
    <t>120</t>
  </si>
  <si>
    <t>PCH113</t>
  </si>
  <si>
    <t>-8.51067</t>
  </si>
  <si>
    <t>-78.65667</t>
  </si>
  <si>
    <t>2263</t>
  </si>
  <si>
    <t>El Inca Parte Alta</t>
  </si>
  <si>
    <t>121</t>
  </si>
  <si>
    <t>PCH114</t>
  </si>
  <si>
    <t>-8.51592</t>
  </si>
  <si>
    <t>-78.66538</t>
  </si>
  <si>
    <t>2264</t>
  </si>
  <si>
    <t>Lunar bajo</t>
  </si>
  <si>
    <t>122</t>
  </si>
  <si>
    <t>PCH115</t>
  </si>
  <si>
    <t>-8.54538</t>
  </si>
  <si>
    <t>-78.66468</t>
  </si>
  <si>
    <t>2265</t>
  </si>
  <si>
    <t>Tablero oxidado</t>
  </si>
  <si>
    <t>San Carlos Parte Baja</t>
  </si>
  <si>
    <t>San Carlos S/N</t>
  </si>
  <si>
    <t>123</t>
  </si>
  <si>
    <t>PCH116</t>
  </si>
  <si>
    <t>1.6</t>
  </si>
  <si>
    <t>-8.48707</t>
  </si>
  <si>
    <t>-78.61144</t>
  </si>
  <si>
    <t>2266</t>
  </si>
  <si>
    <t>PCH117</t>
  </si>
  <si>
    <t>-8.48475</t>
  </si>
  <si>
    <t>-78.60218</t>
  </si>
  <si>
    <t>2267</t>
  </si>
  <si>
    <t>El Porvenir Parte Baja, La Tina</t>
  </si>
  <si>
    <t>1312020006</t>
  </si>
  <si>
    <t>125</t>
  </si>
  <si>
    <t>PCH118</t>
  </si>
  <si>
    <t>4.4</t>
  </si>
  <si>
    <t>-8.48355</t>
  </si>
  <si>
    <t>-78.59342</t>
  </si>
  <si>
    <t>2268</t>
  </si>
  <si>
    <t>Sector La Tina</t>
  </si>
  <si>
    <t>1312020048</t>
  </si>
  <si>
    <t>PCH119</t>
  </si>
  <si>
    <t>-8.48382</t>
  </si>
  <si>
    <t>-78.58486</t>
  </si>
  <si>
    <t>2269</t>
  </si>
  <si>
    <t>Sector Huancaybito</t>
  </si>
  <si>
    <t>1312020051</t>
  </si>
  <si>
    <t>127</t>
  </si>
  <si>
    <t>PCH123</t>
  </si>
  <si>
    <t>-8.47339</t>
  </si>
  <si>
    <t>-78.56185</t>
  </si>
  <si>
    <t>2270</t>
  </si>
  <si>
    <t>San León Parte Alta</t>
  </si>
  <si>
    <t>1312020013</t>
  </si>
  <si>
    <t>128</t>
  </si>
  <si>
    <t>PCH124</t>
  </si>
  <si>
    <t>7.4</t>
  </si>
  <si>
    <t>-8.47672</t>
  </si>
  <si>
    <t>-78.54801</t>
  </si>
  <si>
    <t>2271</t>
  </si>
  <si>
    <t>129</t>
  </si>
  <si>
    <t>PCH125</t>
  </si>
  <si>
    <t>-8.47948</t>
  </si>
  <si>
    <t>-78.56544</t>
  </si>
  <si>
    <t>2272</t>
  </si>
  <si>
    <t>El Tutumo</t>
  </si>
  <si>
    <t>PCH126</t>
  </si>
  <si>
    <t>-8.44049</t>
  </si>
  <si>
    <t>-78.49413</t>
  </si>
  <si>
    <t>2273</t>
  </si>
  <si>
    <t>131</t>
  </si>
  <si>
    <t>PCH130</t>
  </si>
  <si>
    <t>-8.49804</t>
  </si>
  <si>
    <t>-78.48793</t>
  </si>
  <si>
    <t>2274</t>
  </si>
  <si>
    <t>Casa Blanca 01</t>
  </si>
  <si>
    <t>1312020015</t>
  </si>
  <si>
    <t>132</t>
  </si>
  <si>
    <t>PCH131</t>
  </si>
  <si>
    <t>-8.49649</t>
  </si>
  <si>
    <t>-78.46865</t>
  </si>
  <si>
    <t>2275</t>
  </si>
  <si>
    <t>Casa Blanca 02</t>
  </si>
  <si>
    <t>133</t>
  </si>
  <si>
    <t>PCH132</t>
  </si>
  <si>
    <t>-8.5103</t>
  </si>
  <si>
    <t>-78.68097</t>
  </si>
  <si>
    <t>2276</t>
  </si>
  <si>
    <t>Las Minas</t>
  </si>
  <si>
    <t>134</t>
  </si>
  <si>
    <t>PCH133</t>
  </si>
  <si>
    <t>-8.51477</t>
  </si>
  <si>
    <t>-78.68188</t>
  </si>
  <si>
    <t>2277</t>
  </si>
  <si>
    <t>El Triunfo</t>
  </si>
  <si>
    <t>135</t>
  </si>
  <si>
    <t>PCH134</t>
  </si>
  <si>
    <t>-8.51112</t>
  </si>
  <si>
    <t>-78.67673</t>
  </si>
  <si>
    <t>2278</t>
  </si>
  <si>
    <t>Las Violetas 1</t>
  </si>
  <si>
    <t>136</t>
  </si>
  <si>
    <t>PCH135</t>
  </si>
  <si>
    <t>-8.51157</t>
  </si>
  <si>
    <t>-78.67507</t>
  </si>
  <si>
    <t>2279</t>
  </si>
  <si>
    <t>Las Violetas 2</t>
  </si>
  <si>
    <t>PCH136</t>
  </si>
  <si>
    <t>-8.51047</t>
  </si>
  <si>
    <t>-78.67521</t>
  </si>
  <si>
    <t>2280</t>
  </si>
  <si>
    <t>Las Violetas 3</t>
  </si>
  <si>
    <t>PCH143</t>
  </si>
  <si>
    <t>-8.55679</t>
  </si>
  <si>
    <t>-78.63707</t>
  </si>
  <si>
    <t>2281</t>
  </si>
  <si>
    <t>139</t>
  </si>
  <si>
    <t>PCH144</t>
  </si>
  <si>
    <t>-8.45547</t>
  </si>
  <si>
    <t>-78.62638</t>
  </si>
  <si>
    <t>2282</t>
  </si>
  <si>
    <t>140</t>
  </si>
  <si>
    <t>PCH163</t>
  </si>
  <si>
    <t>-8.50764</t>
  </si>
  <si>
    <t>-78.67211</t>
  </si>
  <si>
    <t>2283</t>
  </si>
  <si>
    <t>Israel, Nuevo Chao</t>
  </si>
  <si>
    <t>Roman</t>
  </si>
  <si>
    <t>141</t>
  </si>
  <si>
    <t>PCH206</t>
  </si>
  <si>
    <t>-8.48714</t>
  </si>
  <si>
    <t>-78.5485</t>
  </si>
  <si>
    <t>2284</t>
  </si>
  <si>
    <t>142</t>
  </si>
  <si>
    <t>PCH811</t>
  </si>
  <si>
    <t>-8.51262</t>
  </si>
  <si>
    <t>-78.67974</t>
  </si>
  <si>
    <t>2285</t>
  </si>
  <si>
    <t>PCH812</t>
  </si>
  <si>
    <t>-8.51647086737756</t>
  </si>
  <si>
    <t>-78.6387500166893</t>
  </si>
  <si>
    <t>2286</t>
  </si>
  <si>
    <t>144</t>
  </si>
  <si>
    <t>PCH813</t>
  </si>
  <si>
    <t>-8.53565</t>
  </si>
  <si>
    <t>-78.62986</t>
  </si>
  <si>
    <t>2287</t>
  </si>
  <si>
    <t>145</t>
  </si>
  <si>
    <t>PCH814</t>
  </si>
  <si>
    <t>320</t>
  </si>
  <si>
    <t>-8.55486</t>
  </si>
  <si>
    <t>-78.63854</t>
  </si>
  <si>
    <t>2288</t>
  </si>
  <si>
    <t>146</t>
  </si>
  <si>
    <t>PCH815</t>
  </si>
  <si>
    <t>-8.46159</t>
  </si>
  <si>
    <t>-78.63089</t>
  </si>
  <si>
    <t>2289</t>
  </si>
  <si>
    <t>PCH816</t>
  </si>
  <si>
    <t>-8.46348483755246</t>
  </si>
  <si>
    <t>-78.6212781071663</t>
  </si>
  <si>
    <t>2290</t>
  </si>
  <si>
    <t>PCH137</t>
  </si>
  <si>
    <t>AL-3</t>
  </si>
  <si>
    <t>SC16004</t>
  </si>
  <si>
    <t>-8.57084</t>
  </si>
  <si>
    <t>-78.67195</t>
  </si>
  <si>
    <t>2291</t>
  </si>
  <si>
    <t>CN</t>
  </si>
  <si>
    <t>MAR VERDE</t>
  </si>
  <si>
    <t>149</t>
  </si>
  <si>
    <t>PCH138</t>
  </si>
  <si>
    <t>-8.57111</t>
  </si>
  <si>
    <t>-78.6718</t>
  </si>
  <si>
    <t>2292</t>
  </si>
  <si>
    <t>150</t>
  </si>
  <si>
    <t>PCH817</t>
  </si>
  <si>
    <t>-8.56207</t>
  </si>
  <si>
    <t>-78.67415</t>
  </si>
  <si>
    <t>2293</t>
  </si>
  <si>
    <t>151</t>
  </si>
  <si>
    <t>PCH818</t>
  </si>
  <si>
    <t>-8.63918</t>
  </si>
  <si>
    <t>-78.6268</t>
  </si>
  <si>
    <t>2294</t>
  </si>
  <si>
    <t>152</t>
  </si>
  <si>
    <t>PCH819</t>
  </si>
  <si>
    <t>-8.63929</t>
  </si>
  <si>
    <t>-78.62671</t>
  </si>
  <si>
    <t>2295</t>
  </si>
  <si>
    <t>153</t>
  </si>
  <si>
    <t>PCH820</t>
  </si>
  <si>
    <t>520</t>
  </si>
  <si>
    <t>-8.63923</t>
  </si>
  <si>
    <t>-78.62652</t>
  </si>
  <si>
    <t>2296</t>
  </si>
  <si>
    <t>Molino La Perla</t>
  </si>
  <si>
    <t>154</t>
  </si>
  <si>
    <t>PCH120</t>
  </si>
  <si>
    <t>-8.60866</t>
  </si>
  <si>
    <t>-78.71788</t>
  </si>
  <si>
    <t>2297</t>
  </si>
  <si>
    <t>El Jaime</t>
  </si>
  <si>
    <t>El Jaime S/N</t>
  </si>
  <si>
    <t>1312020049</t>
  </si>
  <si>
    <t>155</t>
  </si>
  <si>
    <t>PCH121</t>
  </si>
  <si>
    <t>-8.59465</t>
  </si>
  <si>
    <t>-78.73657</t>
  </si>
  <si>
    <t>2298</t>
  </si>
  <si>
    <t>Nuevo Laramie</t>
  </si>
  <si>
    <t>Nuevo Laramie S/N</t>
  </si>
  <si>
    <t>156</t>
  </si>
  <si>
    <t>PCH122</t>
  </si>
  <si>
    <t>-8.615</t>
  </si>
  <si>
    <t>-78.73613</t>
  </si>
  <si>
    <t>2299</t>
  </si>
  <si>
    <t>Trafo sin placa</t>
  </si>
  <si>
    <t>Los Medanos</t>
  </si>
  <si>
    <t>Los Medanos S/N</t>
  </si>
  <si>
    <t>157</t>
  </si>
  <si>
    <t>PCH127</t>
  </si>
  <si>
    <t>-8.54667388161739</t>
  </si>
  <si>
    <t>-78.7056711316109</t>
  </si>
  <si>
    <t>2300</t>
  </si>
  <si>
    <t>Pampas del Tizal</t>
  </si>
  <si>
    <t>Pampas del Tizal S/N</t>
  </si>
  <si>
    <t>1312020044</t>
  </si>
  <si>
    <t>158</t>
  </si>
  <si>
    <t>PCH128</t>
  </si>
  <si>
    <t>-8.5642</t>
  </si>
  <si>
    <t>-78.71563</t>
  </si>
  <si>
    <t>2301</t>
  </si>
  <si>
    <t>Pampas del Tizal 2</t>
  </si>
  <si>
    <t>159</t>
  </si>
  <si>
    <t>PCH129</t>
  </si>
  <si>
    <t>-8.56897</t>
  </si>
  <si>
    <t>-78.70545</t>
  </si>
  <si>
    <t>2302</t>
  </si>
  <si>
    <t>Pampas del Tizal 3</t>
  </si>
  <si>
    <t>PCH139</t>
  </si>
  <si>
    <t>-8.5138</t>
  </si>
  <si>
    <t>-78.68461</t>
  </si>
  <si>
    <t>2303</t>
  </si>
  <si>
    <t>161</t>
  </si>
  <si>
    <t>PCH140</t>
  </si>
  <si>
    <t>-8.50613</t>
  </si>
  <si>
    <t>-78.6836</t>
  </si>
  <si>
    <t>2304</t>
  </si>
  <si>
    <t>Simon Bolivar S/N</t>
  </si>
  <si>
    <t>162</t>
  </si>
  <si>
    <t>PCH142</t>
  </si>
  <si>
    <t>-8.53042</t>
  </si>
  <si>
    <t>-78.68562</t>
  </si>
  <si>
    <t>2305</t>
  </si>
  <si>
    <t>Sector Los Jardines</t>
  </si>
  <si>
    <t>163</t>
  </si>
  <si>
    <t>PCH145</t>
  </si>
  <si>
    <t>-8.50776</t>
  </si>
  <si>
    <t>-78.68314</t>
  </si>
  <si>
    <t>2306</t>
  </si>
  <si>
    <t>Oct-2022: Se cambio trafo de 160KVA x 100KVA por derrame de aciete</t>
  </si>
  <si>
    <t>Cajamarca S/N</t>
  </si>
  <si>
    <t>PCH146</t>
  </si>
  <si>
    <t>-8.51072</t>
  </si>
  <si>
    <t>-78.68335</t>
  </si>
  <si>
    <t>2307</t>
  </si>
  <si>
    <t>Los Naranjos S/N</t>
  </si>
  <si>
    <t>165</t>
  </si>
  <si>
    <t>PCH147</t>
  </si>
  <si>
    <t>-8.50478</t>
  </si>
  <si>
    <t>2308</t>
  </si>
  <si>
    <t>Santa Rosa S/N</t>
  </si>
  <si>
    <t>166</t>
  </si>
  <si>
    <t>PCH148</t>
  </si>
  <si>
    <t>-8.50307</t>
  </si>
  <si>
    <t>-78.68495</t>
  </si>
  <si>
    <t>2309</t>
  </si>
  <si>
    <t>Belen S/N</t>
  </si>
  <si>
    <t>167</t>
  </si>
  <si>
    <t>PCH149</t>
  </si>
  <si>
    <t>-8.50257</t>
  </si>
  <si>
    <t>-78.68667</t>
  </si>
  <si>
    <t>2310</t>
  </si>
  <si>
    <t>168</t>
  </si>
  <si>
    <t>PCH150</t>
  </si>
  <si>
    <t>-8.50287</t>
  </si>
  <si>
    <t>-78.68802</t>
  </si>
  <si>
    <t>2311</t>
  </si>
  <si>
    <t>169</t>
  </si>
  <si>
    <t>PCH155</t>
  </si>
  <si>
    <t>-8.53589</t>
  </si>
  <si>
    <t>-78.67682</t>
  </si>
  <si>
    <t>2312</t>
  </si>
  <si>
    <t>Urb. Santa Monica, Chao</t>
  </si>
  <si>
    <t>Los Rosales S/N</t>
  </si>
  <si>
    <t>170</t>
  </si>
  <si>
    <t>PCH156</t>
  </si>
  <si>
    <t>-8.5008</t>
  </si>
  <si>
    <t>-78.68273</t>
  </si>
  <si>
    <t>2313</t>
  </si>
  <si>
    <t>La Rinconada, Valle de Dios</t>
  </si>
  <si>
    <t>La Rinconada S/N</t>
  </si>
  <si>
    <t>171</t>
  </si>
  <si>
    <t>PCH158</t>
  </si>
  <si>
    <t>-8.54508</t>
  </si>
  <si>
    <t>-78.68195</t>
  </si>
  <si>
    <t>2314</t>
  </si>
  <si>
    <t>Ebenezer, Chao</t>
  </si>
  <si>
    <t>Chao S/N</t>
  </si>
  <si>
    <t>172</t>
  </si>
  <si>
    <t>PCH159</t>
  </si>
  <si>
    <t>SB15004</t>
  </si>
  <si>
    <t>-8.54064</t>
  </si>
  <si>
    <t>-78.67379</t>
  </si>
  <si>
    <t>2315</t>
  </si>
  <si>
    <t>La Victoria, Chao</t>
  </si>
  <si>
    <t>173</t>
  </si>
  <si>
    <t>PCH160</t>
  </si>
  <si>
    <t>-8.54221</t>
  </si>
  <si>
    <t>-78.68237</t>
  </si>
  <si>
    <t>2316</t>
  </si>
  <si>
    <t>Mar-2021: Instal. de SED para Planta de Oxigeno de Chao</t>
  </si>
  <si>
    <t>Daniel A. Carrion S/N</t>
  </si>
  <si>
    <t>174</t>
  </si>
  <si>
    <t>PCH161</t>
  </si>
  <si>
    <t>-8.50469</t>
  </si>
  <si>
    <t>-78.6866</t>
  </si>
  <si>
    <t>2317</t>
  </si>
  <si>
    <t>Ago-2022: Trafo alimenta Colegio I.E. 82206 Valle de Dios</t>
  </si>
  <si>
    <t>Luz de Dios S/N</t>
  </si>
  <si>
    <t>175</t>
  </si>
  <si>
    <t>PCH162</t>
  </si>
  <si>
    <t>-8.5459</t>
  </si>
  <si>
    <t>-78.68068</t>
  </si>
  <si>
    <t>2318</t>
  </si>
  <si>
    <t>Urb. Paraiso, Acuña Chao</t>
  </si>
  <si>
    <t>176</t>
  </si>
  <si>
    <t>PCH801</t>
  </si>
  <si>
    <t>-8.52973</t>
  </si>
  <si>
    <t>-78.68262</t>
  </si>
  <si>
    <t>2319</t>
  </si>
  <si>
    <t>El Rocio</t>
  </si>
  <si>
    <t>Frente al Cementerio de Chao</t>
  </si>
  <si>
    <t>177</t>
  </si>
  <si>
    <t>PCH802</t>
  </si>
  <si>
    <t>-8.53003</t>
  </si>
  <si>
    <t>-78.68267</t>
  </si>
  <si>
    <t>2320</t>
  </si>
  <si>
    <t>TALSA</t>
  </si>
  <si>
    <t>178</t>
  </si>
  <si>
    <t>PCH804</t>
  </si>
  <si>
    <t>-8.49952149248628</t>
  </si>
  <si>
    <t>-78.6909538507462</t>
  </si>
  <si>
    <t>2321</t>
  </si>
  <si>
    <t>Telefonica SA</t>
  </si>
  <si>
    <t>179</t>
  </si>
  <si>
    <t>PCH805</t>
  </si>
  <si>
    <t>-8.48911</t>
  </si>
  <si>
    <t>-78.69412</t>
  </si>
  <si>
    <t>2322</t>
  </si>
  <si>
    <t>NEXTEL</t>
  </si>
  <si>
    <t>Panamericana Km</t>
  </si>
  <si>
    <t>180</t>
  </si>
  <si>
    <t>PCH806</t>
  </si>
  <si>
    <t>-8.53313</t>
  </si>
  <si>
    <t>-78.67665</t>
  </si>
  <si>
    <t>2323</t>
  </si>
  <si>
    <t>Molino Neymar</t>
  </si>
  <si>
    <t>Pasando Urb. Santa Monica, Chao</t>
  </si>
  <si>
    <t>a la Huaca</t>
  </si>
  <si>
    <t>181</t>
  </si>
  <si>
    <t>PCH807</t>
  </si>
  <si>
    <t>-8.53896</t>
  </si>
  <si>
    <t>-78.67833</t>
  </si>
  <si>
    <t>Municipalidad de Chao</t>
  </si>
  <si>
    <t>Plaza principal de Chao</t>
  </si>
  <si>
    <t>Cesar Vallejo S/N</t>
  </si>
  <si>
    <t>PCH808</t>
  </si>
  <si>
    <t>-8.54040350108613</t>
  </si>
  <si>
    <t>-78.6798843741417</t>
  </si>
  <si>
    <t>284</t>
  </si>
  <si>
    <t>I.E.C. Carlos Wiesse</t>
  </si>
  <si>
    <t>Alan Garcia</t>
  </si>
  <si>
    <t>183</t>
  </si>
  <si>
    <t>PCH809</t>
  </si>
  <si>
    <t>-8.54146979134401</t>
  </si>
  <si>
    <t>-78.6748713254929</t>
  </si>
  <si>
    <t>2324</t>
  </si>
  <si>
    <t>Molino Chao</t>
  </si>
  <si>
    <t>PR</t>
  </si>
  <si>
    <t>Los Angeles S/N</t>
  </si>
  <si>
    <t>184</t>
  </si>
  <si>
    <t>PCH810</t>
  </si>
  <si>
    <t>-8.53768</t>
  </si>
  <si>
    <t>-78.67559</t>
  </si>
  <si>
    <t>2325</t>
  </si>
  <si>
    <t>Movistar</t>
  </si>
  <si>
    <t>185</t>
  </si>
  <si>
    <t>PCH151</t>
  </si>
  <si>
    <t>-8.39338</t>
  </si>
  <si>
    <t>-78.74052</t>
  </si>
  <si>
    <t>2326</t>
  </si>
  <si>
    <t>186</t>
  </si>
  <si>
    <t>PCH152</t>
  </si>
  <si>
    <t>-8.32568</t>
  </si>
  <si>
    <t>-78.73741</t>
  </si>
  <si>
    <t>2327</t>
  </si>
  <si>
    <t>187</t>
  </si>
  <si>
    <t>PCH153</t>
  </si>
  <si>
    <t>-8.38379</t>
  </si>
  <si>
    <t>-78.64603</t>
  </si>
  <si>
    <t>2328</t>
  </si>
  <si>
    <t>188</t>
  </si>
  <si>
    <t>PCH157</t>
  </si>
  <si>
    <t>-8.39714</t>
  </si>
  <si>
    <t>-78.77697</t>
  </si>
  <si>
    <t>2329</t>
  </si>
  <si>
    <t>189</t>
  </si>
  <si>
    <t>PCH822</t>
  </si>
  <si>
    <t>-8.37973</t>
  </si>
  <si>
    <t>-78.67177</t>
  </si>
  <si>
    <t>2330</t>
  </si>
  <si>
    <t>190</t>
  </si>
  <si>
    <t>PCH823</t>
  </si>
  <si>
    <t>-8.43157</t>
  </si>
  <si>
    <t>-78.7298</t>
  </si>
  <si>
    <t>NEAGRO</t>
  </si>
  <si>
    <t>Carretera a Campamento San Jose</t>
  </si>
  <si>
    <t>PCH825</t>
  </si>
  <si>
    <t>-8.44856408006538</t>
  </si>
  <si>
    <t>-78.7333247065544</t>
  </si>
  <si>
    <t>2331</t>
  </si>
  <si>
    <t>192</t>
  </si>
  <si>
    <t>PCH826</t>
  </si>
  <si>
    <t>-8.41023</t>
  </si>
  <si>
    <t>-78.72279</t>
  </si>
  <si>
    <t>2332</t>
  </si>
  <si>
    <t>Agua Lima</t>
  </si>
  <si>
    <t>193</t>
  </si>
  <si>
    <t>PCH840</t>
  </si>
  <si>
    <t>-8.41857</t>
  </si>
  <si>
    <t>-78.72604</t>
  </si>
  <si>
    <t>2333</t>
  </si>
  <si>
    <t>194</t>
  </si>
  <si>
    <t>PCH841</t>
  </si>
  <si>
    <t>-8.44174</t>
  </si>
  <si>
    <t>-78.7322</t>
  </si>
  <si>
    <t>2334</t>
  </si>
  <si>
    <t>Paraiso San Jose</t>
  </si>
  <si>
    <t>Camino a Campamento San Jose</t>
  </si>
  <si>
    <t>195</t>
  </si>
  <si>
    <t>PCH154</t>
  </si>
  <si>
    <t>SPT001</t>
  </si>
  <si>
    <t>-8.41382</t>
  </si>
  <si>
    <t>-78.7179</t>
  </si>
  <si>
    <t>2335</t>
  </si>
  <si>
    <t>196</t>
  </si>
  <si>
    <t>PCH827</t>
  </si>
  <si>
    <t>-8.4185</t>
  </si>
  <si>
    <t>-78.71583</t>
  </si>
  <si>
    <t>2336</t>
  </si>
  <si>
    <t>197</t>
  </si>
  <si>
    <t>PCH828</t>
  </si>
  <si>
    <t>-8.42245</t>
  </si>
  <si>
    <t>-78.71154</t>
  </si>
  <si>
    <t>2337</t>
  </si>
  <si>
    <t>198</t>
  </si>
  <si>
    <t>PCH829</t>
  </si>
  <si>
    <t>885</t>
  </si>
  <si>
    <t>-8.43951</t>
  </si>
  <si>
    <t>-78.69236</t>
  </si>
  <si>
    <t>2338</t>
  </si>
  <si>
    <t>199</t>
  </si>
  <si>
    <t>PCH830</t>
  </si>
  <si>
    <t>-8.45165</t>
  </si>
  <si>
    <t>-78.679</t>
  </si>
  <si>
    <t>2339</t>
  </si>
  <si>
    <t>PCH831</t>
  </si>
  <si>
    <t>700</t>
  </si>
  <si>
    <t>-8.45185</t>
  </si>
  <si>
    <t>-78.67895</t>
  </si>
  <si>
    <t>2340</t>
  </si>
  <si>
    <t>201</t>
  </si>
  <si>
    <t>PCH832</t>
  </si>
  <si>
    <t>-8.45181</t>
  </si>
  <si>
    <t>-78.67923</t>
  </si>
  <si>
    <t>2341</t>
  </si>
  <si>
    <t>210</t>
  </si>
  <si>
    <t>PCH019</t>
  </si>
  <si>
    <t>13.3</t>
  </si>
  <si>
    <t>-8.48128605168733</t>
  </si>
  <si>
    <t>-78.6431622505188</t>
  </si>
  <si>
    <t>3216</t>
  </si>
  <si>
    <t>Placa de trafo borrosa, tablero sin puertas</t>
  </si>
  <si>
    <t>Santa Elvira</t>
  </si>
  <si>
    <t>Santa Elvira S/N</t>
  </si>
  <si>
    <t>1312020047</t>
  </si>
  <si>
    <t>PCH166</t>
  </si>
  <si>
    <t>-8.43878462179</t>
  </si>
  <si>
    <t>-78.73186826706</t>
  </si>
  <si>
    <t>3315</t>
  </si>
  <si>
    <t>280623: SED instalada y sin servicio</t>
  </si>
  <si>
    <t>Villa San Jose</t>
  </si>
  <si>
    <t>Cruce San Jose S/N</t>
  </si>
  <si>
    <t>131203</t>
  </si>
  <si>
    <t>219</t>
  </si>
  <si>
    <t>PCH164</t>
  </si>
  <si>
    <t>-8.44464675492</t>
  </si>
  <si>
    <t>-78.73922288418</t>
  </si>
  <si>
    <t>3323</t>
  </si>
  <si>
    <t>Republica de Brasil S/N</t>
  </si>
  <si>
    <t>220</t>
  </si>
  <si>
    <t>PCH165</t>
  </si>
  <si>
    <t>-8.44296864715</t>
  </si>
  <si>
    <t>-78.7382465601</t>
  </si>
  <si>
    <t>3326</t>
  </si>
  <si>
    <t>221</t>
  </si>
  <si>
    <t>PCH842</t>
  </si>
  <si>
    <t>729</t>
  </si>
  <si>
    <t>SC10005</t>
  </si>
  <si>
    <t>N</t>
  </si>
  <si>
    <t>-8.41393888251203</t>
  </si>
  <si>
    <t>-78.7245243787766</t>
  </si>
  <si>
    <t>3328</t>
  </si>
  <si>
    <t>Agosto2023: Nueva Subestación</t>
  </si>
  <si>
    <t>INSITUTO TECNOLOGICO DE LA PRODUCCION</t>
  </si>
  <si>
    <t>Carretera Panamericana Km. 513</t>
  </si>
  <si>
    <t>Nombre_Via  </t>
  </si>
  <si>
    <t xml:space="preserve">Manzana </t>
  </si>
  <si>
    <t>Lote  </t>
  </si>
  <si>
    <t>Distrito  </t>
  </si>
  <si>
    <t xml:space="preserve">Provincia </t>
  </si>
  <si>
    <t>Departamento  </t>
  </si>
  <si>
    <t>Codigo_Ubigeo</t>
  </si>
  <si>
    <t>Altura  </t>
  </si>
  <si>
    <t xml:space="preserve">Factor_Util </t>
  </si>
  <si>
    <t xml:space="preserve">Operativo </t>
  </si>
  <si>
    <t xml:space="preserve">Electrificacion </t>
  </si>
  <si>
    <t>Sistema_Electrico</t>
  </si>
  <si>
    <t>Sector_Tipico</t>
  </si>
  <si>
    <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</si>
  <si>
    <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</si>
  <si>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> }}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</si>
  <si>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569CD6"/>
        <rFont val="Consolas"/>
        <family val="3"/>
      </rPr>
      <t xml:space="preserve">{{ </t>
    </r>
    <r>
      <rPr>
        <sz val="11"/>
        <color rgb="FFCE9178"/>
        <rFont val="Consolas"/>
        <family val="3"/>
      </rPr>
      <t>s</t>
    </r>
    <r>
      <rPr>
        <sz val="11"/>
        <color rgb="FFD4D4D4"/>
        <rFont val="Consolas"/>
        <family val="3"/>
      </rPr>
      <t>.</t>
    </r>
  </si>
  <si>
    <r>
      <t>}}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</si>
  <si>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t xml:space="preserve"> </t>
  </si>
  <si>
    <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ID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</si>
  <si>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Codigo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</si>
  <si>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ID_SalidaAMT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</si>
  <si>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Tension1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</si>
  <si>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Tension2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</si>
  <si>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Tension3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</si>
  <si>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Maxima_Demanda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</si>
  <si>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Potencia_Instalada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</si>
  <si>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Subcomponente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</si>
  <si>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Codigo_VNR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</si>
  <si>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Propiedad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</si>
  <si>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Estado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</si>
  <si>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Latitud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</si>
  <si>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Longitud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</si>
  <si>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ID_Nodo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</si>
  <si>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Tipo_Conexion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</si>
  <si>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Observacion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</si>
  <si>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Nombre_Propietario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</si>
  <si>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Cantidad_Transformadores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</si>
  <si>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Ubicacion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</si>
  <si>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Tipo_Via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</si>
  <si>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Nombre_Via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</si>
  <si>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Manzana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</si>
  <si>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Lote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</si>
  <si>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Distrito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</si>
  <si>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Provincia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</si>
  <si>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Departamento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</si>
  <si>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Codigo_Ubigeo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</si>
  <si>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Altura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</si>
  <si>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Factor_Util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</si>
  <si>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Operativo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</si>
  <si>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Electrificacion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</si>
  <si>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Sistema_Electrico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</si>
  <si>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r>
      <t xml:space="preserve">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th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scope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"col"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Sector_Tipico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th</t>
    </r>
    <r>
      <rPr>
        <sz val="11"/>
        <color rgb="FF808080"/>
        <rFont val="Consolas"/>
        <family val="3"/>
      </rPr>
      <t>&gt;</t>
    </r>
  </si>
  <si>
    <t>Etiquetas de columna</t>
  </si>
  <si>
    <t>Total general</t>
  </si>
  <si>
    <t>Cuenta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</si>
</sst>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</font>
    <font>
      <sz val="11"/>
      <color rgb="FFD4D4D4"/>
      <name val="Consolas"/>
      <family val="3"/>
    </font>
    <font>
      <sz val="11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helm  Sanabria Villalva" refreshedDate="45215.560666087964" createdVersion="6" refreshedVersion="6" minRefreshableVersion="3" recordCount="205">
  <cacheSource type="worksheet">
    <worksheetSource ref="A1:AJ206" sheet="Subestación"/>
  </cacheSource>
  <cacheFields count="36">
    <cacheField name="ID" numFmtId="0">
      <sharedItems/>
    </cacheField>
    <cacheField name="CODIGO" numFmtId="0">
      <sharedItems/>
    </cacheField>
    <cacheField name="ID_SALIDAMT" numFmtId="0">
      <sharedItems count="6">
        <s v="SSJ001"/>
        <s v="AL-1"/>
        <s v="AL-2"/>
        <s v="SPP001"/>
        <s v="AL-3"/>
        <s v="SPT001"/>
      </sharedItems>
    </cacheField>
    <cacheField name="TENSION1" numFmtId="0">
      <sharedItems/>
    </cacheField>
    <cacheField name="TENSION2" numFmtId="0">
      <sharedItems/>
    </cacheField>
    <cacheField name="TENSION3" numFmtId="0">
      <sharedItems/>
    </cacheField>
    <cacheField name="MAXIMA_DEMA" numFmtId="0">
      <sharedItems containsBlank="1"/>
    </cacheField>
    <cacheField name="POTENCIA_IN" numFmtId="0">
      <sharedItems/>
    </cacheField>
    <cacheField name="SUBCOMPONEN" numFmtId="0">
      <sharedItems containsBlank="1"/>
    </cacheField>
    <cacheField name="CODIGO_VNR" numFmtId="0">
      <sharedItems containsBlank="1"/>
    </cacheField>
    <cacheField name="PROPIEDAD" numFmtId="0">
      <sharedItems/>
    </cacheField>
    <cacheField name="ESTADO" numFmtId="0">
      <sharedItems/>
    </cacheField>
    <cacheField name="LATITUD" numFmtId="0">
      <sharedItems/>
    </cacheField>
    <cacheField name="LONGITUD" numFmtId="0">
      <sharedItems/>
    </cacheField>
    <cacheField name="ID_NODO" numFmtId="0">
      <sharedItems/>
    </cacheField>
    <cacheField name="TIPO_CONEXI" numFmtId="0">
      <sharedItems containsBlank="1"/>
    </cacheField>
    <cacheField name="TIPO_SUBEST" numFmtId="0">
      <sharedItems containsBlank="1"/>
    </cacheField>
    <cacheField name="OBSERVACION" numFmtId="0">
      <sharedItems containsBlank="1"/>
    </cacheField>
    <cacheField name="NOMBRE_PROP" numFmtId="0">
      <sharedItems containsBlank="1"/>
    </cacheField>
    <cacheField name="GRUPO_CONEX" numFmtId="0">
      <sharedItems containsBlank="1"/>
    </cacheField>
    <cacheField name="CANTIDAD_TR" numFmtId="0">
      <sharedItems containsBlank="1"/>
    </cacheField>
    <cacheField name="UBICACION" numFmtId="0">
      <sharedItems containsBlank="1"/>
    </cacheField>
    <cacheField name="TIPO_VIA" numFmtId="0">
      <sharedItems containsBlank="1"/>
    </cacheField>
    <cacheField name="NOMBRE_VIA" numFmtId="0">
      <sharedItems containsBlank="1"/>
    </cacheField>
    <cacheField name="MANZANA" numFmtId="0">
      <sharedItems containsBlank="1"/>
    </cacheField>
    <cacheField name="LOTE" numFmtId="0">
      <sharedItems containsBlank="1"/>
    </cacheField>
    <cacheField name="DISTRITO" numFmtId="0">
      <sharedItems containsBlank="1"/>
    </cacheField>
    <cacheField name="PROVINCIA" numFmtId="0">
      <sharedItems containsBlank="1"/>
    </cacheField>
    <cacheField name="DEPARTAMENT" numFmtId="0">
      <sharedItems containsBlank="1"/>
    </cacheField>
    <cacheField name="CODIGO_UBIG" numFmtId="0">
      <sharedItems containsBlank="1"/>
    </cacheField>
    <cacheField name="ALTURA" numFmtId="0">
      <sharedItems containsBlank="1"/>
    </cacheField>
    <cacheField name="FACTOR_UTIL" numFmtId="0">
      <sharedItems containsBlank="1"/>
    </cacheField>
    <cacheField name="OPERATIVO" numFmtId="0">
      <sharedItems containsBlank="1"/>
    </cacheField>
    <cacheField name="ELECTRIFICA" numFmtId="0">
      <sharedItems containsBlank="1"/>
    </cacheField>
    <cacheField name="SISTEMA_ELE" numFmtId="0">
      <sharedItems containsBlank="1"/>
    </cacheField>
    <cacheField name="SECTOR_TIP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s v="1"/>
    <s v="PCH036"/>
    <x v="0"/>
    <s v="H"/>
    <s v="D"/>
    <s v="Y"/>
    <s v="77"/>
    <s v="100"/>
    <s v="A2"/>
    <s v="SB10004"/>
    <s v="D"/>
    <s v="E"/>
    <s v="-8.44661"/>
    <s v="-78.7405"/>
    <s v="88"/>
    <s v="T"/>
    <s v="AB"/>
    <m/>
    <s v="Chavimochic"/>
    <s v="DE"/>
    <s v="1"/>
    <s v="SAN JOSE"/>
    <s v="CR"/>
    <s v="Panamericana"/>
    <s v="H-2"/>
    <s v="0"/>
    <s v="Viru"/>
    <s v="Viru"/>
    <s v="La Libertad"/>
    <s v="1312010037"/>
    <s v="82"/>
    <m/>
    <s v="O"/>
    <s v="0"/>
    <s v="SE0157"/>
    <s v="2 ST"/>
  </r>
  <r>
    <s v="2"/>
    <s v="PCH037"/>
    <x v="0"/>
    <s v="H"/>
    <s v="D"/>
    <s v="Y"/>
    <s v="87.5"/>
    <s v="50"/>
    <s v="A2"/>
    <s v="SB05004"/>
    <s v="D"/>
    <s v="E"/>
    <s v="-8.44641"/>
    <s v="-78.73993"/>
    <s v="108"/>
    <s v="T"/>
    <s v="AB"/>
    <m/>
    <s v="Chavimochic"/>
    <s v="DE"/>
    <s v="1"/>
    <s v="SAN JOSE"/>
    <s v="AV"/>
    <s v="Panamericana Norte/Rep. de Brasil"/>
    <m/>
    <s v="0"/>
    <s v="Viru"/>
    <s v="Viru"/>
    <s v="La Libertad"/>
    <s v="1312010037"/>
    <s v="82"/>
    <m/>
    <s v="O"/>
    <s v="0"/>
    <s v="SE0157"/>
    <s v="2 ST"/>
  </r>
  <r>
    <s v="3"/>
    <s v="PCH038"/>
    <x v="0"/>
    <s v="H"/>
    <s v="D"/>
    <s v="Y"/>
    <s v="80.15"/>
    <s v="100"/>
    <s v="A2"/>
    <s v="SB10004"/>
    <s v="D"/>
    <s v="E"/>
    <s v="-8.44998"/>
    <s v="-78.73726"/>
    <s v="109"/>
    <s v="T"/>
    <s v="AB"/>
    <m/>
    <s v="Chavimochic"/>
    <s v="DE"/>
    <s v="1"/>
    <s v="San José"/>
    <s v="CA"/>
    <s v="República de Ecuador"/>
    <m/>
    <s v="0"/>
    <s v="Viru"/>
    <s v="Viru"/>
    <s v="La Libertad"/>
    <s v="1312010037"/>
    <s v="85"/>
    <m/>
    <s v="O"/>
    <s v="0"/>
    <s v="SE0157"/>
    <s v="2 ST"/>
  </r>
  <r>
    <s v="4"/>
    <s v="PCH039"/>
    <x v="0"/>
    <s v="H"/>
    <s v="D"/>
    <s v="Y"/>
    <s v="46.55"/>
    <s v="250"/>
    <s v="A2"/>
    <s v="SB25004"/>
    <s v="D"/>
    <s v="E"/>
    <s v="-8.44879"/>
    <s v="-78.7363"/>
    <s v="110"/>
    <s v="T"/>
    <s v="AB"/>
    <m/>
    <s v="Chavimochic"/>
    <s v="DE"/>
    <s v="1"/>
    <s v="San Jose, plazuela Las Americas"/>
    <s v="CR"/>
    <s v="Panamericana Norte"/>
    <m/>
    <s v="0"/>
    <s v="Viru"/>
    <s v="Viru"/>
    <s v="La Libertad"/>
    <s v="1312010037"/>
    <s v="88"/>
    <m/>
    <s v="O"/>
    <s v="0"/>
    <s v="SE0157"/>
    <s v="2 ST"/>
  </r>
  <r>
    <s v="5"/>
    <s v="PCH040"/>
    <x v="0"/>
    <s v="H"/>
    <s v="D"/>
    <s v="Y"/>
    <s v="16.1"/>
    <s v="75"/>
    <s v="A1"/>
    <s v="SM07504"/>
    <s v="D"/>
    <s v="E"/>
    <s v="-8.45481"/>
    <s v="-78.72968"/>
    <s v="111"/>
    <s v="T"/>
    <s v="AM"/>
    <m/>
    <s v="Chavimochic"/>
    <s v="DE"/>
    <s v="1"/>
    <s v="Santa Cecilia, San Jose"/>
    <s v="CR"/>
    <s v="Panamericana S/N, frente Agua Lima"/>
    <m/>
    <s v="0"/>
    <s v="Viru"/>
    <s v="Viru"/>
    <s v="La Libertad"/>
    <s v="1312010037"/>
    <s v="91"/>
    <m/>
    <s v="O"/>
    <s v="0"/>
    <s v="SE0157"/>
    <s v="2 ST"/>
  </r>
  <r>
    <s v="6"/>
    <s v="PCH063"/>
    <x v="0"/>
    <s v="H"/>
    <s v="D"/>
    <s v="Y"/>
    <s v="37.1"/>
    <s v="50"/>
    <s v="A1"/>
    <s v="SB05004"/>
    <s v="D"/>
    <s v="E"/>
    <s v="-8.44992"/>
    <s v="-78.73916"/>
    <s v="112"/>
    <s v="T"/>
    <s v="AM"/>
    <m/>
    <s v="Chavimochic"/>
    <s v="DE"/>
    <s v="1"/>
    <s v="SAN JOSE"/>
    <s v="CA"/>
    <s v="Las Delicias"/>
    <m/>
    <s v="0"/>
    <s v="Vru"/>
    <s v="Viru"/>
    <s v="La Libertad"/>
    <s v="1312010037"/>
    <s v="83"/>
    <m/>
    <s v="O"/>
    <s v="0"/>
    <s v="SE0157"/>
    <s v="2 ST"/>
  </r>
  <r>
    <s v="7"/>
    <s v="PCH833"/>
    <x v="0"/>
    <s v="H"/>
    <s v="D"/>
    <s v="Y"/>
    <s v="0"/>
    <s v="50"/>
    <s v="A1"/>
    <s v="SM05003"/>
    <s v="T"/>
    <s v="E"/>
    <s v="-8.45032"/>
    <s v="-78.73602"/>
    <s v="2155"/>
    <s v="T"/>
    <s v="AM"/>
    <m/>
    <s v="Los Viñedos"/>
    <s v="DE"/>
    <s v="1"/>
    <s v="SAN JOSE"/>
    <s v="CA"/>
    <s v="Republica de Paraguay"/>
    <m/>
    <s v="0"/>
    <s v="Viru"/>
    <s v="Viru"/>
    <s v="La Libertad"/>
    <s v="1312010037"/>
    <s v="83"/>
    <m/>
    <s v="O"/>
    <s v="0"/>
    <s v="SE0157"/>
    <s v="2 ST"/>
  </r>
  <r>
    <s v="8"/>
    <s v="PCH834"/>
    <x v="0"/>
    <s v="H"/>
    <s v="D"/>
    <s v="Y"/>
    <s v="0"/>
    <s v="50"/>
    <s v="A1"/>
    <s v="SM05004"/>
    <s v="T"/>
    <s v="E"/>
    <s v="-8.44651"/>
    <s v="-78.74065"/>
    <s v="2156"/>
    <s v="T"/>
    <s v="AM"/>
    <m/>
    <s v="SENASA"/>
    <s v="DE"/>
    <s v="1"/>
    <s v="SAN JOSE"/>
    <s v="CR"/>
    <s v="Panamericana S/N"/>
    <m/>
    <s v="0"/>
    <s v="Viru"/>
    <s v="Viru"/>
    <s v="La Libertad"/>
    <s v="1312010037"/>
    <s v="83"/>
    <m/>
    <s v="O"/>
    <s v="0"/>
    <s v="SE0157"/>
    <s v="2 ST"/>
  </r>
  <r>
    <s v="9"/>
    <s v="PCH839"/>
    <x v="0"/>
    <s v="H"/>
    <s v="D"/>
    <s v="Y"/>
    <s v="0"/>
    <s v="250"/>
    <s v="A2"/>
    <s v="SB25004"/>
    <s v="T"/>
    <s v="E"/>
    <s v="-8.45189"/>
    <s v="-78.74798"/>
    <s v="2157"/>
    <s v="T"/>
    <s v="AB"/>
    <m/>
    <s v="Smart Parcking SAC"/>
    <s v="DE"/>
    <s v="1"/>
    <s v="SAN JOSE"/>
    <s v="CR"/>
    <s v="a Smart Parcking"/>
    <m/>
    <s v="0"/>
    <s v="Viru"/>
    <s v="Viru"/>
    <s v="La Libertad"/>
    <s v="1312010037"/>
    <s v="73"/>
    <m/>
    <s v="O"/>
    <s v="0"/>
    <s v="SE0157"/>
    <s v="2 ST"/>
  </r>
  <r>
    <s v="10"/>
    <s v="PCH835"/>
    <x v="0"/>
    <s v="H"/>
    <s v="D"/>
    <s v="Y"/>
    <s v="0"/>
    <s v="50"/>
    <s v="A1"/>
    <s v="SM05004"/>
    <s v="T"/>
    <s v="E"/>
    <s v="-8.45017"/>
    <s v="-78.73401"/>
    <s v="2158"/>
    <s v="T"/>
    <s v="AM"/>
    <m/>
    <s v="Grifo San Jose"/>
    <s v="DE"/>
    <s v="1"/>
    <s v="SAN JOSE"/>
    <s v="CR"/>
    <s v="Panamericana con desvio a Campamento San Jose"/>
    <m/>
    <s v="0"/>
    <s v="Viru"/>
    <s v="Viru"/>
    <s v="La Libertad"/>
    <s v="1312010037"/>
    <s v="91"/>
    <m/>
    <s v="O"/>
    <s v="0"/>
    <s v="SE0157"/>
    <s v="2 ST"/>
  </r>
  <r>
    <s v="11"/>
    <s v="PCH836"/>
    <x v="0"/>
    <s v="H"/>
    <s v="D"/>
    <s v="Y"/>
    <s v="0"/>
    <s v="50"/>
    <s v="A2"/>
    <s v="SB05001"/>
    <s v="T"/>
    <s v="E"/>
    <s v="-8.45146"/>
    <s v="-78.73315"/>
    <s v="2159"/>
    <s v="T"/>
    <s v="AM"/>
    <m/>
    <s v="ALMACIGOS"/>
    <s v="DE"/>
    <s v="1"/>
    <s v="San Jose, frente a Camposol"/>
    <s v="CR"/>
    <s v="Panamericana"/>
    <m/>
    <s v="0"/>
    <s v="Viru"/>
    <s v="Viru"/>
    <s v="La Libertad"/>
    <s v="1312010037"/>
    <s v="93"/>
    <m/>
    <s v="O"/>
    <s v="0"/>
    <s v="SE0157"/>
    <s v="2 ST"/>
  </r>
  <r>
    <s v="12"/>
    <s v="PCH837"/>
    <x v="0"/>
    <s v="H"/>
    <s v="D"/>
    <s v="Y"/>
    <s v="0"/>
    <s v="75"/>
    <s v="A2"/>
    <s v="SB07504"/>
    <s v="T"/>
    <s v="E"/>
    <s v="-8.45172"/>
    <s v="-78.73371"/>
    <s v="2160"/>
    <s v="T"/>
    <s v="AB"/>
    <m/>
    <s v="SEDALIB"/>
    <s v="DE"/>
    <s v="1"/>
    <s v="SAN JOSE"/>
    <s v="CA"/>
    <s v="S/N"/>
    <m/>
    <s v="0"/>
    <s v="Viru"/>
    <s v="Viru"/>
    <s v="La Libertad"/>
    <s v="1312010037"/>
    <s v="92"/>
    <m/>
    <s v="O"/>
    <s v="0"/>
    <s v="SE0157"/>
    <s v="2 ST"/>
  </r>
  <r>
    <s v="13"/>
    <s v="PCH838"/>
    <x v="0"/>
    <s v="H"/>
    <s v="D"/>
    <s v="Y"/>
    <s v="0"/>
    <s v="100"/>
    <s v="A2"/>
    <s v="SB10004"/>
    <s v="T"/>
    <s v="E"/>
    <s v="-8.45487"/>
    <s v="-78.72959"/>
    <s v="2161"/>
    <s v="T"/>
    <s v="AM"/>
    <m/>
    <s v="PEHE RIOS Molino"/>
    <s v="DE"/>
    <s v="1"/>
    <s v="Santa Cecilia, San Jose"/>
    <s v="CR"/>
    <s v="Panamericana, Frente Agua Lima"/>
    <m/>
    <s v="0"/>
    <s v="Viru"/>
    <s v="Viru"/>
    <s v="La Libertad"/>
    <s v="1312010037"/>
    <s v="92"/>
    <m/>
    <s v="O"/>
    <s v="0"/>
    <s v="SE0157"/>
    <s v="2 ST"/>
  </r>
  <r>
    <s v="14"/>
    <s v="PCH001"/>
    <x v="1"/>
    <s v="H"/>
    <s v="D"/>
    <s v="Y"/>
    <s v="0"/>
    <s v="250"/>
    <m/>
    <s v="SB25004"/>
    <s v="D"/>
    <s v="E"/>
    <s v="-8.53784"/>
    <s v="-78.67846"/>
    <s v="99"/>
    <s v="T"/>
    <s v="AB"/>
    <m/>
    <s v="Chavimochic"/>
    <s v="DE"/>
    <s v="1"/>
    <s v="Chao"/>
    <s v="AV"/>
    <s v="Victor Raul Haya de la Torre"/>
    <m/>
    <s v="0"/>
    <s v="Chao"/>
    <s v="Viru"/>
    <s v="La Libertad"/>
    <s v="131202"/>
    <s v="83"/>
    <s v="0"/>
    <s v="O"/>
    <s v="0"/>
    <s v="SE0157"/>
    <s v="3 ST"/>
  </r>
  <r>
    <s v="15"/>
    <s v="PCH002"/>
    <x v="1"/>
    <s v="H"/>
    <s v="D"/>
    <s v="Y"/>
    <s v="0"/>
    <s v="250"/>
    <m/>
    <s v="SB25004"/>
    <s v="D"/>
    <s v="E"/>
    <s v="-8.54019"/>
    <s v="-78.67733"/>
    <s v="100"/>
    <s v="T"/>
    <s v="AB"/>
    <m/>
    <s v="Chavimochic"/>
    <s v="DE"/>
    <s v="1"/>
    <s v="Chao"/>
    <s v="AV"/>
    <s v="Cesar Vallejo / C. Wisse"/>
    <m/>
    <s v="0"/>
    <s v="Chao"/>
    <s v="Viru"/>
    <s v="La Libertad"/>
    <s v="131202"/>
    <s v="82"/>
    <s v="0"/>
    <s v="O"/>
    <s v="0"/>
    <s v="SE0157"/>
    <s v="3 ST"/>
  </r>
  <r>
    <s v="16"/>
    <s v="PCH003"/>
    <x v="1"/>
    <s v="H"/>
    <s v="D"/>
    <s v="Y"/>
    <s v="0"/>
    <s v="250"/>
    <m/>
    <s v="SB25004"/>
    <s v="D"/>
    <s v="E"/>
    <s v="-8.54251"/>
    <s v="-78.67924"/>
    <s v="101"/>
    <s v="T"/>
    <s v="AB"/>
    <s v="Jun-2017: Reubicacion de SED x DMS"/>
    <s v="Chavimochic"/>
    <s v="DE"/>
    <s v="1"/>
    <s v="Chao"/>
    <s v="CA"/>
    <s v="Ramon Castilla Cdra. 4"/>
    <m/>
    <s v="0"/>
    <s v="Chao"/>
    <s v="Viru"/>
    <s v="La Libertad"/>
    <s v="131202"/>
    <s v="81"/>
    <s v="0"/>
    <s v="O"/>
    <s v="0"/>
    <s v="SE0157"/>
    <s v="3 ST"/>
  </r>
  <r>
    <s v="17"/>
    <s v="PCH004"/>
    <x v="1"/>
    <s v="H"/>
    <s v="D"/>
    <s v="Y"/>
    <s v="0"/>
    <s v="100"/>
    <m/>
    <s v="SB10004"/>
    <s v="D"/>
    <s v="E"/>
    <s v="-8.54373498513483"/>
    <s v="-78.6825960874557"/>
    <s v="2162"/>
    <s v="T"/>
    <s v="AB"/>
    <s v="Ene-2020: Reubicacion de SED x DMS e instal. de nvo. trafo"/>
    <s v="Chavimochic"/>
    <s v="DE"/>
    <s v="1"/>
    <s v="Chao"/>
    <s v="CA"/>
    <s v="Los Incas"/>
    <m/>
    <s v="0"/>
    <s v="Chao"/>
    <s v="Viru"/>
    <s v="La Libertad"/>
    <s v="131202"/>
    <s v="79"/>
    <m/>
    <s v="O"/>
    <s v="0"/>
    <s v="SE0157"/>
    <s v="3 ST"/>
  </r>
  <r>
    <s v="18"/>
    <s v="PCH005"/>
    <x v="1"/>
    <s v="H"/>
    <s v="D"/>
    <s v="Y"/>
    <s v="0"/>
    <s v="160"/>
    <m/>
    <s v="SB16004"/>
    <s v="D"/>
    <s v="E"/>
    <s v="-8.53838"/>
    <s v="-78.67522"/>
    <s v="2163"/>
    <s v="T"/>
    <s v="AB"/>
    <s v="Oct-2022: Cambio de trafo por derrame de aceite, 100KVA x 160KVA"/>
    <s v="Chavimochic"/>
    <s v="DE"/>
    <s v="1"/>
    <s v="Chao"/>
    <s v="CA"/>
    <s v="Cahuide S/N"/>
    <s v="0"/>
    <s v="0"/>
    <s v="Chao"/>
    <s v="Viru"/>
    <s v="La Libertad"/>
    <s v="131202"/>
    <m/>
    <m/>
    <s v="O"/>
    <s v="0"/>
    <s v="SE0157"/>
    <s v="3 ST"/>
  </r>
  <r>
    <s v="19"/>
    <s v="PCH006"/>
    <x v="1"/>
    <s v="H"/>
    <s v="D"/>
    <s v="Y"/>
    <s v="0"/>
    <s v="250"/>
    <m/>
    <s v="SB25004"/>
    <s v="D"/>
    <s v="E"/>
    <s v="-8.53853"/>
    <s v="-78.67414"/>
    <s v="2164"/>
    <s v="T"/>
    <s v="AB"/>
    <s v="2022: se cambio trafo de 160kva (1995) x 200kva, May-23: Cambio de trafo de 200kva x 250kva x derrame de aceite"/>
    <s v="Chavimochic"/>
    <s v="DE"/>
    <s v="1"/>
    <s v="A.H. Alberto Fujimori, Chao"/>
    <s v="CA"/>
    <s v="Ayacucho S/N"/>
    <s v="0"/>
    <s v="0"/>
    <s v="Chao"/>
    <s v="Viru"/>
    <s v="La Libertad"/>
    <s v="131202"/>
    <m/>
    <m/>
    <s v="O"/>
    <s v="0"/>
    <s v="SE0157"/>
    <s v="3 ST"/>
  </r>
  <r>
    <s v="20"/>
    <s v="PCH007"/>
    <x v="1"/>
    <s v="H"/>
    <s v="D"/>
    <s v="Y"/>
    <s v="0"/>
    <s v="250"/>
    <m/>
    <s v="SB25004"/>
    <s v="D"/>
    <s v="E"/>
    <s v="-8.54382"/>
    <s v="-78.67524"/>
    <s v="2165"/>
    <s v="T"/>
    <s v="AB"/>
    <s v="240621: Trafo sin placa"/>
    <s v="Chavimochic"/>
    <s v="DE"/>
    <s v="1"/>
    <s v="Sectopr San Velasco, Chao"/>
    <s v="AV"/>
    <s v="Panamericana S/N"/>
    <s v="0"/>
    <s v="0"/>
    <s v="Chao"/>
    <s v="Viru"/>
    <s v="La Libertad"/>
    <s v="131202"/>
    <s v="80"/>
    <m/>
    <s v="O"/>
    <s v="0"/>
    <s v="SE0157"/>
    <s v="3 ST"/>
  </r>
  <r>
    <s v="21"/>
    <s v="PCH008"/>
    <x v="1"/>
    <s v="H"/>
    <s v="D"/>
    <s v="Y"/>
    <s v="0"/>
    <s v="50"/>
    <m/>
    <s v="SB05004"/>
    <s v="D"/>
    <s v="E"/>
    <s v="-8.5374"/>
    <s v="-78.67006"/>
    <s v="2166"/>
    <s v="T"/>
    <s v="AB"/>
    <s v="2021: Tablero oxidado, le falta 01 puerta"/>
    <s v="Chavimochic"/>
    <s v="DE"/>
    <s v="1"/>
    <s v="A.H. San Luis, Chao"/>
    <s v="PJE"/>
    <s v="Los Esparragos S/N"/>
    <s v="0"/>
    <s v="0"/>
    <s v="Chao"/>
    <s v="Viru"/>
    <s v="La Libertad"/>
    <s v="131202"/>
    <s v="87"/>
    <m/>
    <s v="O"/>
    <s v="0"/>
    <s v="SE0157"/>
    <s v="3 ST"/>
  </r>
  <r>
    <s v="22"/>
    <s v="PCH009"/>
    <x v="1"/>
    <s v="H"/>
    <s v="D"/>
    <s v="Y"/>
    <s v="0"/>
    <s v="100"/>
    <m/>
    <s v="SB10004"/>
    <s v="D"/>
    <s v="E"/>
    <s v="-8.53622"/>
    <s v="-78.6707"/>
    <s v="2167"/>
    <s v="T"/>
    <s v="AB"/>
    <s v="Placa de trafo borrosa"/>
    <s v="Chavimochic"/>
    <s v="DE"/>
    <s v="1"/>
    <s v="A.H. San Luis, Chao"/>
    <s v="CA"/>
    <s v="Ayacucho S/N"/>
    <s v="0"/>
    <s v="0"/>
    <s v="Chao"/>
    <s v="Viru"/>
    <s v="La Libertad"/>
    <s v="131202"/>
    <s v="89"/>
    <m/>
    <s v="O"/>
    <s v="0"/>
    <s v="SE0157"/>
    <s v="3 ST"/>
  </r>
  <r>
    <s v="23"/>
    <s v="PCH010"/>
    <x v="1"/>
    <s v="H"/>
    <s v="D"/>
    <s v="Y"/>
    <s v="0"/>
    <s v="160"/>
    <m/>
    <s v="SB16004"/>
    <s v="D"/>
    <s v="E"/>
    <s v="-8.53096"/>
    <s v="-78.68229"/>
    <s v="2168"/>
    <s v="T"/>
    <s v="AB"/>
    <s v="2021: SED fue reubicado x DMS con caseta de Sedalib"/>
    <s v="Chavimochic"/>
    <s v="DE"/>
    <s v="1"/>
    <s v="Sector Coranado"/>
    <s v="CR"/>
    <s v="Sector Coronado"/>
    <s v="0"/>
    <s v="0"/>
    <s v="Chao"/>
    <s v="Viru"/>
    <s v="La Libertad"/>
    <s v="131202"/>
    <s v="88"/>
    <m/>
    <s v="O"/>
    <s v="0"/>
    <s v="SE0157"/>
    <s v="3 ST"/>
  </r>
  <r>
    <s v="24"/>
    <s v="PCH011"/>
    <x v="2"/>
    <s v="H"/>
    <s v="D"/>
    <s v="Y"/>
    <s v="32.2"/>
    <s v="75"/>
    <m/>
    <s v="SB07504"/>
    <s v="D"/>
    <s v="E"/>
    <s v="-8.514"/>
    <s v="-78.6801"/>
    <s v="2169"/>
    <s v="T"/>
    <s v="AB"/>
    <s v="Placa de trafo borrosa, Tablero oxidado y le falta una puerta"/>
    <s v="Chavimochic"/>
    <s v="DE"/>
    <s v="1"/>
    <s v="Nuevo Chao"/>
    <s v="CA"/>
    <s v="S/N"/>
    <m/>
    <s v="0"/>
    <s v="Chao"/>
    <s v="Viru"/>
    <s v="La Libertad"/>
    <s v="1312020031"/>
    <s v="138"/>
    <m/>
    <s v="O"/>
    <s v="0"/>
    <s v="SE0157"/>
    <s v="3 ST"/>
  </r>
  <r>
    <s v="25"/>
    <s v="PCH012"/>
    <x v="2"/>
    <s v="H"/>
    <s v="D"/>
    <s v="Y"/>
    <s v="109.9"/>
    <s v="160"/>
    <m/>
    <s v="SB16004"/>
    <s v="D"/>
    <s v="E"/>
    <s v="-8.51293"/>
    <s v="-78.68015"/>
    <s v="2170"/>
    <s v="T"/>
    <s v="AB"/>
    <s v="Oct-2022: Cambio de trafo de 100KVA x trafo nuevo de 160KVA por derrame de aciete; Tablero sin puerta"/>
    <s v="Chavimochic"/>
    <s v="DE"/>
    <s v="1"/>
    <s v="Nuevo Chao"/>
    <s v="CA"/>
    <s v="S/N"/>
    <m/>
    <s v="0"/>
    <s v="Chao"/>
    <s v="Viru"/>
    <s v="La Libertad"/>
    <s v="1312020031"/>
    <s v="138"/>
    <m/>
    <s v="O"/>
    <s v="0"/>
    <s v="SE0157"/>
    <s v="3 ST"/>
  </r>
  <r>
    <s v="26"/>
    <s v="PCH013"/>
    <x v="2"/>
    <s v="H"/>
    <s v="D"/>
    <s v="Y"/>
    <s v="139.65"/>
    <s v="160"/>
    <m/>
    <s v="SB16004"/>
    <s v="D"/>
    <s v="E"/>
    <s v="-8.51228"/>
    <s v="-78.67916"/>
    <s v="2171"/>
    <s v="T"/>
    <s v="AB"/>
    <m/>
    <s v="Chavimochic"/>
    <s v="DE"/>
    <s v="1"/>
    <s v="Nuevo Chao"/>
    <s v="CA"/>
    <s v="Los Jardines S/N"/>
    <m/>
    <s v="0"/>
    <s v="Chao"/>
    <s v="Viru"/>
    <s v="La Libertad"/>
    <s v="1312020031"/>
    <s v="138"/>
    <m/>
    <s v="O"/>
    <s v="0"/>
    <s v="SE0157"/>
    <s v="3 ST"/>
  </r>
  <r>
    <s v="27"/>
    <s v="PCH014"/>
    <x v="2"/>
    <s v="H"/>
    <s v="D"/>
    <s v="Y"/>
    <s v="143.15"/>
    <s v="100"/>
    <m/>
    <s v="SB10004"/>
    <s v="D"/>
    <s v="E"/>
    <s v="-8.50842"/>
    <s v="-78.67919"/>
    <s v="2172"/>
    <s v="T"/>
    <s v="AB"/>
    <s v="Placa de trafo borrosa"/>
    <s v="Chavimochic"/>
    <s v="DE"/>
    <s v="1"/>
    <s v="Nuevo Chao"/>
    <s v="CA"/>
    <s v="Los Jardines S/N"/>
    <m/>
    <s v="0"/>
    <s v="Chao"/>
    <s v="Viru"/>
    <s v="La Libertad"/>
    <s v="1312020031"/>
    <s v="138"/>
    <m/>
    <s v="O"/>
    <s v="0"/>
    <s v="SE0157"/>
    <s v="3 ST"/>
  </r>
  <r>
    <s v="28"/>
    <s v="PCH015"/>
    <x v="2"/>
    <s v="H"/>
    <s v="D"/>
    <s v="Y"/>
    <s v="1.05"/>
    <s v="50"/>
    <m/>
    <s v="SB05004"/>
    <s v="D"/>
    <s v="E"/>
    <s v="-8.51487"/>
    <s v="-78.66162"/>
    <s v="2173"/>
    <s v="T"/>
    <s v="AB"/>
    <s v="No tiene AP, placa de trafo borroso"/>
    <s v="Chavimochic"/>
    <s v="DE"/>
    <s v="1"/>
    <s v="Francisco de Lunar"/>
    <s v="CR"/>
    <s v="Francisco de Lunar S/N"/>
    <m/>
    <s v="0"/>
    <s v="Chao"/>
    <s v="Viru"/>
    <s v="La Libertad"/>
    <s v="1312020039"/>
    <s v="118"/>
    <m/>
    <s v="O"/>
    <s v="1"/>
    <s v="SE0157"/>
    <s v="3 ST"/>
  </r>
  <r>
    <s v="29"/>
    <s v="PCH016"/>
    <x v="2"/>
    <s v="H"/>
    <s v="D"/>
    <s v="Y"/>
    <s v="6.3"/>
    <s v="50"/>
    <m/>
    <s v="SB05004"/>
    <s v="D"/>
    <s v="E"/>
    <s v="-8.50484"/>
    <s v="-78.65238"/>
    <s v="2174"/>
    <s v="T"/>
    <s v="AM"/>
    <s v="Tablero oxidado; No tiene AP"/>
    <s v="Chavimochic"/>
    <s v="DE"/>
    <s v="1"/>
    <s v="San Roberto Bajo"/>
    <s v="CR"/>
    <s v="San Roberto Alto S/N"/>
    <m/>
    <s v="0"/>
    <s v="Chao"/>
    <s v="Viru"/>
    <s v="La Libertad"/>
    <s v="1312020024"/>
    <s v="147"/>
    <m/>
    <s v="O"/>
    <s v="1"/>
    <s v="SE0157"/>
    <s v="3 ST"/>
  </r>
  <r>
    <s v="30"/>
    <s v="PCH017"/>
    <x v="2"/>
    <s v="H"/>
    <s v="D"/>
    <s v="Y"/>
    <s v="21.7"/>
    <s v="25"/>
    <m/>
    <s v="SM02504"/>
    <s v="D"/>
    <s v="E"/>
    <s v="-8.49984"/>
    <s v="-78.65072"/>
    <s v="2175"/>
    <s v="T"/>
    <s v="AM"/>
    <s v="2023: Tablero oxidado"/>
    <s v="Chavimochic"/>
    <s v="DE"/>
    <s v="1"/>
    <s v="San Roberto Alto"/>
    <s v="CR"/>
    <s v="San Roberto Alto S/N"/>
    <m/>
    <s v="0"/>
    <s v="Chao"/>
    <s v="Viru"/>
    <s v="La Libertad"/>
    <s v="1312020024"/>
    <s v="147"/>
    <m/>
    <s v="O"/>
    <s v="0"/>
    <s v="SE0157"/>
    <s v="3 ST"/>
  </r>
  <r>
    <s v="31"/>
    <s v="PCH018"/>
    <x v="2"/>
    <s v="H"/>
    <s v="D"/>
    <s v="Y"/>
    <s v="8.4"/>
    <s v="15"/>
    <m/>
    <s v="SM01504"/>
    <s v="D"/>
    <s v="E"/>
    <s v="-8.49055"/>
    <s v="-78.64387"/>
    <s v="2176"/>
    <s v="T"/>
    <s v="AM"/>
    <s v="Sin placa de trafo, tablero oxidado"/>
    <s v="Chavimochic"/>
    <s v="EE"/>
    <s v="1"/>
    <s v="El Progreso"/>
    <s v="CR"/>
    <s v="El Progreso S/N"/>
    <m/>
    <s v="0"/>
    <s v="Chao"/>
    <s v="Viru"/>
    <s v="La Libertad"/>
    <s v="1312020037"/>
    <s v="164"/>
    <m/>
    <s v="O"/>
    <s v="0"/>
    <s v="SE0157"/>
    <s v="3 ST"/>
  </r>
  <r>
    <s v="33"/>
    <s v="PCH020"/>
    <x v="2"/>
    <s v="H"/>
    <s v="D"/>
    <s v="Y"/>
    <s v="28.7"/>
    <s v="50"/>
    <m/>
    <s v="SB05004"/>
    <s v="D"/>
    <s v="E"/>
    <s v="-8.51085"/>
    <s v="-78.65226"/>
    <s v="2178"/>
    <s v="T"/>
    <s v="AB"/>
    <s v="Placa de trafo borrosa"/>
    <s v="Chavimochic"/>
    <s v="DE"/>
    <s v="1"/>
    <s v="El Inca"/>
    <s v="CR"/>
    <s v="El Inca S/N"/>
    <m/>
    <s v="0"/>
    <s v="Chao"/>
    <s v="Viru"/>
    <s v="La Libertad"/>
    <s v="1312020029"/>
    <s v="130"/>
    <m/>
    <s v="O"/>
    <s v="0"/>
    <s v="SE0157"/>
    <s v="3 ST"/>
  </r>
  <r>
    <s v="34"/>
    <s v="PCH021"/>
    <x v="2"/>
    <s v="H"/>
    <s v="D"/>
    <s v="Y"/>
    <s v="23.8"/>
    <s v="15"/>
    <m/>
    <s v="SM01504"/>
    <s v="D"/>
    <s v="E"/>
    <s v="-8.48616"/>
    <s v="-78.62884"/>
    <s v="2179"/>
    <s v="T"/>
    <s v="AM"/>
    <m/>
    <s v="Chavimochic"/>
    <s v="DE"/>
    <s v="1"/>
    <s v="Palermo"/>
    <s v="CR"/>
    <s v="Palermo S/N"/>
    <m/>
    <s v="0"/>
    <s v="Chao"/>
    <s v="Viru"/>
    <s v="La Libertad"/>
    <s v="1312020010"/>
    <s v="182"/>
    <m/>
    <s v="O"/>
    <s v="0"/>
    <s v="SE0157"/>
    <s v="3 ST"/>
  </r>
  <r>
    <s v="35"/>
    <s v="PCH022"/>
    <x v="2"/>
    <s v="H"/>
    <s v="D"/>
    <s v="Y"/>
    <s v="71.51"/>
    <s v="160"/>
    <m/>
    <s v="SB16004"/>
    <s v="D"/>
    <s v="E"/>
    <s v="-8.48049"/>
    <s v="-78.63284"/>
    <s v="2180"/>
    <s v="T"/>
    <s v="AB"/>
    <m/>
    <s v="Chavimochic"/>
    <s v="DE"/>
    <s v="1"/>
    <s v="Buenavista"/>
    <s v="PQ"/>
    <s v="Parque Principal"/>
    <m/>
    <s v="0"/>
    <s v="Chao"/>
    <s v="Viru"/>
    <s v="La Libertad"/>
    <s v="1312020009"/>
    <s v="191"/>
    <m/>
    <s v="O"/>
    <s v="0"/>
    <s v="SE0157"/>
    <s v="3 ST"/>
  </r>
  <r>
    <s v="36"/>
    <s v="PCH023"/>
    <x v="2"/>
    <s v="H"/>
    <s v="D"/>
    <s v="Y"/>
    <s v="24.85"/>
    <s v="50"/>
    <m/>
    <s v="SB05004"/>
    <s v="D"/>
    <s v="E"/>
    <s v="-8.48964"/>
    <s v="-78.60723"/>
    <s v="2181"/>
    <s v="T"/>
    <s v="AB"/>
    <m/>
    <s v="Chavimochic"/>
    <s v="DE"/>
    <s v="1"/>
    <s v="El Porvenir"/>
    <s v="CR"/>
    <s v="El Porvenir S/N"/>
    <m/>
    <s v="0"/>
    <s v="Chao"/>
    <s v="Viru"/>
    <s v="La Libertad"/>
    <s v="1312020022"/>
    <s v="203"/>
    <m/>
    <s v="O"/>
    <s v="0"/>
    <s v="SE0157"/>
    <s v="3 ST"/>
  </r>
  <r>
    <s v="37"/>
    <s v="PCH024"/>
    <x v="2"/>
    <s v="H"/>
    <s v="D"/>
    <s v="Z"/>
    <s v="4.9"/>
    <s v="10"/>
    <m/>
    <s v="SM01002"/>
    <s v="D"/>
    <s v="E"/>
    <s v="-8.52456"/>
    <s v="-78.64523"/>
    <s v="2182"/>
    <s v="B"/>
    <s v="AM"/>
    <s v="2023: Tablero le falta 1 puerta"/>
    <s v="Chavimochic"/>
    <s v="EE"/>
    <s v="1"/>
    <s v="San Carlos Alto 1"/>
    <s v="CR"/>
    <s v="San Carlos Alto 2 S/N"/>
    <m/>
    <s v="0"/>
    <s v="Chao"/>
    <s v="Viru"/>
    <s v="La Libertad"/>
    <s v="1312020027"/>
    <s v="148"/>
    <m/>
    <s v="O"/>
    <s v="0"/>
    <s v="SE0157"/>
    <s v="3 ST"/>
  </r>
  <r>
    <s v="38"/>
    <s v="PCH025"/>
    <x v="2"/>
    <s v="H"/>
    <s v="D"/>
    <s v="Y"/>
    <s v="5.25"/>
    <s v="50"/>
    <m/>
    <s v="SM05003"/>
    <s v="D"/>
    <s v="E"/>
    <s v="-8.5202"/>
    <s v="-78.64238"/>
    <s v="2183"/>
    <s v="T"/>
    <s v="AM"/>
    <s v="2022: Cambio de trafo x aumento de carga de 10KVA a 50KVA, se agrego una fase mas"/>
    <s v="Chavimochic"/>
    <s v="DE"/>
    <s v="1"/>
    <s v="San Carlos Alto 2"/>
    <s v="CR"/>
    <s v="San Carlos Alto S/N"/>
    <m/>
    <s v="0"/>
    <s v="Chao"/>
    <s v="Viru"/>
    <s v="La Libertad"/>
    <s v="1312020027"/>
    <s v="119"/>
    <m/>
    <s v="O"/>
    <s v="0"/>
    <s v="SE0157"/>
    <s v="3 ST"/>
  </r>
  <r>
    <s v="39"/>
    <s v="PCH026"/>
    <x v="2"/>
    <s v="H"/>
    <s v="D"/>
    <s v="Z"/>
    <s v="12.95"/>
    <s v="10"/>
    <m/>
    <s v="SM01002"/>
    <s v="D"/>
    <s v="E"/>
    <s v="-8.51623"/>
    <s v="-78.63905"/>
    <s v="2184"/>
    <s v="B"/>
    <s v="AM"/>
    <m/>
    <s v="Chavimochic"/>
    <s v="DE"/>
    <s v="1"/>
    <s v="San Carlos Alto 3"/>
    <s v="CR"/>
    <s v="San Carlos Alto 3 S/N"/>
    <m/>
    <s v="0"/>
    <s v="Chao"/>
    <s v="Viru"/>
    <s v="La Libertad"/>
    <s v="1312020027"/>
    <s v="126"/>
    <m/>
    <s v="O"/>
    <s v="0"/>
    <s v="SE0157"/>
    <s v="3 ST"/>
  </r>
  <r>
    <s v="40"/>
    <s v="PCH027"/>
    <x v="2"/>
    <s v="H"/>
    <s v="D"/>
    <s v="Y"/>
    <s v="29.05"/>
    <s v="37.5"/>
    <m/>
    <s v="SB03704"/>
    <s v="D"/>
    <s v="E"/>
    <s v="-8.50942"/>
    <s v="-78.63192"/>
    <s v="2185"/>
    <s v="T"/>
    <s v="AM"/>
    <s v="Jul-23: Tablero oxidado le falta 01 puerta"/>
    <s v="Chavimochic"/>
    <s v="DE"/>
    <s v="1"/>
    <s v="San Carlos Alto 4"/>
    <s v="CR"/>
    <s v="San Carlos Alto 4 S/N"/>
    <m/>
    <s v="0"/>
    <s v="Chao"/>
    <s v="Viru"/>
    <s v="La Libertad"/>
    <s v="1312020027"/>
    <s v="137"/>
    <m/>
    <s v="O"/>
    <s v="1"/>
    <s v="SE0157"/>
    <s v="3 ST"/>
  </r>
  <r>
    <s v="41"/>
    <s v="PCH028"/>
    <x v="2"/>
    <s v="H"/>
    <s v="D"/>
    <s v="Y"/>
    <s v="9.1"/>
    <s v="10"/>
    <m/>
    <s v="SM01002"/>
    <s v="D"/>
    <s v="E"/>
    <s v="-8.50523"/>
    <s v="-78.62664"/>
    <s v="2186"/>
    <s v="B"/>
    <s v="AM"/>
    <m/>
    <s v="Chavimochic"/>
    <s v="DE"/>
    <s v="1"/>
    <s v="San Carlos Alto 5"/>
    <s v="CR"/>
    <s v="San Carlos Alto S/N"/>
    <m/>
    <s v="0"/>
    <s v="Chao"/>
    <s v="Viru"/>
    <s v="La Libertad"/>
    <s v="1312020027"/>
    <s v="143"/>
    <m/>
    <s v="O"/>
    <s v="0"/>
    <s v="SE0157"/>
    <s v="2 ST"/>
  </r>
  <r>
    <s v="42"/>
    <s v="PCH029"/>
    <x v="2"/>
    <s v="H"/>
    <s v="D"/>
    <s v="Y"/>
    <s v="0"/>
    <s v="50"/>
    <m/>
    <s v="SB05004"/>
    <s v="D"/>
    <s v="E"/>
    <s v="-8.47016"/>
    <s v="-78.59425"/>
    <s v="2187"/>
    <s v="T"/>
    <s v="AB"/>
    <s v="Compuertas de distribucion de agua OM"/>
    <s v="Chavimochic"/>
    <s v="DE"/>
    <s v="1"/>
    <s v="Puente San Jorge"/>
    <s v="CR"/>
    <s v="San Jorge S/N"/>
    <m/>
    <s v="0"/>
    <s v="Chao"/>
    <s v="Viru"/>
    <s v="La Libertad"/>
    <s v="1312020008"/>
    <s v="227"/>
    <m/>
    <s v="O"/>
    <s v="0"/>
    <s v="SE0157"/>
    <s v="2 ST"/>
  </r>
  <r>
    <s v="43"/>
    <s v="PCH030"/>
    <x v="2"/>
    <s v="H"/>
    <s v="D"/>
    <s v="Y"/>
    <s v="3.5"/>
    <s v="15"/>
    <m/>
    <s v="SM01504"/>
    <s v="D"/>
    <s v="E"/>
    <s v="-8.46616"/>
    <s v="-78.59556"/>
    <s v="2188"/>
    <s v="T"/>
    <s v="AM"/>
    <m/>
    <s v="Chavimochic"/>
    <s v="DE"/>
    <s v="1"/>
    <s v="San Jorge 1"/>
    <s v="CR"/>
    <s v="San Jorge S/N"/>
    <m/>
    <s v="0"/>
    <s v="Chao"/>
    <s v="Viru"/>
    <s v="La Libertad"/>
    <s v="1312020003"/>
    <s v="228"/>
    <m/>
    <s v="O"/>
    <s v="0"/>
    <s v="SE0157"/>
    <s v="2 ST"/>
  </r>
  <r>
    <s v="44"/>
    <s v="PCH031"/>
    <x v="2"/>
    <s v="H"/>
    <s v="D"/>
    <s v="Y"/>
    <s v="21.35"/>
    <s v="25"/>
    <m/>
    <s v="SM02504"/>
    <s v="D"/>
    <s v="E"/>
    <s v="-8.46549"/>
    <s v="-78.59883"/>
    <s v="2189"/>
    <s v="T"/>
    <s v="AM"/>
    <s v="Agosto2023: Placa Borrosa"/>
    <s v="Chavimochic"/>
    <s v="DE"/>
    <s v="1"/>
    <s v="San Jorge"/>
    <s v="CR"/>
    <s v="San Jorge S/N"/>
    <m/>
    <s v="0"/>
    <s v="Chao"/>
    <s v="Viru"/>
    <s v="La Libertad"/>
    <s v="1312020008"/>
    <s v="238"/>
    <m/>
    <s v="O"/>
    <s v="0"/>
    <s v="SE0157"/>
    <s v="2 ST"/>
  </r>
  <r>
    <s v="45"/>
    <s v="PCH032"/>
    <x v="2"/>
    <s v="H"/>
    <s v="D"/>
    <s v="Y"/>
    <s v="20.3"/>
    <s v="37.5"/>
    <m/>
    <s v="SB03704"/>
    <s v="D"/>
    <s v="E"/>
    <s v="-8.47796"/>
    <s v="-78.58462"/>
    <s v="2190"/>
    <s v="T"/>
    <s v="AB"/>
    <m/>
    <s v="Chavimochic"/>
    <s v="DE"/>
    <s v="1"/>
    <s v="Montegrande"/>
    <s v="CR"/>
    <s v="Montegrande S/N"/>
    <m/>
    <s v="0"/>
    <s v="Chao"/>
    <s v="Viru"/>
    <s v="La Libertad"/>
    <s v="1312020012"/>
    <s v="246"/>
    <m/>
    <s v="O"/>
    <s v="0"/>
    <s v="SE0157"/>
    <s v="2 ST"/>
  </r>
  <r>
    <s v="46"/>
    <s v="PCH033"/>
    <x v="2"/>
    <s v="H"/>
    <s v="D"/>
    <s v="Y"/>
    <s v="11.9"/>
    <s v="15"/>
    <m/>
    <s v="SM01502"/>
    <s v="D"/>
    <s v="E"/>
    <s v="-8.4785"/>
    <s v="-78.55412"/>
    <s v="2191"/>
    <s v="B"/>
    <s v="AM"/>
    <m/>
    <s v="Chavimochic"/>
    <s v="EE"/>
    <s v="1"/>
    <s v="San Leon"/>
    <s v="CR"/>
    <s v="San Leon S/N"/>
    <m/>
    <s v="0"/>
    <s v="Chao"/>
    <s v="Viru"/>
    <s v="La Libertad"/>
    <s v="1312020014"/>
    <s v="326"/>
    <m/>
    <s v="O"/>
    <s v="0"/>
    <s v="SE0157"/>
    <s v="2 ST"/>
  </r>
  <r>
    <s v="47"/>
    <s v="PCH034"/>
    <x v="2"/>
    <s v="H"/>
    <s v="D"/>
    <s v="Y"/>
    <s v="14.7"/>
    <s v="75"/>
    <m/>
    <s v="SM07504"/>
    <s v="D"/>
    <s v="E"/>
    <s v="-8.48639"/>
    <s v="-78.54922"/>
    <s v="2192"/>
    <s v="T"/>
    <s v="AM"/>
    <m/>
    <s v="Chavimochic"/>
    <s v="DE"/>
    <s v="1"/>
    <s v="Santa Rita"/>
    <s v="CR"/>
    <s v="Santa Rita"/>
    <m/>
    <s v="0"/>
    <s v="Viru"/>
    <s v="Chao"/>
    <s v="La Libertad"/>
    <s v="1312020020"/>
    <s v="1000"/>
    <m/>
    <s v="O"/>
    <s v="1"/>
    <s v="SE0157"/>
    <s v="3 ST"/>
  </r>
  <r>
    <s v="48"/>
    <s v="PCH035"/>
    <x v="2"/>
    <s v="H"/>
    <s v="D"/>
    <s v="Y"/>
    <s v="0"/>
    <s v="15"/>
    <m/>
    <m/>
    <s v="D"/>
    <s v="E"/>
    <s v="-8.56387"/>
    <s v="-78.6042"/>
    <s v="2193"/>
    <m/>
    <m/>
    <m/>
    <m/>
    <m/>
    <m/>
    <m/>
    <m/>
    <m/>
    <m/>
    <m/>
    <m/>
    <m/>
    <m/>
    <m/>
    <m/>
    <m/>
    <m/>
    <m/>
    <m/>
    <m/>
  </r>
  <r>
    <s v="49"/>
    <s v="PCH041"/>
    <x v="3"/>
    <s v="H"/>
    <s v="G"/>
    <s v="Y"/>
    <s v="0"/>
    <s v="40"/>
    <m/>
    <s v="SM04004"/>
    <s v="D"/>
    <s v="E"/>
    <s v="-8.40565"/>
    <s v="-78.73731"/>
    <s v="2194"/>
    <s v="T"/>
    <s v="AM"/>
    <s v="31Julio: Placa del tablero borrosa"/>
    <s v="Chavimochic"/>
    <m/>
    <s v="1"/>
    <s v="El Socorro"/>
    <s v="CR"/>
    <s v="El Socorro S/N"/>
    <m/>
    <s v="0"/>
    <s v="Viru"/>
    <s v="Viru"/>
    <s v="La Libertad"/>
    <s v="1312010019"/>
    <s v="1000"/>
    <m/>
    <s v="O"/>
    <s v="1"/>
    <s v="SE0157"/>
    <s v="3 ST"/>
  </r>
  <r>
    <s v="50"/>
    <s v="PCH042"/>
    <x v="3"/>
    <s v="H"/>
    <s v="G"/>
    <s v="Y"/>
    <s v="34.3"/>
    <s v="75"/>
    <m/>
    <s v="SB07503"/>
    <s v="D"/>
    <s v="E"/>
    <s v="-8.39897"/>
    <s v="-78.7305"/>
    <s v="2195"/>
    <s v="T"/>
    <s v="AB"/>
    <m/>
    <s v="Chavimochic"/>
    <s v="DE"/>
    <s v="1"/>
    <s v="La Gloria"/>
    <s v="CR"/>
    <s v="La Gloria S/N"/>
    <m/>
    <s v="0"/>
    <s v="Viru"/>
    <s v="Viru"/>
    <s v="La Libertad"/>
    <s v="131201"/>
    <s v="354"/>
    <m/>
    <s v="O"/>
    <s v="1"/>
    <s v="SE0157"/>
    <s v="3 ST"/>
  </r>
  <r>
    <s v="51"/>
    <s v="PCH043"/>
    <x v="3"/>
    <s v="H"/>
    <s v="G"/>
    <s v="Y"/>
    <s v="50.75"/>
    <s v="100"/>
    <m/>
    <s v="SB10004"/>
    <s v="D"/>
    <s v="E"/>
    <s v="-8.38394"/>
    <s v="-78.72324"/>
    <s v="2196"/>
    <s v="T"/>
    <s v="AB"/>
    <s v="Agosto2023: Placa Borrosa"/>
    <s v="Chavimochic"/>
    <s v="DE"/>
    <s v="0"/>
    <s v="ZARAQUE"/>
    <s v="CR"/>
    <s v="ZARAQUE"/>
    <m/>
    <s v="0"/>
    <s v="Chao"/>
    <s v="Viru"/>
    <s v="La Libertad"/>
    <s v="131201"/>
    <s v="1000"/>
    <m/>
    <s v="O"/>
    <s v="1"/>
    <s v="SE0157"/>
    <s v="3 ST"/>
  </r>
  <r>
    <s v="52"/>
    <s v="PCH044"/>
    <x v="3"/>
    <s v="H"/>
    <s v="G"/>
    <s v="Y"/>
    <s v="0"/>
    <s v="100"/>
    <m/>
    <s v="SC10004"/>
    <s v="D"/>
    <s v="E"/>
    <s v="-8.41096"/>
    <s v="-78.7236"/>
    <s v="2197"/>
    <s v="T"/>
    <s v="CP"/>
    <s v="SED alimenta al Campamento San Jose"/>
    <s v="Chavimochic"/>
    <s v="NE"/>
    <s v="1"/>
    <s v="Campamento San Jose"/>
    <m/>
    <m/>
    <m/>
    <s v="0"/>
    <s v="Viru"/>
    <s v="Viru"/>
    <s v="La Libertad"/>
    <s v="131201"/>
    <s v="1000"/>
    <m/>
    <s v="O"/>
    <s v="0"/>
    <s v="SE0157"/>
    <s v="3 ST"/>
  </r>
  <r>
    <s v="53"/>
    <s v="PCH045"/>
    <x v="3"/>
    <s v="H"/>
    <s v="G"/>
    <s v="Y"/>
    <s v="0"/>
    <s v="100"/>
    <m/>
    <s v="SB10004"/>
    <s v="D"/>
    <s v="E"/>
    <s v="-8.41277"/>
    <s v="-78.7246"/>
    <s v="2198"/>
    <s v="T"/>
    <s v="AB"/>
    <m/>
    <s v="Chavimochic"/>
    <s v="NE"/>
    <s v="1"/>
    <s v="Taller Campamento San Jose"/>
    <s v="BA"/>
    <m/>
    <m/>
    <s v="0"/>
    <s v="Viru"/>
    <s v="Viru"/>
    <s v="La Libertad"/>
    <s v="131201"/>
    <s v="1000"/>
    <m/>
    <s v="O"/>
    <s v="NE"/>
    <s v="SE0157"/>
    <s v="3 ST"/>
  </r>
  <r>
    <s v="54"/>
    <s v="PCH046"/>
    <x v="3"/>
    <s v="H"/>
    <s v="G"/>
    <s v="Y"/>
    <s v="20.3"/>
    <s v="50"/>
    <m/>
    <s v="SM05003"/>
    <s v="D"/>
    <s v="E"/>
    <s v="-8.4015"/>
    <s v="-78.77977"/>
    <s v="2199"/>
    <s v="T"/>
    <s v="AM"/>
    <s v="Agosto2023: Falta 1 puerta"/>
    <s v="Chavimochic"/>
    <s v="DE"/>
    <s v="1"/>
    <s v="San Idelfonso"/>
    <s v="CR"/>
    <s v="San Idelfonso"/>
    <m/>
    <s v="0"/>
    <s v="Viru"/>
    <s v="Viru"/>
    <s v="La Libertad"/>
    <s v="131201"/>
    <s v="1000"/>
    <m/>
    <s v="O"/>
    <s v="1"/>
    <s v="SE0157"/>
    <s v="3 ST"/>
  </r>
  <r>
    <s v="55"/>
    <s v="PCH047"/>
    <x v="3"/>
    <s v="H"/>
    <s v="G"/>
    <s v="Y"/>
    <s v="12.6"/>
    <s v="25"/>
    <m/>
    <s v="SM02503"/>
    <s v="D"/>
    <s v="E"/>
    <s v="-8.39616"/>
    <s v="-78.74194"/>
    <s v="2200"/>
    <s v="T"/>
    <s v="AM"/>
    <m/>
    <s v="Chavimochic"/>
    <s v="DE"/>
    <s v="1"/>
    <s v="La Represa"/>
    <s v="CR"/>
    <s v="La Represa"/>
    <m/>
    <s v="0"/>
    <s v="Viru"/>
    <s v="Viru"/>
    <s v="La Libertad"/>
    <s v="131201"/>
    <s v="1000"/>
    <m/>
    <s v="O"/>
    <s v="1"/>
    <s v="SE0157"/>
    <s v="3 ST"/>
  </r>
  <r>
    <s v="56"/>
    <s v="PCH048"/>
    <x v="3"/>
    <s v="H"/>
    <s v="G"/>
    <s v="Y"/>
    <s v="20.65"/>
    <s v="37.5"/>
    <m/>
    <s v="SM03704"/>
    <s v="D"/>
    <s v="E"/>
    <s v="-8.40277"/>
    <s v="-78.75899"/>
    <s v="2201"/>
    <s v="T"/>
    <s v="AM"/>
    <s v="Agosto2023: Placa Borrosa"/>
    <s v="Chavimochic"/>
    <m/>
    <s v="1"/>
    <s v="El Cerrito"/>
    <s v="CR"/>
    <s v="El Cerrito"/>
    <m/>
    <s v="0"/>
    <s v="Viru"/>
    <s v="Viru"/>
    <s v="La Libertad"/>
    <s v="131201"/>
    <s v="1000"/>
    <m/>
    <s v="O"/>
    <s v="1"/>
    <s v="SE0157"/>
    <s v="3 ST"/>
  </r>
  <r>
    <s v="57"/>
    <s v="PCH050"/>
    <x v="3"/>
    <s v="H"/>
    <s v="G"/>
    <s v="Y"/>
    <s v="17.5"/>
    <s v="50"/>
    <m/>
    <s v="SB05004"/>
    <s v="D"/>
    <s v="E"/>
    <s v="-8.37898"/>
    <s v="-78.7313"/>
    <s v="2202"/>
    <s v="T"/>
    <s v="AB"/>
    <s v="Agosto2023: Placa Borrosa"/>
    <s v="Chavimochic"/>
    <m/>
    <s v="1"/>
    <s v="San Juan"/>
    <s v="CR"/>
    <s v="San Juan"/>
    <m/>
    <s v="0"/>
    <s v="Viru"/>
    <s v="Viru"/>
    <s v="La Libertad"/>
    <s v="131201"/>
    <s v="1000"/>
    <m/>
    <s v="O"/>
    <s v="1"/>
    <s v="SE0157"/>
    <s v="3 ST"/>
  </r>
  <r>
    <s v="58"/>
    <s v="PCH051"/>
    <x v="3"/>
    <s v="H"/>
    <s v="G"/>
    <s v="Y"/>
    <s v="5.25"/>
    <s v="50"/>
    <m/>
    <s v="SB05004"/>
    <s v="D"/>
    <s v="E"/>
    <s v="-8.36444"/>
    <s v="-78.72972"/>
    <s v="2203"/>
    <s v="T"/>
    <s v="AB"/>
    <m/>
    <s v="Chavimochic"/>
    <s v="DE"/>
    <s v="1"/>
    <s v="Queneto"/>
    <s v="CR"/>
    <s v="Queneto"/>
    <m/>
    <s v="0"/>
    <s v="Viru"/>
    <s v="Viru"/>
    <s v="La Libertad"/>
    <s v="131201"/>
    <s v="1000"/>
    <m/>
    <s v="O"/>
    <s v="1"/>
    <s v="SE0157"/>
    <s v="3 ST"/>
  </r>
  <r>
    <s v="59"/>
    <s v="PCH052"/>
    <x v="3"/>
    <s v="H"/>
    <s v="G"/>
    <s v="Y"/>
    <s v="8.4"/>
    <s v="50"/>
    <m/>
    <s v="SB05004"/>
    <s v="D"/>
    <s v="E"/>
    <s v="-8.36327"/>
    <s v="-78.72344"/>
    <s v="2204"/>
    <s v="T"/>
    <s v="AB"/>
    <m/>
    <s v="Chavimochic"/>
    <s v="DE"/>
    <s v="1"/>
    <s v="Tomabal I"/>
    <s v="CR"/>
    <s v="Tomabal I"/>
    <m/>
    <s v="0"/>
    <s v="Viru"/>
    <s v="Viru"/>
    <s v="La Libertad"/>
    <s v="131201"/>
    <s v="1000"/>
    <m/>
    <s v="O"/>
    <s v="1"/>
    <s v="SE0157"/>
    <s v="3 ST"/>
  </r>
  <r>
    <s v="60"/>
    <s v="PCH053"/>
    <x v="3"/>
    <s v="H"/>
    <s v="G"/>
    <s v="Y"/>
    <s v="17.85"/>
    <s v="75"/>
    <m/>
    <s v="SB07503"/>
    <s v="D"/>
    <s v="E"/>
    <s v="-8.35743"/>
    <s v="-78.71913"/>
    <s v="2205"/>
    <s v="T"/>
    <s v="AB"/>
    <m/>
    <s v="Chavimochic"/>
    <s v="DE"/>
    <s v="1"/>
    <s v="Tomabal II"/>
    <s v="CR"/>
    <s v="Tomabal II"/>
    <m/>
    <s v="0"/>
    <s v="Viru"/>
    <s v="Viru"/>
    <s v="La Libertad"/>
    <s v="131201"/>
    <s v="1000"/>
    <m/>
    <s v="O"/>
    <s v="1"/>
    <s v="SE0157"/>
    <s v="3 ST"/>
  </r>
  <r>
    <s v="61"/>
    <s v="PCH054"/>
    <x v="3"/>
    <s v="H"/>
    <s v="G"/>
    <s v="Y"/>
    <s v="8.05"/>
    <s v="40"/>
    <m/>
    <s v="SM04004"/>
    <s v="D"/>
    <s v="E"/>
    <s v="-8.37112"/>
    <s v="-78.70153"/>
    <s v="2206"/>
    <s v="T"/>
    <s v="AM"/>
    <m/>
    <s v="Chavimochic"/>
    <s v="DE"/>
    <s v="1"/>
    <s v="San Nicolas I"/>
    <s v="CR"/>
    <s v="San Nicolas I"/>
    <m/>
    <s v="0"/>
    <s v="Viru"/>
    <s v="Viru"/>
    <s v="La Libertad"/>
    <s v="131201"/>
    <s v="1000"/>
    <m/>
    <s v="O"/>
    <s v="1"/>
    <s v="SE0157"/>
    <s v="3 ST"/>
  </r>
  <r>
    <s v="62"/>
    <s v="PCH055"/>
    <x v="3"/>
    <s v="H"/>
    <s v="G"/>
    <s v="Y"/>
    <s v="6.65"/>
    <s v="50"/>
    <m/>
    <s v="SM05003"/>
    <s v="D"/>
    <s v="E"/>
    <s v="-8.37026"/>
    <s v="-78.70474"/>
    <s v="2207"/>
    <s v="T"/>
    <s v="AM"/>
    <m/>
    <s v="Chavimochic"/>
    <s v="DE"/>
    <s v="1"/>
    <s v="San Nicolas I"/>
    <s v="CR"/>
    <s v="San Nicolas I"/>
    <m/>
    <s v="0"/>
    <s v="Viru"/>
    <s v="Viru"/>
    <s v="La Libertad"/>
    <s v="131201"/>
    <s v="1000"/>
    <m/>
    <s v="O"/>
    <s v="1"/>
    <s v="SE0157"/>
    <s v="3 ST"/>
  </r>
  <r>
    <s v="63"/>
    <s v="PCH056"/>
    <x v="3"/>
    <s v="H"/>
    <s v="G"/>
    <s v="Y"/>
    <s v="19.6"/>
    <s v="75"/>
    <m/>
    <s v="SM07503"/>
    <s v="D"/>
    <s v="E"/>
    <s v="-8.36773"/>
    <s v="-78.69099"/>
    <s v="2208"/>
    <s v="T"/>
    <s v="AM"/>
    <m/>
    <s v="Chavimochic"/>
    <s v="DE"/>
    <s v="1"/>
    <s v="El Niño I"/>
    <s v="CR"/>
    <s v="El Niño I"/>
    <m/>
    <s v="0"/>
    <s v="Viru"/>
    <s v="Viru"/>
    <s v="La Libertad"/>
    <s v="131201"/>
    <s v="1000"/>
    <m/>
    <s v="O"/>
    <s v="1"/>
    <s v="SE0157"/>
    <s v="3 ST"/>
  </r>
  <r>
    <s v="64"/>
    <s v="PCH057"/>
    <x v="3"/>
    <s v="H"/>
    <s v="G"/>
    <s v="Y"/>
    <s v="27"/>
    <s v="75"/>
    <m/>
    <s v="SB07504"/>
    <s v="D"/>
    <s v="E"/>
    <s v="-8.38006"/>
    <s v="-78.67847"/>
    <s v="2209"/>
    <s v="T"/>
    <s v="AB"/>
    <m/>
    <s v="Chavimochic"/>
    <s v="DE"/>
    <s v="1"/>
    <s v="El Niño II"/>
    <s v="CR"/>
    <s v="El Niño II"/>
    <m/>
    <s v="0"/>
    <s v="Viru"/>
    <s v="Viru"/>
    <s v="La Libertad"/>
    <s v="131201"/>
    <s v="4500"/>
    <m/>
    <s v="O"/>
    <s v="1"/>
    <s v="SE0157"/>
    <s v="3 ST"/>
  </r>
  <r>
    <s v="65"/>
    <s v="PCH058"/>
    <x v="3"/>
    <s v="H"/>
    <s v="G"/>
    <s v="Y"/>
    <s v="0.6"/>
    <s v="50"/>
    <m/>
    <m/>
    <s v="D"/>
    <s v="E"/>
    <s v="-8.38314"/>
    <s v="-78.66152"/>
    <s v="2210"/>
    <m/>
    <m/>
    <m/>
    <s v="Chavimochic"/>
    <m/>
    <s v="0"/>
    <s v="Vinzos"/>
    <s v="CR"/>
    <s v="Vinzos"/>
    <m/>
    <s v="0"/>
    <s v="Viru"/>
    <s v="Viru"/>
    <s v="La Libertad"/>
    <s v="131201"/>
    <s v="4500"/>
    <m/>
    <m/>
    <s v="1"/>
    <s v="SE0157"/>
    <s v="3 ST"/>
  </r>
  <r>
    <s v="66"/>
    <s v="PCH821"/>
    <x v="3"/>
    <s v="H"/>
    <s v="G"/>
    <s v="Y"/>
    <s v="0"/>
    <s v="0"/>
    <m/>
    <m/>
    <s v="T"/>
    <s v="E"/>
    <s v="-8.39459"/>
    <s v="-78.72632"/>
    <s v="2211"/>
    <s v="T"/>
    <s v="AB"/>
    <m/>
    <s v="Alpamayo"/>
    <m/>
    <s v="1"/>
    <m/>
    <s v="CR"/>
    <s v="Camino a campamento San Jose"/>
    <m/>
    <s v="0"/>
    <s v="Viru"/>
    <s v="Viru"/>
    <s v="La Libertad"/>
    <m/>
    <m/>
    <m/>
    <s v="O"/>
    <s v="0"/>
    <s v="SE0157"/>
    <s v="3 ST"/>
  </r>
  <r>
    <s v="67"/>
    <s v="PCH059"/>
    <x v="3"/>
    <s v="H"/>
    <s v="G"/>
    <s v="Y"/>
    <s v="2.6"/>
    <s v="75"/>
    <m/>
    <s v="SB07504"/>
    <s v="D"/>
    <s v="E"/>
    <s v="-8.37651"/>
    <s v="-78.65867"/>
    <s v="2212"/>
    <s v="T"/>
    <s v="AB"/>
    <m/>
    <s v="Chavimochic"/>
    <s v="DE"/>
    <s v="1"/>
    <s v="Huacapongo I"/>
    <s v="CR"/>
    <s v="Huacapongo I"/>
    <m/>
    <s v="0"/>
    <s v="Viru"/>
    <s v="Viru"/>
    <s v="La Libertad"/>
    <s v="131201"/>
    <s v="4500"/>
    <m/>
    <s v="O"/>
    <s v="1"/>
    <s v="SE0157"/>
    <s v="3 ST"/>
  </r>
  <r>
    <s v="68"/>
    <s v="PCH060"/>
    <x v="3"/>
    <s v="H"/>
    <s v="G"/>
    <s v="Y"/>
    <s v="30.2"/>
    <s v="75"/>
    <m/>
    <s v="SB07504"/>
    <s v="D"/>
    <s v="E"/>
    <s v="-8.3747"/>
    <s v="-78.65261"/>
    <s v="2213"/>
    <s v="T"/>
    <s v="AB"/>
    <m/>
    <s v="Chavimochic"/>
    <s v="DE"/>
    <s v="0"/>
    <s v="Huacapongo II"/>
    <s v="CR"/>
    <s v="Huacapongo II"/>
    <m/>
    <s v="0"/>
    <s v="Viru"/>
    <s v="Viru"/>
    <s v="La Libertad"/>
    <s v="131201"/>
    <s v="4500"/>
    <m/>
    <s v="O"/>
    <s v="1"/>
    <s v="SE0157"/>
    <s v="3 ST"/>
  </r>
  <r>
    <s v="69"/>
    <s v="PCH061"/>
    <x v="3"/>
    <s v="H"/>
    <s v="G"/>
    <s v="Y"/>
    <s v="12"/>
    <s v="50"/>
    <m/>
    <s v="SB05001"/>
    <s v="D"/>
    <s v="E"/>
    <s v="-8.37302"/>
    <s v="-78.63668"/>
    <s v="2214"/>
    <s v="T"/>
    <s v="AB"/>
    <m/>
    <s v="Chavimochic"/>
    <s v="DE"/>
    <s v="1"/>
    <s v="Susanga"/>
    <s v="CR"/>
    <s v="Susanga"/>
    <m/>
    <s v="0"/>
    <s v="Viru"/>
    <s v="Viru"/>
    <s v="La Libertad"/>
    <s v="131201"/>
    <s v="4500"/>
    <m/>
    <s v="O"/>
    <s v="1"/>
    <s v="SE0157"/>
    <s v="3 ST"/>
  </r>
  <r>
    <s v="70"/>
    <s v="PCH062"/>
    <x v="1"/>
    <s v="H"/>
    <s v="D"/>
    <s v="Y"/>
    <s v="18.9"/>
    <s v="160"/>
    <m/>
    <s v="SB05004"/>
    <s v="D"/>
    <s v="E"/>
    <s v="-8.55398"/>
    <s v="-78.67424"/>
    <s v="2215"/>
    <s v="T"/>
    <s v="AB"/>
    <s v="2022: Se cambio trafo quemado de 50kVA x 160kVA"/>
    <s v="Chavimochic"/>
    <s v="DE"/>
    <s v="1"/>
    <s v="La Victoria"/>
    <s v="CR"/>
    <s v="Panamericana, altura cerro La Teta"/>
    <m/>
    <s v="0"/>
    <s v="Chao"/>
    <s v="Viru"/>
    <s v="La Libertad"/>
    <s v="131202"/>
    <s v="75"/>
    <m/>
    <s v="O"/>
    <s v="0"/>
    <s v="SE0157"/>
    <s v="3 ST"/>
  </r>
  <r>
    <s v="71"/>
    <s v="PCH064"/>
    <x v="1"/>
    <s v="H"/>
    <s v="D"/>
    <s v="Y"/>
    <s v="5.6"/>
    <s v="10"/>
    <m/>
    <s v="SM01002"/>
    <s v="D"/>
    <s v="E"/>
    <s v="-8.59258"/>
    <s v="-78.71399"/>
    <s v="2216"/>
    <s v="B"/>
    <s v="AM"/>
    <m/>
    <s v="Chavimochic"/>
    <s v="DE"/>
    <s v="1"/>
    <s v="Laramie 1"/>
    <s v="CR"/>
    <s v="Laramie S/N"/>
    <m/>
    <s v="0"/>
    <s v="Chao"/>
    <s v="Viru"/>
    <s v="La Libertad"/>
    <s v="1312020034"/>
    <s v="32"/>
    <m/>
    <s v="O"/>
    <s v="0"/>
    <s v="SER157"/>
    <s v="3 ST"/>
  </r>
  <r>
    <s v="72"/>
    <s v="PCH065"/>
    <x v="1"/>
    <s v="H"/>
    <s v="D"/>
    <s v="Y"/>
    <s v="22.75"/>
    <s v="15"/>
    <m/>
    <s v="SM01502"/>
    <s v="D"/>
    <s v="E"/>
    <s v="-8.60181"/>
    <s v="-78.72194"/>
    <s v="2217"/>
    <s v="B"/>
    <s v="AM"/>
    <s v="Tablero le falta una puerta"/>
    <s v="Chavimochic"/>
    <s v="EE"/>
    <s v="1"/>
    <s v="Laramie 2"/>
    <s v="CR"/>
    <s v="Laramie S/N"/>
    <m/>
    <s v="0"/>
    <s v="Chao"/>
    <s v="Viru"/>
    <s v="La Libertad"/>
    <s v="1312020034"/>
    <s v="28"/>
    <m/>
    <s v="O"/>
    <s v="0"/>
    <s v="SER157"/>
    <s v="3 ST"/>
  </r>
  <r>
    <s v="73"/>
    <s v="PCH066"/>
    <x v="1"/>
    <s v="H"/>
    <s v="D"/>
    <s v="Y"/>
    <s v="5.25"/>
    <s v="10"/>
    <m/>
    <s v="SM01002"/>
    <s v="D"/>
    <s v="E"/>
    <s v="-8.55078"/>
    <s v="-78.6803"/>
    <s v="2218"/>
    <s v="B"/>
    <s v="AM"/>
    <m/>
    <s v="Chavimochic"/>
    <s v="EE"/>
    <s v="1"/>
    <s v="Tizal 1"/>
    <s v="CR"/>
    <s v="Tizal S/N"/>
    <m/>
    <s v="0"/>
    <s v="Chao"/>
    <s v="Viru"/>
    <s v="La Libertad"/>
    <s v="1312020032"/>
    <s v="74"/>
    <m/>
    <s v="O"/>
    <s v="1"/>
    <s v="SE0157"/>
    <s v="3 ST"/>
  </r>
  <r>
    <s v="74"/>
    <s v="PCH067"/>
    <x v="1"/>
    <s v="H"/>
    <s v="D"/>
    <s v="Y"/>
    <s v="5.95"/>
    <s v="10"/>
    <m/>
    <s v="SM01002"/>
    <s v="D"/>
    <s v="E"/>
    <s v="-8.56776"/>
    <s v="-78.69387"/>
    <s v="2219"/>
    <s v="B"/>
    <s v="AM"/>
    <s v="Tablero le falta una puerta"/>
    <s v="Chavimochic"/>
    <s v="EE"/>
    <s v="1"/>
    <s v="Tizal 2"/>
    <s v="CR"/>
    <s v="Tizal S/N"/>
    <m/>
    <s v="0"/>
    <s v="Chao"/>
    <s v="Viru"/>
    <s v="La Libertad"/>
    <s v="1312020032"/>
    <s v="55"/>
    <m/>
    <s v="O"/>
    <s v="1"/>
    <s v="SE0157"/>
    <s v="3 ST"/>
  </r>
  <r>
    <s v="75"/>
    <s v="PCH068"/>
    <x v="1"/>
    <s v="H"/>
    <s v="D"/>
    <s v="Y"/>
    <s v="9.8"/>
    <s v="10"/>
    <m/>
    <s v="SM01002"/>
    <s v="D"/>
    <s v="E"/>
    <s v="-8.58042"/>
    <s v="-78.70424"/>
    <s v="2220"/>
    <s v="B"/>
    <s v="AM"/>
    <s v="Tablero le falta una puerta"/>
    <s v="Chavimochic"/>
    <s v="EE"/>
    <s v="1"/>
    <s v="Tizal 3"/>
    <s v="CR"/>
    <s v="Tizal S/N"/>
    <m/>
    <s v="0"/>
    <s v="Chao"/>
    <s v="Viru"/>
    <s v="La Libertad"/>
    <s v="1312020032"/>
    <s v="46"/>
    <m/>
    <s v="O"/>
    <s v="1"/>
    <s v="SE0157"/>
    <s v="3 ST"/>
  </r>
  <r>
    <s v="76"/>
    <s v="PCH069"/>
    <x v="1"/>
    <s v="H"/>
    <s v="D"/>
    <s v="Y"/>
    <s v="15.75"/>
    <s v="10"/>
    <m/>
    <s v="SM01002"/>
    <s v="D"/>
    <s v="E"/>
    <s v="-8.5751"/>
    <s v="-78.71417"/>
    <s v="2221"/>
    <s v="B"/>
    <s v="AM"/>
    <m/>
    <s v="Chavimochic"/>
    <s v="EE"/>
    <s v="1"/>
    <s v="Tizal 4"/>
    <s v="CR"/>
    <s v="Tizal S/N"/>
    <m/>
    <s v="0"/>
    <s v="Chao"/>
    <s v="Viru"/>
    <s v="La Libertad"/>
    <s v="1312020032"/>
    <s v="44"/>
    <m/>
    <s v="O"/>
    <s v="1"/>
    <s v="SE0157"/>
    <s v="3 ST"/>
  </r>
  <r>
    <s v="77"/>
    <s v="PCH070"/>
    <x v="1"/>
    <s v="H"/>
    <s v="D"/>
    <s v="Y"/>
    <s v="5.25"/>
    <s v="10"/>
    <m/>
    <s v="SM01002"/>
    <s v="D"/>
    <s v="E"/>
    <s v="-8.52989560829"/>
    <s v="-78.6621361970901"/>
    <s v="2222"/>
    <s v="B"/>
    <s v="AM"/>
    <s v="Puerta de tablero a punto de caer"/>
    <s v="Chavimochic"/>
    <s v="EE"/>
    <s v="1"/>
    <s v="La Victoria"/>
    <s v="CR"/>
    <s v="La Victoria S/N"/>
    <m/>
    <s v="0"/>
    <s v="Chao"/>
    <s v="Viru"/>
    <s v="La Libertad"/>
    <s v="1312020001"/>
    <s v="94"/>
    <m/>
    <s v="O"/>
    <s v="1"/>
    <s v="SE0157"/>
    <s v="3 ST"/>
  </r>
  <r>
    <s v="78"/>
    <s v="PCH071"/>
    <x v="1"/>
    <s v="H"/>
    <s v="D"/>
    <s v="Y"/>
    <s v="4.9"/>
    <s v="5"/>
    <m/>
    <s v="SM00502"/>
    <s v="D"/>
    <s v="E"/>
    <s v="-8.52361"/>
    <s v="-78.65805"/>
    <s v="87"/>
    <s v="B"/>
    <s v="AM"/>
    <m/>
    <s v="Chavimochic"/>
    <s v="EE"/>
    <s v="1"/>
    <s v="El Inca 2"/>
    <s v="CR"/>
    <s v="El Inca 2"/>
    <m/>
    <s v="0"/>
    <s v="Chao"/>
    <s v="Viru"/>
    <s v="La Libertad"/>
    <s v="1312020029"/>
    <s v="102"/>
    <m/>
    <s v="O"/>
    <s v="1"/>
    <s v="SE0157"/>
    <s v="3 ST"/>
  </r>
  <r>
    <s v="79"/>
    <s v="PCH072"/>
    <x v="1"/>
    <s v="H"/>
    <s v="D"/>
    <s v="Y"/>
    <s v="5.95"/>
    <s v="5"/>
    <m/>
    <s v="SM00502"/>
    <s v="D"/>
    <s v="E"/>
    <s v="-8.53719"/>
    <s v="-78.65623"/>
    <s v="2223"/>
    <s v="B"/>
    <s v="AM"/>
    <s v="Tablero le falta una puerta"/>
    <s v="Chavimochic"/>
    <s v="EE"/>
    <s v="1"/>
    <s v="San Carlos Bajo"/>
    <s v="CR"/>
    <s v="San Carlos Bajo"/>
    <m/>
    <s v="0"/>
    <s v="Chao"/>
    <s v="Viru"/>
    <s v="La Libertad"/>
    <s v="1312020045"/>
    <s v="93"/>
    <m/>
    <s v="O"/>
    <s v="1"/>
    <s v="SE0157"/>
    <s v="3 ST"/>
  </r>
  <r>
    <s v="80"/>
    <s v="PCH073"/>
    <x v="1"/>
    <s v="H"/>
    <s v="D"/>
    <s v="Y"/>
    <s v="4.55"/>
    <s v="37.5"/>
    <m/>
    <s v="SM03702"/>
    <s v="D"/>
    <s v="E"/>
    <s v="-8.54292"/>
    <s v="-78.66875"/>
    <s v="2224"/>
    <s v="T"/>
    <s v="AM"/>
    <m/>
    <s v="Chavimochic"/>
    <s v="DE"/>
    <s v="1"/>
    <s v="Tronconal"/>
    <s v="CR"/>
    <s v="Tronconal S/N"/>
    <m/>
    <s v="0"/>
    <s v="Chao"/>
    <s v="Viru"/>
    <s v="La Libertad"/>
    <s v="1312020001"/>
    <s v="82"/>
    <m/>
    <s v="O"/>
    <s v="1"/>
    <s v="SE0157"/>
    <s v="3 ST"/>
  </r>
  <r>
    <s v="81"/>
    <s v="PCH074"/>
    <x v="2"/>
    <s v="H"/>
    <s v="D"/>
    <s v="Y"/>
    <s v="10.5"/>
    <s v="10"/>
    <m/>
    <s v="SM07501"/>
    <s v="D"/>
    <s v="E"/>
    <s v="-8.47568"/>
    <s v="-78.62969"/>
    <s v="2225"/>
    <s v="M"/>
    <s v="AM"/>
    <m/>
    <s v="Chavimochic"/>
    <m/>
    <s v="1"/>
    <s v="Nuevo Condebamba"/>
    <s v="CR"/>
    <s v="Nuevo Condebamba"/>
    <m/>
    <s v="0"/>
    <s v="Chao"/>
    <s v="Viru"/>
    <s v="La Libertad"/>
    <s v="1312020001"/>
    <s v="1000"/>
    <m/>
    <s v="O"/>
    <s v="1"/>
    <s v="SE0157"/>
    <s v="3 ST"/>
  </r>
  <r>
    <s v="82"/>
    <s v="PCH075"/>
    <x v="2"/>
    <s v="H"/>
    <s v="D"/>
    <s v="Y"/>
    <s v="3.15"/>
    <s v="5"/>
    <m/>
    <s v="SM00502"/>
    <s v="D"/>
    <s v="E"/>
    <s v="-8.46462"/>
    <s v="-78.60429"/>
    <s v="2226"/>
    <s v="B"/>
    <s v="AM"/>
    <m/>
    <s v="Chavimochic"/>
    <s v="EE"/>
    <s v="1"/>
    <s v="San Jorge 2"/>
    <s v="CR"/>
    <s v="San Jorge S/N"/>
    <m/>
    <s v="0"/>
    <s v="Chao"/>
    <s v="Viru"/>
    <s v="La Libertad"/>
    <s v="1312020008"/>
    <s v="216"/>
    <m/>
    <s v="O"/>
    <s v="1"/>
    <s v="SER102"/>
    <s v="9 ST"/>
  </r>
  <r>
    <s v="83"/>
    <s v="PCH076"/>
    <x v="2"/>
    <s v="H"/>
    <s v="D"/>
    <s v="Y"/>
    <s v="3.85"/>
    <s v="5"/>
    <m/>
    <s v="SM00501"/>
    <s v="D"/>
    <s v="E"/>
    <s v="-8.46625"/>
    <s v="-78.62398"/>
    <s v="2227"/>
    <s v="M"/>
    <s v="AM"/>
    <m/>
    <s v="Chavimochic"/>
    <s v="NE"/>
    <s v="1"/>
    <s v="San Jorge Bajo 01"/>
    <s v="CR"/>
    <s v="San Jorge Bajo 01"/>
    <m/>
    <s v="0"/>
    <s v="Chao"/>
    <s v="Viru"/>
    <s v="La Libertad"/>
    <s v="1312020008"/>
    <s v="1000"/>
    <m/>
    <m/>
    <s v="1"/>
    <s v="SE0157"/>
    <s v="3 ST"/>
  </r>
  <r>
    <s v="84"/>
    <s v="PCH077"/>
    <x v="2"/>
    <s v="H"/>
    <s v="D"/>
    <s v="Y"/>
    <s v="3.85"/>
    <s v="5"/>
    <m/>
    <s v="SM00501"/>
    <s v="D"/>
    <s v="E"/>
    <s v="-8.47056"/>
    <s v="-78.62166"/>
    <s v="2228"/>
    <s v="M"/>
    <s v="AM"/>
    <m/>
    <s v="Chavimochic"/>
    <s v="NE"/>
    <s v="1"/>
    <s v="Virginia"/>
    <s v="CR"/>
    <s v="Virginia"/>
    <m/>
    <s v="0"/>
    <s v="Chao"/>
    <s v="Viru"/>
    <s v="La Libertad"/>
    <s v="1312020001"/>
    <s v="1000"/>
    <m/>
    <s v="O"/>
    <s v="1"/>
    <s v="SE0157"/>
    <s v="3 ST"/>
  </r>
  <r>
    <s v="85"/>
    <s v="PCH078"/>
    <x v="2"/>
    <s v="H"/>
    <s v="D"/>
    <s v="Y"/>
    <s v="4.2"/>
    <s v="37.5"/>
    <m/>
    <s v="SM00503"/>
    <s v="D"/>
    <s v="E"/>
    <s v="-8.46928"/>
    <s v="-78.61614"/>
    <s v="2229"/>
    <s v="T"/>
    <s v="AM"/>
    <m/>
    <s v="Chavimochic"/>
    <s v="DE"/>
    <s v="1"/>
    <s v="San Jorge Bajo 02"/>
    <s v="CR"/>
    <s v="San Jorge Bajo 02"/>
    <m/>
    <s v="0"/>
    <s v="Chao"/>
    <s v="Viru"/>
    <s v="La Libertad"/>
    <s v="1312020008"/>
    <s v="1000"/>
    <m/>
    <s v="NE"/>
    <s v="1"/>
    <s v="SE0157"/>
    <s v="3 ST"/>
  </r>
  <r>
    <s v="86"/>
    <s v="PCH079"/>
    <x v="2"/>
    <s v="H"/>
    <s v="D"/>
    <s v="Y"/>
    <s v="4.2"/>
    <s v="10"/>
    <m/>
    <s v="SM01002"/>
    <s v="D"/>
    <s v="E"/>
    <s v="-8.46877"/>
    <s v="-78.613"/>
    <s v="2230"/>
    <s v="B"/>
    <s v="AM"/>
    <m/>
    <s v="Chavimochic|"/>
    <s v="NE"/>
    <s v="1"/>
    <s v="San Jorge Alto 02"/>
    <s v="CR"/>
    <s v="San Jorge Alto 02"/>
    <m/>
    <s v="0"/>
    <s v="Chao"/>
    <s v="Viru"/>
    <s v="La Libertad"/>
    <s v="1312020008"/>
    <s v="1000"/>
    <m/>
    <s v="O"/>
    <s v="1"/>
    <s v="SE0157"/>
    <s v="3 ST"/>
  </r>
  <r>
    <s v="87"/>
    <s v="PCH080"/>
    <x v="2"/>
    <s v="H"/>
    <s v="D"/>
    <s v="Y"/>
    <s v="8.75"/>
    <s v="5"/>
    <m/>
    <s v="SM00502"/>
    <s v="D"/>
    <s v="E"/>
    <s v="-8.49538"/>
    <s v="-78.63487"/>
    <s v="2231"/>
    <s v="M"/>
    <s v="AM"/>
    <m/>
    <s v="Chavimochic"/>
    <s v="NE"/>
    <s v="1"/>
    <s v="Chiclayo"/>
    <s v="CR"/>
    <s v="Chiclayo"/>
    <m/>
    <s v="0"/>
    <s v="Chao"/>
    <s v="Viru"/>
    <s v="La Libertad"/>
    <s v="1312020001"/>
    <s v="1000"/>
    <m/>
    <s v="O"/>
    <s v="1"/>
    <s v="SE0157"/>
    <s v="3 ST"/>
  </r>
  <r>
    <s v="88"/>
    <s v="PCH081"/>
    <x v="2"/>
    <s v="H"/>
    <s v="D"/>
    <s v="Y"/>
    <s v="4.9"/>
    <s v="5"/>
    <m/>
    <s v="SM00501"/>
    <s v="D"/>
    <s v="E"/>
    <s v="-8.50211"/>
    <s v="-78.6413"/>
    <s v="2232"/>
    <s v="M"/>
    <s v="AM"/>
    <m/>
    <s v="Chavimochic"/>
    <s v="NE"/>
    <s v="1"/>
    <s v="Palacios"/>
    <s v="CR"/>
    <s v="Palacios"/>
    <m/>
    <s v="0"/>
    <s v="Chao"/>
    <s v="Viru"/>
    <s v="La Libertad"/>
    <s v="1312020001"/>
    <s v="1000"/>
    <m/>
    <s v="NE"/>
    <s v="1"/>
    <s v="SE0157"/>
    <s v="3 ST"/>
  </r>
  <r>
    <s v="89"/>
    <s v="PCH082"/>
    <x v="2"/>
    <s v="H"/>
    <s v="D"/>
    <s v="Y"/>
    <s v="2.6"/>
    <s v="5"/>
    <m/>
    <s v="SM00501"/>
    <s v="D"/>
    <s v="E"/>
    <s v="-8.49526"/>
    <s v="-78.62564"/>
    <s v="2233"/>
    <s v="M"/>
    <s v="AM"/>
    <m/>
    <s v="Chavimochic"/>
    <s v="NE"/>
    <s v="1"/>
    <s v="3 compuertas"/>
    <s v="CR"/>
    <s v="3 compuertas"/>
    <m/>
    <s v="0"/>
    <s v="Chao"/>
    <s v="Viru"/>
    <s v="La Libertad"/>
    <s v="1312020001"/>
    <s v="1000"/>
    <m/>
    <s v="O"/>
    <s v="1"/>
    <s v="SE0157"/>
    <s v="3 ST"/>
  </r>
  <r>
    <s v="90"/>
    <s v="PCH083"/>
    <x v="2"/>
    <s v="H"/>
    <s v="D"/>
    <s v="Y"/>
    <s v="2"/>
    <s v="5"/>
    <m/>
    <s v="SM00501"/>
    <s v="D"/>
    <s v="E"/>
    <s v="-8.48671"/>
    <s v="-78.62194"/>
    <s v="2234"/>
    <s v="M"/>
    <s v="AM"/>
    <m/>
    <s v="Chavimochic"/>
    <s v="NE"/>
    <s v="1"/>
    <s v="El Portón"/>
    <s v="CR"/>
    <s v="El Portón"/>
    <m/>
    <s v="0"/>
    <s v="Chao"/>
    <s v="Viru"/>
    <s v="La Libertad"/>
    <s v="1312020001"/>
    <s v="1000"/>
    <m/>
    <s v="O"/>
    <s v="1"/>
    <s v="SE0157"/>
    <s v="3 ST"/>
  </r>
  <r>
    <s v="91"/>
    <s v="PCH084"/>
    <x v="2"/>
    <s v="H"/>
    <s v="D"/>
    <s v="Y"/>
    <s v="6.2"/>
    <s v="5"/>
    <m/>
    <s v="SM00501"/>
    <s v="D"/>
    <s v="E"/>
    <s v="-8.49006"/>
    <s v="-78.62811"/>
    <s v="2235"/>
    <s v="M"/>
    <s v="AM"/>
    <m/>
    <s v="Chavimochic"/>
    <s v="NE"/>
    <s v="1"/>
    <s v="El Cruce 5"/>
    <s v="CR"/>
    <s v="El Cruce 5"/>
    <m/>
    <s v="0"/>
    <s v="Chao"/>
    <s v="Viru"/>
    <s v="La Libertad"/>
    <s v="1312020001"/>
    <s v="1000"/>
    <m/>
    <s v="O"/>
    <s v="1"/>
    <s v="SE0157"/>
    <s v="3 ST"/>
  </r>
  <r>
    <s v="92"/>
    <s v="PCH085"/>
    <x v="2"/>
    <s v="H"/>
    <s v="D"/>
    <s v="Y"/>
    <s v="3.6"/>
    <s v="5"/>
    <m/>
    <s v="SM00501"/>
    <s v="D"/>
    <s v="E"/>
    <s v="-8.48185"/>
    <s v="-78.61662"/>
    <s v="2236"/>
    <s v="M"/>
    <s v="AM"/>
    <m/>
    <s v="Chavimochic"/>
    <s v="NE"/>
    <s v="1"/>
    <s v="Tovar"/>
    <s v="CR"/>
    <s v="Tovar"/>
    <m/>
    <s v="0"/>
    <s v="Chao"/>
    <s v="Viru"/>
    <s v="La Libertad"/>
    <s v="1312020001"/>
    <s v="1000"/>
    <m/>
    <s v="O"/>
    <s v="1"/>
    <s v="SE0157"/>
    <s v="3 ST"/>
  </r>
  <r>
    <s v="93"/>
    <s v="PCH086"/>
    <x v="2"/>
    <s v="H"/>
    <s v="D"/>
    <s v="Y"/>
    <s v="2.45"/>
    <s v="25"/>
    <m/>
    <s v="SM02504"/>
    <s v="D"/>
    <s v="E"/>
    <s v="-8.48453315893995"/>
    <s v="-78.649862408638"/>
    <s v="2177"/>
    <s v="T"/>
    <s v="AM"/>
    <m/>
    <s v="Chavimochic"/>
    <s v="DE"/>
    <s v="1"/>
    <s v="Santa Elvira 2"/>
    <s v="CR"/>
    <s v="Santa Elvira 2"/>
    <m/>
    <s v="0"/>
    <s v="Chao"/>
    <s v="Viru"/>
    <s v="La Libertad"/>
    <s v="131202"/>
    <s v="1000"/>
    <m/>
    <s v="O"/>
    <s v="NE"/>
    <s v="SE0157"/>
    <s v="3 ST"/>
  </r>
  <r>
    <s v="94"/>
    <s v="PCH087"/>
    <x v="1"/>
    <s v="H"/>
    <s v="D"/>
    <s v="Y"/>
    <s v="2.2"/>
    <s v="10"/>
    <m/>
    <s v="SM01002"/>
    <s v="D"/>
    <s v="E"/>
    <s v="-8.55824"/>
    <s v="-78.68045"/>
    <s v="2237"/>
    <s v="B"/>
    <s v="AM"/>
    <m/>
    <s v="Chavimochic"/>
    <s v="EE"/>
    <s v="1"/>
    <s v="El Rosario"/>
    <s v="CR"/>
    <s v="El Rosario"/>
    <m/>
    <s v="0"/>
    <s v="Chao"/>
    <s v="Viru"/>
    <s v="La Libertad"/>
    <s v="131202"/>
    <s v="67"/>
    <m/>
    <s v="O"/>
    <s v="1"/>
    <s v="SE0157"/>
    <s v="3 ST"/>
  </r>
  <r>
    <s v="95"/>
    <s v="PCH088"/>
    <x v="1"/>
    <s v="H"/>
    <s v="D"/>
    <s v="Y"/>
    <s v="4.2"/>
    <s v="10"/>
    <m/>
    <s v="SM01002"/>
    <s v="D"/>
    <s v="E"/>
    <s v="-8.56742"/>
    <s v="-78.68593"/>
    <s v="2238"/>
    <s v="B"/>
    <s v="AM"/>
    <s v="Tablero le falta una puerta"/>
    <s v="Chavimochic"/>
    <s v="EE"/>
    <s v="1"/>
    <s v="El Rosario"/>
    <s v="CR"/>
    <s v="El Rosario"/>
    <m/>
    <s v="0"/>
    <s v="Chao"/>
    <s v="Viru"/>
    <s v="La Libertad"/>
    <s v="131202"/>
    <s v="58"/>
    <m/>
    <s v="O"/>
    <s v="1"/>
    <s v="SE0157"/>
    <s v="3 ST"/>
  </r>
  <r>
    <s v="96"/>
    <s v="PCH089"/>
    <x v="3"/>
    <s v="H"/>
    <s v="G"/>
    <s v="Y"/>
    <s v="13"/>
    <s v="37.5"/>
    <m/>
    <s v="SM03704"/>
    <s v="D"/>
    <s v="E"/>
    <s v="-8.33506"/>
    <s v="-78.62651"/>
    <s v="2239"/>
    <s v="T"/>
    <s v="AM"/>
    <m/>
    <s v="Chavimochic"/>
    <s v="DE"/>
    <s v="1"/>
    <s v="Caray"/>
    <s v="CR"/>
    <s v="Caray"/>
    <m/>
    <s v="0"/>
    <s v="Viru"/>
    <s v="Viru"/>
    <s v="La Libertad"/>
    <s v="1312010009"/>
    <s v="4500"/>
    <m/>
    <s v="O"/>
    <s v="1"/>
    <s v="SE0157"/>
    <s v="3 ST"/>
  </r>
  <r>
    <s v="97"/>
    <s v="PCH090"/>
    <x v="2"/>
    <s v="H"/>
    <s v="D"/>
    <s v="Y"/>
    <s v="3.15"/>
    <s v="5"/>
    <m/>
    <s v="SM00501"/>
    <s v="D"/>
    <s v="E"/>
    <s v="-8.49819"/>
    <s v="-78.51865"/>
    <s v="2240"/>
    <s v="M"/>
    <s v="AM"/>
    <m/>
    <s v="Chavimochic"/>
    <s v="NE"/>
    <s v="1"/>
    <s v="San Juan de Huamanzaña"/>
    <s v="CR"/>
    <s v="San Juan de Huamanzaña"/>
    <m/>
    <s v="0"/>
    <s v="Chao"/>
    <s v="Viru"/>
    <s v="La Libertad"/>
    <s v="1312020017"/>
    <s v="1000"/>
    <m/>
    <s v="O"/>
    <s v="1"/>
    <s v="SE0157"/>
    <s v="3 ST"/>
  </r>
  <r>
    <s v="98"/>
    <s v="PCH091"/>
    <x v="2"/>
    <s v="H"/>
    <s v="D"/>
    <s v="Y"/>
    <s v="15.75"/>
    <s v="25"/>
    <m/>
    <s v="SM02502"/>
    <s v="D"/>
    <s v="E"/>
    <s v="-8.49859"/>
    <s v="-78.49867"/>
    <s v="2241"/>
    <s v="B"/>
    <s v="AM"/>
    <m/>
    <s v="Chavimochic"/>
    <s v="NE"/>
    <s v="1"/>
    <s v="Huamanzaña"/>
    <s v="CR"/>
    <s v="Huamanzaña"/>
    <m/>
    <s v="0"/>
    <s v="Chao"/>
    <s v="Viru"/>
    <s v="La Libertad"/>
    <s v="1312020017"/>
    <s v="1000"/>
    <m/>
    <s v="O"/>
    <s v="1"/>
    <s v="SE0157"/>
    <s v="3 ST"/>
  </r>
  <r>
    <s v="99"/>
    <s v="PCH092"/>
    <x v="2"/>
    <s v="H"/>
    <s v="D"/>
    <s v="Y"/>
    <s v="17.5"/>
    <s v="15"/>
    <m/>
    <m/>
    <s v="D"/>
    <s v="E"/>
    <s v="-8.43616"/>
    <s v="-78.48079"/>
    <s v="2242"/>
    <m/>
    <m/>
    <m/>
    <m/>
    <m/>
    <m/>
    <m/>
    <m/>
    <m/>
    <m/>
    <m/>
    <m/>
    <m/>
    <m/>
    <m/>
    <m/>
    <m/>
    <m/>
    <m/>
    <m/>
    <m/>
  </r>
  <r>
    <s v="100"/>
    <s v="PCH093"/>
    <x v="2"/>
    <s v="H"/>
    <s v="D"/>
    <s v="Y"/>
    <s v="4.9"/>
    <s v="5"/>
    <m/>
    <s v="SM00502"/>
    <s v="D"/>
    <s v="E"/>
    <s v="-8.43966"/>
    <s v="-78.48033"/>
    <s v="2243"/>
    <s v="B"/>
    <s v="AM"/>
    <m/>
    <s v="Chavimochic"/>
    <s v="NE"/>
    <s v="1"/>
    <s v="Trapiche"/>
    <s v="CR"/>
    <s v="Trapiche"/>
    <m/>
    <s v="0"/>
    <s v="Chao"/>
    <s v="Viru"/>
    <s v="La Libertad"/>
    <s v="1312020004"/>
    <s v="1000"/>
    <m/>
    <s v="O"/>
    <s v="1"/>
    <s v="SE0157"/>
    <s v="3 ST"/>
  </r>
  <r>
    <s v="101"/>
    <s v="PCH094"/>
    <x v="2"/>
    <s v="H"/>
    <s v="D"/>
    <s v="Y"/>
    <s v="3.15"/>
    <s v="5"/>
    <m/>
    <s v="SM00502"/>
    <s v="D"/>
    <s v="E"/>
    <s v="-8.43233"/>
    <s v="-78.47414"/>
    <s v="2244"/>
    <s v="B"/>
    <s v="AM"/>
    <m/>
    <s v="Chavimochic"/>
    <s v="NE"/>
    <s v="1"/>
    <s v="Chorobal II"/>
    <s v="CR"/>
    <s v="Chorobal II"/>
    <m/>
    <s v="0"/>
    <s v="Chao"/>
    <s v="Viru"/>
    <s v="La Libertad"/>
    <s v="1312020003"/>
    <s v="1000"/>
    <m/>
    <s v="O"/>
    <s v="1"/>
    <s v="SE0157"/>
    <s v="3 ST"/>
  </r>
  <r>
    <s v="102"/>
    <s v="PCH095"/>
    <x v="2"/>
    <s v="H"/>
    <s v="D"/>
    <s v="Y"/>
    <s v="11.2"/>
    <s v="10"/>
    <m/>
    <s v="SM01002"/>
    <s v="D"/>
    <s v="E"/>
    <s v="-8.42731"/>
    <s v="-78.45957"/>
    <s v="2245"/>
    <s v="B"/>
    <s v="AM"/>
    <m/>
    <s v="Chavimochic"/>
    <s v="NE"/>
    <s v="1"/>
    <s v="Palmabal"/>
    <s v="CR"/>
    <s v="Palmabal"/>
    <m/>
    <s v="0"/>
    <s v="Chao"/>
    <s v="Viru"/>
    <s v="La Libertad"/>
    <s v="1312020002"/>
    <s v="1000"/>
    <m/>
    <s v="O"/>
    <s v="1"/>
    <s v="SE0157"/>
    <s v="3 ST"/>
  </r>
  <r>
    <s v="103"/>
    <s v="PCH096"/>
    <x v="3"/>
    <s v="H"/>
    <s v="G"/>
    <s v="Y"/>
    <s v="1.2"/>
    <s v="10"/>
    <m/>
    <s v="SM01002"/>
    <s v="D"/>
    <s v="E"/>
    <s v="-8.40015"/>
    <s v="-78.73939"/>
    <s v="2246"/>
    <s v="B"/>
    <s v="AM"/>
    <m/>
    <s v="Chavimochic"/>
    <m/>
    <s v="1"/>
    <s v="Pacora"/>
    <s v="CR"/>
    <s v="Pacora"/>
    <m/>
    <s v="0"/>
    <s v="Viru"/>
    <s v="Viru"/>
    <s v="La Libertad"/>
    <s v="1312010018"/>
    <s v="2000"/>
    <m/>
    <s v="O"/>
    <s v="1"/>
    <s v="SE0157"/>
    <s v="3 ST"/>
  </r>
  <r>
    <s v="104"/>
    <s v="PCH097"/>
    <x v="3"/>
    <s v="H"/>
    <s v="G"/>
    <s v="Y"/>
    <s v="2.4"/>
    <s v="10"/>
    <m/>
    <s v="SM01002"/>
    <s v="D"/>
    <s v="E"/>
    <s v="-8.31475"/>
    <s v="-78.74934"/>
    <s v="2247"/>
    <s v="B"/>
    <s v="AM"/>
    <s v="Agosto2023: Placa Borrosa"/>
    <s v="Chavimochic"/>
    <m/>
    <s v="1"/>
    <s v="Puquio Grande"/>
    <s v="CR"/>
    <s v="Puquio Grande"/>
    <m/>
    <s v="0"/>
    <s v="Viru"/>
    <s v="Viru"/>
    <s v="La Libertad"/>
    <s v="1312010006"/>
    <s v="2000"/>
    <m/>
    <s v="O"/>
    <s v="1"/>
    <s v="SE0157"/>
    <s v="3 ST"/>
  </r>
  <r>
    <s v="105"/>
    <s v="PCH098"/>
    <x v="3"/>
    <s v="H"/>
    <s v="G"/>
    <s v="Y"/>
    <s v="7"/>
    <s v="25"/>
    <m/>
    <s v="SM02502"/>
    <s v="D"/>
    <s v="E"/>
    <s v="-8.29519"/>
    <s v="-78.75573"/>
    <s v="2248"/>
    <s v="B"/>
    <s v="AM"/>
    <s v="Agosto2023: Placa Borrosa"/>
    <s v="Chavimochic"/>
    <m/>
    <s v="0"/>
    <s v="La Huaca"/>
    <s v="CR"/>
    <s v="La Huaca"/>
    <m/>
    <s v="0"/>
    <s v="Viru"/>
    <s v="Viru"/>
    <s v="La Libertad"/>
    <s v="1312010005"/>
    <s v="2000"/>
    <m/>
    <s v="O"/>
    <s v="1"/>
    <s v="SE0157"/>
    <s v="3 ST"/>
  </r>
  <r>
    <s v="106"/>
    <s v="PCH099"/>
    <x v="3"/>
    <s v="H"/>
    <s v="G"/>
    <s v="Y"/>
    <s v="1.4"/>
    <s v="5"/>
    <m/>
    <s v="SM00502"/>
    <s v="D"/>
    <s v="E"/>
    <s v="-8.28813"/>
    <s v="-78.74607"/>
    <s v="2249"/>
    <s v="B"/>
    <s v="AM"/>
    <s v="Agosto2023: Placa Borrosa"/>
    <s v="Chavimochic"/>
    <s v="NE"/>
    <s v="1"/>
    <s v="La Calera"/>
    <s v="CR"/>
    <s v="La Calera"/>
    <m/>
    <s v="0"/>
    <s v="Viru"/>
    <s v="Viru"/>
    <s v="La Libertad"/>
    <s v="1312010004"/>
    <s v="2000"/>
    <m/>
    <s v="NE"/>
    <s v="1"/>
    <s v="SE0157"/>
    <s v="3 ST"/>
  </r>
  <r>
    <s v="107"/>
    <s v="PCH100"/>
    <x v="3"/>
    <s v="H"/>
    <s v="G"/>
    <s v="Y"/>
    <s v="9.45"/>
    <s v="15"/>
    <m/>
    <s v="SM01502"/>
    <s v="D"/>
    <s v="E"/>
    <s v="-8.27426"/>
    <s v="-78.73015"/>
    <s v="2250"/>
    <s v="B"/>
    <s v="AM"/>
    <m/>
    <s v="Chavimochic"/>
    <m/>
    <s v="1"/>
    <s v="Mayasgo"/>
    <s v="CR"/>
    <s v="Mayasgo"/>
    <m/>
    <s v="0"/>
    <s v="Viru"/>
    <s v="Viru"/>
    <s v="La Libertad"/>
    <s v="1312010003"/>
    <s v="2000"/>
    <m/>
    <s v="O"/>
    <s v="NE"/>
    <s v="SE0157"/>
    <s v="3 ST"/>
  </r>
  <r>
    <s v="108"/>
    <s v="PCH101"/>
    <x v="3"/>
    <s v="H"/>
    <s v="G"/>
    <s v="Y"/>
    <s v="1.4"/>
    <s v="5"/>
    <m/>
    <s v="SM00502"/>
    <s v="D"/>
    <s v="E"/>
    <s v="-8.2493"/>
    <s v="-78.70925"/>
    <s v="2251"/>
    <s v="B"/>
    <s v="AM"/>
    <s v="Agosto2023: Placa Ilegible"/>
    <s v="Chavimochic"/>
    <s v="NE"/>
    <s v="1"/>
    <s v="El Huayo"/>
    <s v="CR"/>
    <s v="El Huayo"/>
    <m/>
    <s v="0"/>
    <s v="Viru"/>
    <s v="Viru"/>
    <s v="La Libertad"/>
    <s v="1312010064"/>
    <s v="2000"/>
    <m/>
    <s v="O"/>
    <s v="1"/>
    <s v="SE0157"/>
    <s v="3 ST"/>
  </r>
  <r>
    <s v="109"/>
    <s v="PCH102"/>
    <x v="3"/>
    <s v="H"/>
    <s v="G"/>
    <s v="Y"/>
    <s v="4.9"/>
    <s v="10"/>
    <m/>
    <s v="SM01002"/>
    <s v="D"/>
    <s v="E"/>
    <s v="-8.23706"/>
    <s v="-78.67479"/>
    <s v="2252"/>
    <s v="B"/>
    <s v="AM"/>
    <m/>
    <s v="Chavimochic"/>
    <s v="NE"/>
    <s v="1"/>
    <s v="Juyacul"/>
    <s v="CR"/>
    <s v="Juyacul"/>
    <m/>
    <s v="0"/>
    <s v="Viru"/>
    <s v="Viru"/>
    <s v="La Libertad"/>
    <s v="1312010002"/>
    <s v="2000"/>
    <m/>
    <s v="NE"/>
    <s v="NE"/>
    <s v="SE0157"/>
    <s v="3 ST"/>
  </r>
  <r>
    <s v="110"/>
    <s v="PCH103"/>
    <x v="1"/>
    <s v="H"/>
    <s v="D"/>
    <s v="Y"/>
    <s v="51.4"/>
    <s v="200"/>
    <m/>
    <s v="SB20004"/>
    <s v="D"/>
    <s v="E"/>
    <s v="-8.51101"/>
    <s v="-78.68546"/>
    <s v="2253"/>
    <s v="T"/>
    <s v="AB"/>
    <m/>
    <s v="Chavimochic"/>
    <s v="DE"/>
    <s v="1"/>
    <s v="Valle de Dios"/>
    <s v="AV"/>
    <s v="Las Palmeras S/N"/>
    <m/>
    <s v="0"/>
    <s v="Chao"/>
    <s v="Viru"/>
    <s v="La Libertad"/>
    <s v="1312020053"/>
    <s v="117"/>
    <m/>
    <s v="O"/>
    <s v="0"/>
    <s v="SE0157"/>
    <s v="3 ST"/>
  </r>
  <r>
    <s v="111"/>
    <s v="PCH104"/>
    <x v="1"/>
    <s v="H"/>
    <s v="D"/>
    <s v="Y"/>
    <s v="0"/>
    <s v="250"/>
    <m/>
    <s v="SB25004"/>
    <s v="D"/>
    <s v="E"/>
    <s v="-8.50816"/>
    <s v="-78.6864"/>
    <s v="2254"/>
    <s v="T"/>
    <s v="AB"/>
    <s v="Tablero le falta una puerta"/>
    <s v="Chavimochic"/>
    <s v="DE"/>
    <s v="1"/>
    <s v="Valle de Dios"/>
    <s v="AV"/>
    <s v="Las Palmeras S/N"/>
    <m/>
    <s v="0"/>
    <s v="Chao"/>
    <s v="Viru"/>
    <s v="La Libertad"/>
    <s v="1312020053"/>
    <s v="119"/>
    <m/>
    <s v="O"/>
    <s v="0"/>
    <s v="SE0157"/>
    <s v="3 ST"/>
  </r>
  <r>
    <s v="112"/>
    <s v="PCH105"/>
    <x v="1"/>
    <s v="H"/>
    <s v="D"/>
    <s v="Y"/>
    <s v="0"/>
    <s v="160"/>
    <m/>
    <s v="SB16004"/>
    <s v="D"/>
    <s v="E"/>
    <s v="-8.50533"/>
    <s v="-78.68723"/>
    <s v="2255"/>
    <s v="T"/>
    <s v="AB"/>
    <m/>
    <s v="Chavimochic"/>
    <s v="DE"/>
    <s v="1"/>
    <s v="Valle de Dios"/>
    <s v="AV"/>
    <s v="Las Palmeras S/N"/>
    <m/>
    <s v="0"/>
    <s v="Chao"/>
    <s v="Viru"/>
    <s v="La Libertad"/>
    <s v="1312020053"/>
    <s v="124"/>
    <m/>
    <s v="O"/>
    <s v="0"/>
    <s v="SE0157"/>
    <s v="3 ST"/>
  </r>
  <r>
    <s v="113"/>
    <s v="PCH106"/>
    <x v="2"/>
    <s v="H"/>
    <s v="D"/>
    <s v="Y"/>
    <s v="8.05"/>
    <s v="25"/>
    <m/>
    <m/>
    <s v="D"/>
    <s v="E"/>
    <s v="-8.52123"/>
    <s v="-78.67758"/>
    <s v="2256"/>
    <s v="T"/>
    <s v="AM"/>
    <m/>
    <s v="Chavimochic"/>
    <s v="DE3"/>
    <s v="1"/>
    <s v="Las Torres 1"/>
    <s v="CR"/>
    <s v="Las Torres 1"/>
    <m/>
    <s v="0"/>
    <s v="Chao"/>
    <s v="Viru"/>
    <s v="La Libertad"/>
    <s v="1312020039"/>
    <s v="96"/>
    <m/>
    <s v="O"/>
    <s v="0"/>
    <s v="SE0157"/>
    <s v="3 ST"/>
  </r>
  <r>
    <s v="114"/>
    <s v="PCH107"/>
    <x v="2"/>
    <s v="H"/>
    <s v="D"/>
    <s v="Y"/>
    <s v="2.1"/>
    <s v="100"/>
    <m/>
    <m/>
    <s v="D"/>
    <s v="E"/>
    <s v="-8.52764"/>
    <s v="-78.67533"/>
    <s v="2257"/>
    <s v="T"/>
    <s v="AM"/>
    <m/>
    <s v="Chavimochic"/>
    <s v="DE3"/>
    <s v="1"/>
    <s v="Las Torres 2"/>
    <s v="CR"/>
    <s v="Las Torres 2"/>
    <m/>
    <s v="0"/>
    <s v="Chao"/>
    <s v="Viru"/>
    <s v="La Libertad"/>
    <s v="1312020039"/>
    <s v="90"/>
    <m/>
    <s v="O"/>
    <s v="0"/>
    <s v="SE0157"/>
    <s v="3 ST"/>
  </r>
  <r>
    <s v="115"/>
    <s v="PCH108"/>
    <x v="1"/>
    <s v="H"/>
    <s v="D"/>
    <s v="Y"/>
    <s v="7.8"/>
    <s v="15"/>
    <m/>
    <s v="SM01502"/>
    <s v="D"/>
    <s v="E"/>
    <s v="-8.52509"/>
    <s v="-78.66432"/>
    <s v="2258"/>
    <s v="B"/>
    <s v="AM"/>
    <s v="2014: Se cambio trafo de 10kVA x 15kVA"/>
    <s v="Chavimochic"/>
    <s v="EE"/>
    <s v="1"/>
    <s v="La Huaca"/>
    <s v="CR"/>
    <s v="La Huaca"/>
    <m/>
    <s v="0"/>
    <s v="Chao"/>
    <s v="Viru"/>
    <s v="La Libertad"/>
    <s v="131202"/>
    <s v="101"/>
    <m/>
    <s v="O"/>
    <s v="1"/>
    <s v="SE0157"/>
    <s v="3 ST"/>
  </r>
  <r>
    <s v="116"/>
    <s v="PCH109"/>
    <x v="2"/>
    <s v="H"/>
    <s v="D"/>
    <s v="Y"/>
    <s v="6.65"/>
    <s v="10"/>
    <m/>
    <s v="SM01002"/>
    <s v="D"/>
    <s v="E"/>
    <s v="-8.53014"/>
    <s v="-78.64772"/>
    <s v="2259"/>
    <s v="B"/>
    <s v="AM"/>
    <m/>
    <s v="Chavimochic"/>
    <s v="NE"/>
    <s v="1"/>
    <s v="San Carlos Tacanga"/>
    <s v="CR"/>
    <s v="San Carlos Tacanga"/>
    <m/>
    <s v="0"/>
    <s v="Chao"/>
    <s v="Viru"/>
    <s v="La Libertad"/>
    <s v="1312020027"/>
    <s v="1000"/>
    <m/>
    <s v="O"/>
    <s v="1"/>
    <s v="SE0157"/>
    <s v="3 ST"/>
  </r>
  <r>
    <s v="117"/>
    <s v="PCH110"/>
    <x v="2"/>
    <s v="H"/>
    <s v="D"/>
    <s v="Y"/>
    <s v="10.85"/>
    <s v="10"/>
    <m/>
    <s v="SM01002"/>
    <s v="D"/>
    <s v="E"/>
    <s v="-8.49682"/>
    <s v="-78.61508"/>
    <s v="2260"/>
    <s v="M"/>
    <s v="AM"/>
    <m/>
    <s v="Chavimochic"/>
    <s v="NE"/>
    <s v="1"/>
    <s v="Sector El Porvenir Parte Baja"/>
    <s v="CR"/>
    <s v="Sector El Porvenir Parte Baja"/>
    <m/>
    <s v="0"/>
    <s v="Chao"/>
    <s v="Viru"/>
    <s v="La Libertad"/>
    <s v="1312020022"/>
    <s v="1000"/>
    <m/>
    <s v="O"/>
    <s v="1"/>
    <s v="SE0157"/>
    <s v="3 ST"/>
  </r>
  <r>
    <s v="118"/>
    <s v="PCH111"/>
    <x v="2"/>
    <s v="H"/>
    <s v="D"/>
    <s v="Y"/>
    <s v="19.95"/>
    <s v="25"/>
    <m/>
    <s v="SM02502"/>
    <s v="D"/>
    <s v="E"/>
    <s v="-8.46197"/>
    <s v="-78.63156"/>
    <s v="2261"/>
    <s v="B"/>
    <s v="AM"/>
    <m/>
    <s v="Chavimochic"/>
    <s v="NE"/>
    <s v="1"/>
    <s v="Sub Lateral 7"/>
    <s v="CR"/>
    <s v="Sub Lateral 7"/>
    <m/>
    <s v="0"/>
    <s v="Chao"/>
    <s v="Viru"/>
    <s v="La Libertad"/>
    <s v="1312020001"/>
    <s v="1000"/>
    <m/>
    <s v="O"/>
    <s v="1"/>
    <s v="SE0157"/>
    <s v="3 ST"/>
  </r>
  <r>
    <s v="119"/>
    <s v="PCH112"/>
    <x v="2"/>
    <s v="H"/>
    <s v="D"/>
    <s v="Y"/>
    <s v="9.1"/>
    <s v="15"/>
    <m/>
    <s v="SM01502"/>
    <s v="D"/>
    <s v="E"/>
    <s v="-8.47653"/>
    <s v="-78.63423"/>
    <s v="2262"/>
    <s v="B"/>
    <s v="AM"/>
    <m/>
    <s v="Chavimochic"/>
    <s v="NE"/>
    <s v="1"/>
    <s v="Sub Lateral 7 Parte Baja"/>
    <s v="CR"/>
    <s v="Sub Lateral 7 Parte Baja"/>
    <m/>
    <s v="0"/>
    <s v="Chao"/>
    <s v="Viru"/>
    <s v="La Libertad"/>
    <s v="1312020001"/>
    <s v="1000"/>
    <m/>
    <s v="O"/>
    <s v="1"/>
    <s v="SE0157"/>
    <s v="3 ST"/>
  </r>
  <r>
    <s v="120"/>
    <s v="PCH113"/>
    <x v="2"/>
    <s v="H"/>
    <s v="D"/>
    <s v="Y"/>
    <s v="9.45"/>
    <s v="10"/>
    <m/>
    <s v="SM01002"/>
    <s v="D"/>
    <s v="E"/>
    <s v="-8.51067"/>
    <s v="-78.65667"/>
    <s v="2263"/>
    <s v="B"/>
    <s v="AM"/>
    <m/>
    <s v="Chavimochic"/>
    <s v="NE"/>
    <s v="1"/>
    <s v="El Inca Parte Alta"/>
    <s v="CR"/>
    <s v="El Inca Parte Alta"/>
    <m/>
    <s v="0"/>
    <s v="Chao"/>
    <s v="Viru"/>
    <s v="La Libertad"/>
    <s v="1312020029"/>
    <s v="1000"/>
    <m/>
    <s v="O"/>
    <s v="1"/>
    <s v="SE0157"/>
    <s v="3 ST"/>
  </r>
  <r>
    <s v="121"/>
    <s v="PCH114"/>
    <x v="2"/>
    <s v="H"/>
    <s v="D"/>
    <s v="Y"/>
    <s v="8.75"/>
    <s v="10"/>
    <m/>
    <s v="SM01002"/>
    <s v="D"/>
    <s v="E"/>
    <s v="-8.51592"/>
    <s v="-78.66538"/>
    <s v="2264"/>
    <s v="B"/>
    <s v="AM"/>
    <m/>
    <s v="Chavimochic"/>
    <s v="NE"/>
    <s v="1"/>
    <s v="Lunar bajo"/>
    <s v="CR"/>
    <s v="Lunar bajo"/>
    <m/>
    <s v="0"/>
    <s v="Chao"/>
    <s v="Viru"/>
    <s v="La Libertad"/>
    <s v="1312020024"/>
    <s v="1000"/>
    <m/>
    <s v="O"/>
    <s v="1"/>
    <s v="SE0157"/>
    <s v="3 ST"/>
  </r>
  <r>
    <s v="122"/>
    <s v="PCH115"/>
    <x v="1"/>
    <s v="H"/>
    <s v="D"/>
    <s v="Y"/>
    <s v="2.6"/>
    <s v="10"/>
    <m/>
    <s v="SM01002"/>
    <s v="D"/>
    <s v="E"/>
    <s v="-8.54538"/>
    <s v="-78.66468"/>
    <s v="2265"/>
    <s v="B"/>
    <s v="AM"/>
    <s v="Tablero oxidado"/>
    <s v="Chavimochic"/>
    <s v="EE"/>
    <s v="1"/>
    <s v="San Carlos Parte Baja"/>
    <s v="CR"/>
    <s v="San Carlos S/N"/>
    <m/>
    <s v="0"/>
    <s v="Chao"/>
    <s v="Viru"/>
    <s v="La Libertad"/>
    <s v="1312020045"/>
    <s v="80"/>
    <m/>
    <s v="O"/>
    <s v="1"/>
    <s v="SE0157"/>
    <s v="3 ST"/>
  </r>
  <r>
    <s v="123"/>
    <s v="PCH116"/>
    <x v="2"/>
    <s v="H"/>
    <s v="D"/>
    <s v="Y"/>
    <s v="1.6"/>
    <s v="5"/>
    <m/>
    <s v="SM00502"/>
    <s v="D"/>
    <s v="E"/>
    <s v="-8.48707"/>
    <s v="-78.61144"/>
    <s v="2266"/>
    <s v="M"/>
    <s v="AM"/>
    <m/>
    <s v="Chavimochic"/>
    <s v="NE"/>
    <s v="1"/>
    <s v="Buenavista"/>
    <s v="CR"/>
    <s v="Buenavista"/>
    <m/>
    <s v="0"/>
    <s v="Chao"/>
    <s v="Viru"/>
    <s v="La Libertad"/>
    <s v="1312020001"/>
    <s v="1000"/>
    <m/>
    <s v="O"/>
    <s v="1"/>
    <s v="SE0157"/>
    <s v="3 ST"/>
  </r>
  <r>
    <s v="124"/>
    <s v="PCH117"/>
    <x v="2"/>
    <s v="H"/>
    <s v="D"/>
    <s v="Y"/>
    <s v="3"/>
    <s v="10"/>
    <m/>
    <s v="SM01002"/>
    <s v="D"/>
    <s v="E"/>
    <s v="-8.48475"/>
    <s v="-78.60218"/>
    <s v="2267"/>
    <s v="B"/>
    <s v="AM"/>
    <m/>
    <s v="Chavimochic"/>
    <s v="NE"/>
    <s v="1"/>
    <s v="El Porvenir Parte Baja, La Tina"/>
    <s v="CR"/>
    <s v="El Porvenir Parte Baja, La Tina"/>
    <m/>
    <s v="0"/>
    <s v="Chao"/>
    <s v="Viru"/>
    <s v="La Libertad"/>
    <s v="1312020006"/>
    <s v="1000"/>
    <m/>
    <s v="O"/>
    <s v="1"/>
    <s v="SE0157"/>
    <s v="3 ST"/>
  </r>
  <r>
    <s v="125"/>
    <s v="PCH118"/>
    <x v="2"/>
    <s v="H"/>
    <s v="D"/>
    <s v="Y"/>
    <s v="4.4"/>
    <s v="10"/>
    <m/>
    <s v="SM01002"/>
    <s v="D"/>
    <s v="E"/>
    <s v="-8.48355"/>
    <s v="-78.59342"/>
    <s v="2268"/>
    <s v="M"/>
    <s v="AM"/>
    <m/>
    <s v="Chavimochic"/>
    <s v="NE"/>
    <s v="1"/>
    <s v="Sector La Tina"/>
    <s v="CR"/>
    <s v="Sector La Tina"/>
    <m/>
    <s v="0"/>
    <s v="Chao"/>
    <s v="Viru"/>
    <s v="La Libertad"/>
    <s v="1312020048"/>
    <s v="1000"/>
    <m/>
    <s v="O"/>
    <s v="1"/>
    <s v="SE0157"/>
    <s v="3 ST"/>
  </r>
  <r>
    <s v="126"/>
    <s v="PCH119"/>
    <x v="2"/>
    <s v="H"/>
    <s v="D"/>
    <s v="Y"/>
    <s v="2.4"/>
    <s v="5"/>
    <m/>
    <s v="SM00502"/>
    <s v="D"/>
    <s v="E"/>
    <s v="-8.48382"/>
    <s v="-78.58486"/>
    <s v="2269"/>
    <s v="B"/>
    <s v="AM"/>
    <m/>
    <s v="Chavimochic"/>
    <s v="NE"/>
    <s v="1"/>
    <s v="Sector Huancaybito"/>
    <s v="CR"/>
    <s v="Sector Huancaybito"/>
    <m/>
    <s v="0"/>
    <s v="Chao"/>
    <s v="Viru"/>
    <s v="La Libertad"/>
    <s v="1312020051"/>
    <s v="1000"/>
    <m/>
    <s v="O"/>
    <s v="1"/>
    <s v="SE0157"/>
    <s v="3 ST"/>
  </r>
  <r>
    <s v="127"/>
    <s v="PCH123"/>
    <x v="2"/>
    <s v="H"/>
    <s v="D"/>
    <s v="Y"/>
    <s v="3"/>
    <s v="10"/>
    <m/>
    <s v="SM01002"/>
    <s v="D"/>
    <s v="E"/>
    <s v="-8.47339"/>
    <s v="-78.56185"/>
    <s v="2270"/>
    <s v="B"/>
    <s v="AM"/>
    <m/>
    <s v="Chavimochic"/>
    <s v="NE"/>
    <s v="1"/>
    <s v="San León Parte Alta"/>
    <s v="CR"/>
    <s v="San León Parte Alta"/>
    <m/>
    <s v="0"/>
    <s v="Chao"/>
    <s v="Viru"/>
    <s v="La Libertad"/>
    <s v="1312020013"/>
    <s v="1000"/>
    <m/>
    <s v="O"/>
    <s v="1"/>
    <s v="SE0157"/>
    <s v="3 ST"/>
  </r>
  <r>
    <s v="128"/>
    <s v="PCH124"/>
    <x v="2"/>
    <s v="H"/>
    <s v="D"/>
    <s v="Y"/>
    <s v="7.4"/>
    <s v="15"/>
    <m/>
    <m/>
    <s v="D"/>
    <s v="E"/>
    <s v="-8.47672"/>
    <s v="-78.54801"/>
    <s v="2271"/>
    <m/>
    <m/>
    <m/>
    <m/>
    <m/>
    <m/>
    <m/>
    <m/>
    <m/>
    <m/>
    <m/>
    <m/>
    <m/>
    <m/>
    <m/>
    <m/>
    <m/>
    <m/>
    <m/>
    <m/>
    <m/>
  </r>
  <r>
    <s v="129"/>
    <s v="PCH125"/>
    <x v="2"/>
    <s v="H"/>
    <s v="D"/>
    <s v="Y"/>
    <s v="6.3"/>
    <s v="5"/>
    <m/>
    <s v="SM02502"/>
    <s v="D"/>
    <s v="E"/>
    <s v="-8.47948"/>
    <s v="-78.56544"/>
    <s v="2272"/>
    <s v="B"/>
    <s v="AM"/>
    <m/>
    <s v="Chavimochic"/>
    <s v="NE"/>
    <s v="1"/>
    <s v="El Tutumo"/>
    <s v="CR"/>
    <s v="El Tutumo"/>
    <m/>
    <s v="0"/>
    <s v="Chao"/>
    <s v="Viru"/>
    <s v="La Libertad"/>
    <s v="1312020013"/>
    <s v="1000"/>
    <m/>
    <s v="O"/>
    <s v="1"/>
    <s v="SE0157"/>
    <s v="3 ST"/>
  </r>
  <r>
    <s v="130"/>
    <s v="PCH126"/>
    <x v="2"/>
    <s v="H"/>
    <s v="D"/>
    <s v="Y"/>
    <s v="4.55"/>
    <s v="5"/>
    <m/>
    <m/>
    <s v="D"/>
    <s v="E"/>
    <s v="-8.44049"/>
    <s v="-78.49413"/>
    <s v="2273"/>
    <m/>
    <m/>
    <m/>
    <m/>
    <m/>
    <m/>
    <m/>
    <m/>
    <m/>
    <m/>
    <m/>
    <m/>
    <m/>
    <m/>
    <m/>
    <m/>
    <m/>
    <m/>
    <m/>
    <m/>
    <m/>
  </r>
  <r>
    <s v="131"/>
    <s v="PCH130"/>
    <x v="2"/>
    <s v="H"/>
    <s v="D"/>
    <s v="Y"/>
    <s v="1.05"/>
    <s v="5"/>
    <m/>
    <s v="SM00502"/>
    <s v="D"/>
    <s v="E"/>
    <s v="-8.49804"/>
    <s v="-78.48793"/>
    <s v="2274"/>
    <s v="M"/>
    <s v="AM"/>
    <m/>
    <s v="Chavimochic"/>
    <s v="NE"/>
    <s v="1"/>
    <s v="Casa Blanca 01"/>
    <s v="CR"/>
    <s v="Casa Blanca 01"/>
    <m/>
    <s v="0"/>
    <s v="Chao"/>
    <s v="Viru"/>
    <s v="La Libertad"/>
    <s v="1312020015"/>
    <s v="1000"/>
    <m/>
    <s v="O"/>
    <s v="1"/>
    <s v="SE0157"/>
    <s v="3 ST"/>
  </r>
  <r>
    <s v="132"/>
    <s v="PCH131"/>
    <x v="2"/>
    <s v="H"/>
    <s v="D"/>
    <s v="Y"/>
    <s v="3.15"/>
    <s v="5"/>
    <m/>
    <s v="SM00502"/>
    <s v="D"/>
    <s v="E"/>
    <s v="-8.49649"/>
    <s v="-78.46865"/>
    <s v="2275"/>
    <s v="M"/>
    <s v="AM"/>
    <m/>
    <s v="Chavimochic"/>
    <s v="NE"/>
    <s v="1"/>
    <s v="Casa Blanca 02"/>
    <s v="CR"/>
    <s v="Casa Blanca 02"/>
    <m/>
    <s v="0"/>
    <s v="Chao"/>
    <s v="Viru"/>
    <s v="La Libertad"/>
    <s v="1312020015"/>
    <s v="1000"/>
    <m/>
    <s v="O"/>
    <s v="1"/>
    <s v="SE0157"/>
    <s v="3 ST"/>
  </r>
  <r>
    <s v="133"/>
    <s v="PCH132"/>
    <x v="2"/>
    <s v="H"/>
    <s v="D"/>
    <s v="Y"/>
    <s v="0"/>
    <s v="50"/>
    <m/>
    <s v="SM05003"/>
    <s v="D"/>
    <s v="E"/>
    <s v="-8.5103"/>
    <s v="-78.68097"/>
    <s v="2276"/>
    <s v="M"/>
    <s v="AM"/>
    <m/>
    <s v="Chavimochic"/>
    <s v="NE"/>
    <s v="1"/>
    <s v="Las Minas"/>
    <s v="CR"/>
    <s v="Las Minas"/>
    <m/>
    <s v="0"/>
    <s v="Chao"/>
    <s v="Viru"/>
    <s v="La Libertad"/>
    <s v="131202"/>
    <s v="1000"/>
    <m/>
    <s v="O"/>
    <s v="1"/>
    <s v="SE0157"/>
    <s v="3 ST"/>
  </r>
  <r>
    <s v="134"/>
    <s v="PCH133"/>
    <x v="2"/>
    <s v="H"/>
    <s v="D"/>
    <s v="Y"/>
    <s v="0"/>
    <s v="75"/>
    <m/>
    <s v="SM07504"/>
    <s v="D"/>
    <s v="E"/>
    <s v="-8.51477"/>
    <s v="-78.68188"/>
    <s v="2277"/>
    <s v="T"/>
    <s v="AM"/>
    <m/>
    <s v="Chavimochic"/>
    <s v="DE"/>
    <s v="1"/>
    <s v="El Triunfo"/>
    <s v="CR"/>
    <s v="El Triunfo"/>
    <m/>
    <s v="0"/>
    <s v="Chao"/>
    <s v="Viru"/>
    <s v="La Libertad"/>
    <s v="131202"/>
    <s v="1000"/>
    <m/>
    <s v="O"/>
    <s v="0"/>
    <s v="SE0157"/>
    <s v="3 ST"/>
  </r>
  <r>
    <s v="135"/>
    <s v="PCH134"/>
    <x v="2"/>
    <s v="H"/>
    <s v="D"/>
    <s v="Y"/>
    <s v="0"/>
    <s v="75"/>
    <m/>
    <s v="SB05004"/>
    <s v="D"/>
    <s v="E"/>
    <s v="-8.51112"/>
    <s v="-78.67673"/>
    <s v="2278"/>
    <s v="T"/>
    <s v="AB"/>
    <m/>
    <s v="Chavimochic"/>
    <s v="DE"/>
    <s v="1"/>
    <s v="Las Violetas 1"/>
    <s v="CR"/>
    <s v="Las Violetas 1"/>
    <m/>
    <s v="0"/>
    <s v="Chao"/>
    <s v="Viru"/>
    <s v="La Libertad"/>
    <s v="131202"/>
    <s v="1000"/>
    <m/>
    <s v="O"/>
    <s v="0"/>
    <s v="SE0157"/>
    <s v="3 ST"/>
  </r>
  <r>
    <s v="136"/>
    <s v="PCH135"/>
    <x v="2"/>
    <s v="H"/>
    <s v="D"/>
    <s v="Y"/>
    <s v="0"/>
    <s v="50"/>
    <m/>
    <s v="SB07504"/>
    <s v="D"/>
    <s v="E"/>
    <s v="-8.51157"/>
    <s v="-78.67507"/>
    <s v="2279"/>
    <s v="T"/>
    <s v="AB"/>
    <m/>
    <s v="Chavimochic"/>
    <s v="DE"/>
    <s v="1"/>
    <s v="Las Violetas 2"/>
    <s v="CR"/>
    <s v="Las Violetas 2"/>
    <m/>
    <s v="0"/>
    <s v="Chao"/>
    <s v="Viru"/>
    <s v="La Libertad"/>
    <s v="131202"/>
    <s v="1000"/>
    <m/>
    <s v="O"/>
    <s v="NE"/>
    <s v="SE0157"/>
    <s v="3 ST"/>
  </r>
  <r>
    <s v="137"/>
    <s v="PCH136"/>
    <x v="2"/>
    <s v="H"/>
    <s v="D"/>
    <s v="Y"/>
    <s v="0"/>
    <s v="100"/>
    <m/>
    <s v="SB05004"/>
    <s v="D"/>
    <s v="E"/>
    <s v="-8.51047"/>
    <s v="-78.67521"/>
    <s v="2280"/>
    <s v="T"/>
    <s v="AB"/>
    <m/>
    <s v="Chavimochic"/>
    <s v="DE"/>
    <s v="1"/>
    <s v="Las Violetas 3"/>
    <s v="CR"/>
    <s v="Las Violetas 3"/>
    <m/>
    <s v="0"/>
    <s v="Chao"/>
    <s v="Viru"/>
    <s v="La Libertad"/>
    <s v="131202"/>
    <s v="1000"/>
    <m/>
    <s v="O"/>
    <s v="0"/>
    <s v="SE0157"/>
    <s v="3 ST"/>
  </r>
  <r>
    <s v="138"/>
    <s v="PCH143"/>
    <x v="2"/>
    <s v="H"/>
    <s v="D"/>
    <s v="Y"/>
    <s v="0"/>
    <s v="15"/>
    <m/>
    <m/>
    <s v="D"/>
    <s v="E"/>
    <s v="-8.55679"/>
    <s v="-78.63707"/>
    <s v="2281"/>
    <m/>
    <m/>
    <m/>
    <m/>
    <m/>
    <m/>
    <m/>
    <m/>
    <m/>
    <m/>
    <m/>
    <m/>
    <m/>
    <m/>
    <m/>
    <m/>
    <m/>
    <m/>
    <m/>
    <m/>
    <m/>
  </r>
  <r>
    <s v="139"/>
    <s v="PCH144"/>
    <x v="2"/>
    <s v="H"/>
    <s v="D"/>
    <s v="Y"/>
    <s v="0"/>
    <s v="25"/>
    <m/>
    <m/>
    <s v="D"/>
    <s v="E"/>
    <s v="-8.45547"/>
    <s v="-78.62638"/>
    <s v="2282"/>
    <m/>
    <m/>
    <m/>
    <m/>
    <m/>
    <m/>
    <m/>
    <m/>
    <m/>
    <m/>
    <m/>
    <m/>
    <m/>
    <m/>
    <m/>
    <m/>
    <m/>
    <m/>
    <m/>
    <m/>
    <m/>
  </r>
  <r>
    <s v="140"/>
    <s v="PCH163"/>
    <x v="2"/>
    <s v="H"/>
    <s v="D"/>
    <s v="Y"/>
    <s v="0"/>
    <s v="250"/>
    <m/>
    <s v="SB25004"/>
    <s v="D"/>
    <s v="E"/>
    <s v="-8.50764"/>
    <s v="-78.67211"/>
    <s v="2283"/>
    <s v="T"/>
    <s v="AB"/>
    <m/>
    <s v="Chavimochic"/>
    <s v="DE"/>
    <s v="1"/>
    <s v="Israel, Nuevo Chao"/>
    <s v="AV"/>
    <s v="Roman"/>
    <m/>
    <s v="0"/>
    <s v="Chao"/>
    <s v="Viru"/>
    <s v="La Libertad"/>
    <s v="131202"/>
    <m/>
    <m/>
    <s v="O"/>
    <s v="0"/>
    <s v="SE0157"/>
    <s v="3 ST"/>
  </r>
  <r>
    <s v="141"/>
    <s v="PCH206"/>
    <x v="2"/>
    <s v="H"/>
    <s v="D"/>
    <s v="Y"/>
    <s v="0"/>
    <s v="125"/>
    <m/>
    <m/>
    <s v="D"/>
    <s v="E"/>
    <s v="-8.48714"/>
    <s v="-78.5485"/>
    <s v="2284"/>
    <m/>
    <m/>
    <m/>
    <m/>
    <m/>
    <m/>
    <m/>
    <m/>
    <m/>
    <m/>
    <m/>
    <m/>
    <m/>
    <m/>
    <m/>
    <m/>
    <m/>
    <m/>
    <m/>
    <m/>
    <m/>
  </r>
  <r>
    <s v="142"/>
    <s v="PCH811"/>
    <x v="2"/>
    <s v="H"/>
    <s v="D"/>
    <s v="Y"/>
    <s v="0"/>
    <s v="15"/>
    <m/>
    <m/>
    <s v="T"/>
    <s v="E"/>
    <s v="-8.51262"/>
    <s v="-78.67974"/>
    <s v="2285"/>
    <m/>
    <m/>
    <m/>
    <m/>
    <m/>
    <m/>
    <m/>
    <m/>
    <m/>
    <m/>
    <m/>
    <m/>
    <m/>
    <m/>
    <m/>
    <m/>
    <m/>
    <m/>
    <m/>
    <m/>
    <m/>
  </r>
  <r>
    <s v="143"/>
    <s v="PCH812"/>
    <x v="2"/>
    <s v="H"/>
    <s v="D"/>
    <s v="Y"/>
    <s v="0"/>
    <s v="15"/>
    <m/>
    <m/>
    <s v="T"/>
    <s v="E"/>
    <s v="-8.51647086737756"/>
    <s v="-78.6387500166893"/>
    <s v="2286"/>
    <m/>
    <m/>
    <m/>
    <m/>
    <m/>
    <m/>
    <m/>
    <m/>
    <m/>
    <m/>
    <m/>
    <m/>
    <m/>
    <m/>
    <m/>
    <m/>
    <m/>
    <m/>
    <m/>
    <m/>
    <m/>
  </r>
  <r>
    <s v="144"/>
    <s v="PCH813"/>
    <x v="2"/>
    <s v="H"/>
    <s v="D"/>
    <s v="Y"/>
    <s v="0"/>
    <s v="50"/>
    <m/>
    <m/>
    <s v="T"/>
    <s v="E"/>
    <s v="-8.53565"/>
    <s v="-78.62986"/>
    <s v="2287"/>
    <m/>
    <m/>
    <m/>
    <m/>
    <m/>
    <m/>
    <m/>
    <m/>
    <m/>
    <m/>
    <m/>
    <m/>
    <m/>
    <m/>
    <m/>
    <m/>
    <m/>
    <m/>
    <m/>
    <m/>
    <m/>
  </r>
  <r>
    <s v="145"/>
    <s v="PCH814"/>
    <x v="2"/>
    <s v="H"/>
    <s v="D"/>
    <s v="Y"/>
    <s v="0"/>
    <s v="320"/>
    <m/>
    <m/>
    <s v="T"/>
    <s v="E"/>
    <s v="-8.55486"/>
    <s v="-78.63854"/>
    <s v="2288"/>
    <m/>
    <m/>
    <m/>
    <m/>
    <m/>
    <m/>
    <m/>
    <m/>
    <m/>
    <m/>
    <m/>
    <m/>
    <m/>
    <m/>
    <m/>
    <m/>
    <m/>
    <m/>
    <m/>
    <m/>
    <m/>
  </r>
  <r>
    <s v="146"/>
    <s v="PCH815"/>
    <x v="2"/>
    <s v="H"/>
    <s v="D"/>
    <s v="Y"/>
    <s v="0"/>
    <s v="15"/>
    <m/>
    <m/>
    <s v="T"/>
    <s v="E"/>
    <s v="-8.46159"/>
    <s v="-78.63089"/>
    <s v="2289"/>
    <m/>
    <m/>
    <m/>
    <m/>
    <m/>
    <m/>
    <m/>
    <m/>
    <m/>
    <m/>
    <m/>
    <m/>
    <m/>
    <m/>
    <m/>
    <m/>
    <m/>
    <m/>
    <m/>
    <m/>
    <m/>
  </r>
  <r>
    <s v="147"/>
    <s v="PCH816"/>
    <x v="2"/>
    <s v="H"/>
    <s v="D"/>
    <s v="Y"/>
    <s v="0"/>
    <s v="15"/>
    <m/>
    <m/>
    <s v="T"/>
    <s v="E"/>
    <s v="-8.46348483755246"/>
    <s v="-78.6212781071663"/>
    <s v="2290"/>
    <m/>
    <m/>
    <m/>
    <m/>
    <m/>
    <m/>
    <m/>
    <m/>
    <m/>
    <m/>
    <m/>
    <m/>
    <m/>
    <m/>
    <m/>
    <m/>
    <m/>
    <m/>
    <m/>
    <m/>
    <m/>
  </r>
  <r>
    <s v="148"/>
    <s v="PCH137"/>
    <x v="4"/>
    <s v="H"/>
    <s v="D"/>
    <s v="Y"/>
    <s v="0"/>
    <s v="160"/>
    <m/>
    <s v="SC16004"/>
    <s v="D"/>
    <s v="E"/>
    <s v="-8.57084"/>
    <s v="-78.67195"/>
    <s v="2291"/>
    <s v="T"/>
    <s v="CN"/>
    <m/>
    <s v="Chavimochic"/>
    <s v="DE"/>
    <s v="1"/>
    <s v="MAR VERDE"/>
    <m/>
    <s v="MAR VERDE"/>
    <m/>
    <s v="0"/>
    <s v="Chao"/>
    <s v="Viru"/>
    <s v="La Libertad"/>
    <s v="131202"/>
    <s v="1000"/>
    <m/>
    <s v="O"/>
    <s v="NE"/>
    <s v="SE0157"/>
    <s v="3 ST"/>
  </r>
  <r>
    <s v="149"/>
    <s v="PCH138"/>
    <x v="4"/>
    <s v="H"/>
    <s v="D"/>
    <s v="Y"/>
    <s v="0"/>
    <s v="160"/>
    <m/>
    <s v="SC16004"/>
    <s v="D"/>
    <s v="E"/>
    <s v="-8.57111"/>
    <s v="-78.6718"/>
    <s v="2292"/>
    <s v="T"/>
    <s v="CN"/>
    <m/>
    <s v="Chavimochic"/>
    <s v="DE"/>
    <s v="1"/>
    <s v="MAR VERDE"/>
    <m/>
    <s v="MAR VERDE"/>
    <m/>
    <s v="0"/>
    <s v="Chao"/>
    <s v="Viru"/>
    <s v="La Libertad"/>
    <s v="131202"/>
    <s v="1000"/>
    <m/>
    <s v="O"/>
    <s v="0"/>
    <s v="SE0157"/>
    <s v="3 ST"/>
  </r>
  <r>
    <s v="150"/>
    <s v="PCH817"/>
    <x v="4"/>
    <s v="H"/>
    <s v="D"/>
    <s v="Y"/>
    <s v="0"/>
    <s v="50"/>
    <m/>
    <m/>
    <s v="T"/>
    <s v="E"/>
    <s v="-8.56207"/>
    <s v="-78.67415"/>
    <s v="2293"/>
    <m/>
    <m/>
    <m/>
    <m/>
    <m/>
    <m/>
    <m/>
    <m/>
    <m/>
    <m/>
    <m/>
    <m/>
    <m/>
    <m/>
    <m/>
    <m/>
    <m/>
    <m/>
    <m/>
    <m/>
    <m/>
  </r>
  <r>
    <s v="151"/>
    <s v="PCH818"/>
    <x v="4"/>
    <s v="H"/>
    <s v="D"/>
    <s v="Y"/>
    <s v="0"/>
    <s v="25"/>
    <m/>
    <m/>
    <s v="T"/>
    <s v="E"/>
    <s v="-8.63918"/>
    <s v="-78.6268"/>
    <s v="2294"/>
    <m/>
    <m/>
    <m/>
    <m/>
    <m/>
    <m/>
    <m/>
    <m/>
    <m/>
    <m/>
    <m/>
    <m/>
    <m/>
    <m/>
    <m/>
    <m/>
    <m/>
    <m/>
    <m/>
    <m/>
    <m/>
  </r>
  <r>
    <s v="152"/>
    <s v="PCH819"/>
    <x v="4"/>
    <s v="H"/>
    <s v="D"/>
    <s v="Y"/>
    <s v="0"/>
    <s v="25"/>
    <m/>
    <m/>
    <s v="T"/>
    <s v="E"/>
    <s v="-8.63929"/>
    <s v="-78.62671"/>
    <s v="2295"/>
    <m/>
    <m/>
    <m/>
    <m/>
    <m/>
    <m/>
    <m/>
    <m/>
    <m/>
    <m/>
    <m/>
    <m/>
    <m/>
    <m/>
    <m/>
    <m/>
    <m/>
    <m/>
    <m/>
    <m/>
    <m/>
  </r>
  <r>
    <s v="153"/>
    <s v="PCH820"/>
    <x v="4"/>
    <s v="H"/>
    <s v="D"/>
    <s v="Y"/>
    <s v="0"/>
    <s v="520"/>
    <m/>
    <m/>
    <s v="T"/>
    <s v="E"/>
    <s v="-8.63923"/>
    <s v="-78.62652"/>
    <s v="2296"/>
    <m/>
    <m/>
    <m/>
    <s v="Molino La Perla"/>
    <m/>
    <s v="0"/>
    <m/>
    <m/>
    <m/>
    <m/>
    <s v="0"/>
    <m/>
    <m/>
    <m/>
    <m/>
    <m/>
    <m/>
    <m/>
    <m/>
    <m/>
    <m/>
  </r>
  <r>
    <s v="154"/>
    <s v="PCH120"/>
    <x v="1"/>
    <s v="H"/>
    <s v="D"/>
    <s v="Y"/>
    <s v="3.5"/>
    <s v="10"/>
    <m/>
    <s v="SM01002"/>
    <s v="D"/>
    <s v="E"/>
    <s v="-8.60866"/>
    <s v="-78.71788"/>
    <s v="2297"/>
    <s v="B"/>
    <s v="AM"/>
    <m/>
    <s v="Chavimochic"/>
    <s v="EE"/>
    <s v="1"/>
    <s v="El Jaime"/>
    <s v="CR"/>
    <s v="El Jaime S/N"/>
    <m/>
    <s v="0"/>
    <s v="Chao"/>
    <s v="Viru"/>
    <s v="La Libertad"/>
    <s v="1312020049"/>
    <s v="25"/>
    <m/>
    <s v="O"/>
    <s v="1"/>
    <s v="SE0157"/>
    <s v="3 ST"/>
  </r>
  <r>
    <s v="155"/>
    <s v="PCH121"/>
    <x v="1"/>
    <s v="H"/>
    <s v="D"/>
    <s v="Y"/>
    <s v="11.9"/>
    <s v="15"/>
    <m/>
    <s v="SM01502"/>
    <s v="D"/>
    <s v="E"/>
    <s v="-8.59465"/>
    <s v="-78.73657"/>
    <s v="2298"/>
    <s v="B"/>
    <s v="AM"/>
    <m/>
    <s v="Chavimochic"/>
    <s v="EE"/>
    <s v="1"/>
    <s v="Nuevo Laramie"/>
    <s v="CR"/>
    <s v="Nuevo Laramie S/N"/>
    <m/>
    <s v="0"/>
    <s v="Chao"/>
    <s v="Viru"/>
    <s v="La Libertad"/>
    <s v="1312020051"/>
    <s v="17"/>
    <m/>
    <s v="O"/>
    <s v="1"/>
    <s v="SE0157"/>
    <s v="3 ST"/>
  </r>
  <r>
    <s v="156"/>
    <s v="PCH122"/>
    <x v="1"/>
    <s v="H"/>
    <s v="D"/>
    <s v="Y"/>
    <s v="4.2"/>
    <s v="15"/>
    <m/>
    <s v="SM01502"/>
    <s v="D"/>
    <s v="E"/>
    <s v="-8.615"/>
    <s v="-78.73613"/>
    <s v="2299"/>
    <s v="B"/>
    <s v="AM"/>
    <s v="Trafo sin placa"/>
    <s v="Chavimochic"/>
    <s v="EE"/>
    <s v="1"/>
    <s v="Los Medanos"/>
    <s v="CR"/>
    <s v="Los Medanos S/N"/>
    <m/>
    <s v="0"/>
    <s v="Chao"/>
    <s v="Viru"/>
    <s v="La Libertad"/>
    <s v="1312020049"/>
    <s v="12"/>
    <m/>
    <s v="O"/>
    <s v="1"/>
    <s v="SE0157"/>
    <s v="3 ST"/>
  </r>
  <r>
    <s v="157"/>
    <s v="PCH127"/>
    <x v="1"/>
    <s v="H"/>
    <s v="D"/>
    <s v="Y"/>
    <s v="6.3"/>
    <s v="10"/>
    <m/>
    <s v="SM01002"/>
    <s v="D"/>
    <s v="E"/>
    <s v="-8.54667388161739"/>
    <s v="-78.7056711316109"/>
    <s v="2300"/>
    <s v="B"/>
    <s v="AM"/>
    <s v="Tablero oxidado"/>
    <s v="Chavimochic"/>
    <s v="EE"/>
    <s v="1"/>
    <s v="Pampas del Tizal"/>
    <s v="CR"/>
    <s v="Pampas del Tizal S/N"/>
    <m/>
    <s v="0"/>
    <s v="Chao"/>
    <s v="Viru"/>
    <s v="La Libertad"/>
    <s v="1312020044"/>
    <s v="73"/>
    <m/>
    <s v="O"/>
    <s v="1"/>
    <s v="SE0157"/>
    <s v="3 ST"/>
  </r>
  <r>
    <s v="158"/>
    <s v="PCH128"/>
    <x v="1"/>
    <s v="H"/>
    <s v="D"/>
    <s v="Z"/>
    <s v="9.8"/>
    <s v="15"/>
    <m/>
    <s v="SM01502"/>
    <s v="D"/>
    <s v="E"/>
    <s v="-8.5642"/>
    <s v="-78.71563"/>
    <s v="2301"/>
    <s v="B"/>
    <s v="AM"/>
    <s v="Tablero oxidado"/>
    <s v="Chavimochic"/>
    <s v="EE"/>
    <s v="1"/>
    <s v="Pampas del Tizal 2"/>
    <s v="CR"/>
    <s v="Pampas del Tizal"/>
    <m/>
    <s v="0"/>
    <s v="Chao"/>
    <s v="Viru"/>
    <s v="La Libertad"/>
    <s v="1312020044"/>
    <s v="53"/>
    <m/>
    <s v="O"/>
    <s v="1"/>
    <s v="SE0157"/>
    <s v="3 ST"/>
  </r>
  <r>
    <s v="159"/>
    <s v="PCH129"/>
    <x v="1"/>
    <s v="H"/>
    <s v="D"/>
    <s v="Z"/>
    <s v="5.6"/>
    <s v="10"/>
    <m/>
    <s v="SM01002"/>
    <s v="D"/>
    <s v="E"/>
    <s v="-8.56897"/>
    <s v="-78.70545"/>
    <s v="2302"/>
    <s v="B"/>
    <s v="AM"/>
    <m/>
    <s v="Chavimochic"/>
    <s v="EE"/>
    <s v="1"/>
    <s v="Pampas del Tizal 3"/>
    <s v="CR"/>
    <s v="Pampas del Tizal S/N"/>
    <m/>
    <s v="0"/>
    <s v="Chao"/>
    <s v="Viru"/>
    <s v="La Libertad"/>
    <s v="1312020044"/>
    <s v="50"/>
    <m/>
    <s v="O"/>
    <s v="1"/>
    <s v="SE0157"/>
    <s v="3 ST"/>
  </r>
  <r>
    <s v="160"/>
    <s v="PCH139"/>
    <x v="1"/>
    <s v="H"/>
    <s v="D"/>
    <s v="Y"/>
    <s v="0"/>
    <s v="160"/>
    <m/>
    <s v="SB16004"/>
    <s v="D"/>
    <s v="E"/>
    <s v="-8.5138"/>
    <s v="-78.68461"/>
    <s v="2303"/>
    <s v="T"/>
    <s v="AB"/>
    <m/>
    <s v="Chavimochic"/>
    <s v="DE"/>
    <s v="1"/>
    <s v="Valle de Dios"/>
    <s v="AV"/>
    <s v="Las Palmeras S/N"/>
    <m/>
    <s v="0"/>
    <s v="Chao"/>
    <s v="Viru"/>
    <s v="La Libertad"/>
    <s v="1312020053"/>
    <s v="113"/>
    <m/>
    <s v="O"/>
    <s v="0"/>
    <s v="SE0157"/>
    <s v="3 ST"/>
  </r>
  <r>
    <s v="161"/>
    <s v="PCH140"/>
    <x v="1"/>
    <s v="H"/>
    <s v="D"/>
    <s v="Y"/>
    <s v="0"/>
    <s v="160"/>
    <m/>
    <s v="SB16004"/>
    <s v="D"/>
    <s v="E"/>
    <s v="-8.50613"/>
    <s v="-78.6836"/>
    <s v="2304"/>
    <s v="T"/>
    <s v="AB"/>
    <m/>
    <s v="Chavimochic"/>
    <s v="DE"/>
    <s v="1"/>
    <s v="Valle de Dios"/>
    <s v="CA"/>
    <s v="Simon Bolivar S/N"/>
    <m/>
    <s v="0"/>
    <s v="Chao"/>
    <s v="Viru"/>
    <s v="La Libertad"/>
    <s v="1312020053"/>
    <s v="142"/>
    <m/>
    <s v="O"/>
    <s v="0"/>
    <s v="SE0157"/>
    <s v="3 ST"/>
  </r>
  <r>
    <s v="162"/>
    <s v="PCH142"/>
    <x v="1"/>
    <s v="H"/>
    <s v="D"/>
    <s v="Y"/>
    <s v="0"/>
    <s v="160"/>
    <m/>
    <s v="SB16004"/>
    <s v="D"/>
    <s v="E"/>
    <s v="-8.53042"/>
    <s v="-78.68562"/>
    <s v="2305"/>
    <s v="T"/>
    <s v="AB"/>
    <m/>
    <s v="Chavimochic"/>
    <s v="DE"/>
    <s v="1"/>
    <s v="Sector Los Jardines"/>
    <s v="AV"/>
    <s v="S/N"/>
    <m/>
    <s v="0"/>
    <s v="Chao"/>
    <s v="Viru"/>
    <s v="La Libertad"/>
    <s v="131202"/>
    <s v="88"/>
    <m/>
    <s v="O"/>
    <s v="1"/>
    <s v="SE0157"/>
    <s v="3 ST"/>
  </r>
  <r>
    <s v="163"/>
    <s v="PCH145"/>
    <x v="1"/>
    <s v="H"/>
    <s v="D"/>
    <s v="Y"/>
    <s v="0"/>
    <s v="100"/>
    <m/>
    <s v="SB10004"/>
    <s v="D"/>
    <s v="E"/>
    <s v="-8.50776"/>
    <s v="-78.68314"/>
    <s v="2306"/>
    <s v="T"/>
    <s v="AB"/>
    <s v="Oct-2022: Se cambio trafo de 160KVA x 100KVA por derrame de aciete"/>
    <s v="Chavimochic"/>
    <s v="DE"/>
    <s v="1"/>
    <s v="Valle de Dios"/>
    <s v="CA"/>
    <s v="Cajamarca S/N"/>
    <m/>
    <s v="0"/>
    <s v="Chao"/>
    <s v="Viru"/>
    <s v="La Libertad"/>
    <s v="1312020053"/>
    <s v="144"/>
    <m/>
    <s v="O"/>
    <s v="0"/>
    <s v="SE0157"/>
    <s v="3 ST"/>
  </r>
  <r>
    <s v="164"/>
    <s v="PCH146"/>
    <x v="1"/>
    <s v="H"/>
    <s v="D"/>
    <s v="Y"/>
    <s v="0"/>
    <s v="160"/>
    <m/>
    <s v="SB16004"/>
    <s v="D"/>
    <s v="E"/>
    <s v="-8.51072"/>
    <s v="-78.68335"/>
    <s v="2307"/>
    <s v="T"/>
    <s v="AB"/>
    <m/>
    <s v="Chavimochic"/>
    <s v="DE"/>
    <s v="1"/>
    <s v="Valle de Dios"/>
    <s v="AV"/>
    <s v="Los Naranjos S/N"/>
    <m/>
    <s v="0"/>
    <s v="Chao"/>
    <s v="Viru"/>
    <s v="La Libertad"/>
    <s v="1312020053"/>
    <s v="137"/>
    <m/>
    <s v="O"/>
    <s v="0"/>
    <s v="SE0157"/>
    <s v="3 ST"/>
  </r>
  <r>
    <s v="165"/>
    <s v="PCH147"/>
    <x v="1"/>
    <s v="H"/>
    <s v="D"/>
    <s v="Y"/>
    <s v="0"/>
    <s v="200"/>
    <m/>
    <s v="SB20004"/>
    <s v="D"/>
    <s v="E"/>
    <s v="-8.50478"/>
    <s v="-78.68461"/>
    <s v="2308"/>
    <s v="T"/>
    <s v="AB"/>
    <m/>
    <s v="Chavimochic"/>
    <s v="DE"/>
    <s v="1"/>
    <s v="Valle de Dios"/>
    <s v="CA"/>
    <s v="Santa Rosa S/N"/>
    <m/>
    <s v="0"/>
    <s v="Chao"/>
    <s v="Viru"/>
    <s v="La Libertad"/>
    <s v="1312020053"/>
    <s v="144"/>
    <m/>
    <s v="O"/>
    <s v="0"/>
    <s v="SE0157"/>
    <s v="3 ST"/>
  </r>
  <r>
    <s v="166"/>
    <s v="PCH148"/>
    <x v="1"/>
    <s v="H"/>
    <s v="D"/>
    <s v="Y"/>
    <s v="0"/>
    <s v="200"/>
    <m/>
    <s v="SB20004"/>
    <s v="D"/>
    <s v="E"/>
    <s v="-8.50307"/>
    <s v="-78.68495"/>
    <s v="2309"/>
    <s v="T"/>
    <s v="AB"/>
    <m/>
    <s v="Chavimochic"/>
    <s v="DE"/>
    <s v="1"/>
    <s v="Valle de Dios"/>
    <s v="CA"/>
    <s v="Belen S/N"/>
    <m/>
    <s v="0"/>
    <s v="Chao"/>
    <s v="Viru"/>
    <s v="La Libertad"/>
    <s v="1312020053"/>
    <s v="145"/>
    <m/>
    <s v="O"/>
    <s v="0"/>
    <s v="SE0157"/>
    <s v="3 ST"/>
  </r>
  <r>
    <s v="167"/>
    <s v="PCH149"/>
    <x v="1"/>
    <s v="H"/>
    <s v="D"/>
    <s v="Z"/>
    <s v="0"/>
    <s v="200"/>
    <m/>
    <s v="SB20004"/>
    <s v="D"/>
    <s v="E"/>
    <s v="-8.50257"/>
    <s v="-78.68667"/>
    <s v="2310"/>
    <s v="T"/>
    <s v="AB"/>
    <m/>
    <s v="Chavimochic"/>
    <s v="DE"/>
    <s v="1"/>
    <s v="Valle de Dios"/>
    <s v="AV"/>
    <s v="Los Naranjos S/N"/>
    <m/>
    <s v="0"/>
    <s v="Chao"/>
    <s v="Viru"/>
    <s v="La Libertad"/>
    <s v="1312020053"/>
    <s v="137"/>
    <m/>
    <s v="O"/>
    <s v="0"/>
    <s v="SE0157"/>
    <s v="3 ST"/>
  </r>
  <r>
    <s v="168"/>
    <s v="PCH150"/>
    <x v="1"/>
    <s v="H"/>
    <s v="D"/>
    <s v="Y"/>
    <s v="0"/>
    <s v="100"/>
    <m/>
    <s v="SB10004"/>
    <s v="D"/>
    <s v="E"/>
    <s v="-8.50287"/>
    <s v="-78.68802"/>
    <s v="2311"/>
    <s v="T"/>
    <s v="AB"/>
    <m/>
    <s v="Chavimochic"/>
    <s v="DE"/>
    <s v="1"/>
    <s v="Valle de Dios"/>
    <s v="CA"/>
    <s v="Las Palmeras S/N"/>
    <m/>
    <s v="0"/>
    <s v="Chao"/>
    <s v="Viru"/>
    <s v="La Libertad"/>
    <s v="1312020053"/>
    <s v="128"/>
    <m/>
    <s v="O"/>
    <s v="0"/>
    <s v="SE0157"/>
    <s v="3 ST"/>
  </r>
  <r>
    <s v="169"/>
    <s v="PCH155"/>
    <x v="1"/>
    <s v="H"/>
    <s v="D"/>
    <s v="Y"/>
    <s v="0"/>
    <s v="100"/>
    <m/>
    <s v="SB10004"/>
    <s v="D"/>
    <s v="E"/>
    <s v="-8.53589"/>
    <s v="-78.67682"/>
    <s v="2312"/>
    <s v="T"/>
    <s v="AB"/>
    <m/>
    <s v="Chavimochic"/>
    <s v="DE"/>
    <s v="1"/>
    <s v="Urb. Santa Monica, Chao"/>
    <s v="CA"/>
    <s v="Los Rosales S/N"/>
    <m/>
    <s v="0"/>
    <s v="Chao"/>
    <s v="Viru"/>
    <s v="La Libertad"/>
    <s v="131202"/>
    <s v="86"/>
    <m/>
    <s v="O"/>
    <s v="0"/>
    <s v="SE0157"/>
    <s v="3 ST"/>
  </r>
  <r>
    <s v="170"/>
    <s v="PCH156"/>
    <x v="1"/>
    <s v="H"/>
    <s v="D"/>
    <s v="Y"/>
    <s v="0"/>
    <s v="200"/>
    <m/>
    <s v="SB20004"/>
    <s v="D"/>
    <s v="E"/>
    <s v="-8.5008"/>
    <s v="-78.68273"/>
    <s v="2313"/>
    <s v="T"/>
    <s v="AB"/>
    <m/>
    <s v="Chavimochic"/>
    <s v="DE"/>
    <s v="1"/>
    <s v="La Rinconada, Valle de Dios"/>
    <s v="AV"/>
    <s v="La Rinconada S/N"/>
    <m/>
    <s v="0"/>
    <s v="Chao"/>
    <s v="Viru"/>
    <s v="La Libertad"/>
    <s v="131202"/>
    <s v="159"/>
    <m/>
    <s v="O"/>
    <s v="0"/>
    <s v="SE0157"/>
    <s v="3 ST"/>
  </r>
  <r>
    <s v="171"/>
    <s v="PCH158"/>
    <x v="1"/>
    <s v="H"/>
    <s v="D"/>
    <s v="Y"/>
    <s v="0"/>
    <s v="100"/>
    <m/>
    <s v="SB10004"/>
    <s v="D"/>
    <s v="E"/>
    <s v="-8.54508"/>
    <s v="-78.68195"/>
    <s v="2314"/>
    <s v="T"/>
    <s v="AB"/>
    <m/>
    <s v="Chavimochic"/>
    <s v="DE"/>
    <s v="1"/>
    <s v="Ebenezer, Chao"/>
    <s v="CA"/>
    <s v="Chao S/N"/>
    <m/>
    <s v="0"/>
    <s v="Chao"/>
    <s v="Viru"/>
    <s v="La Libertad"/>
    <s v="131202"/>
    <s v="77"/>
    <m/>
    <s v="O"/>
    <s v="0"/>
    <s v="SE0157"/>
    <s v="3 ST"/>
  </r>
  <r>
    <s v="172"/>
    <s v="PCH159"/>
    <x v="1"/>
    <s v="H"/>
    <s v="D"/>
    <s v="Y"/>
    <s v="0"/>
    <s v="150"/>
    <m/>
    <s v="SB15004"/>
    <s v="D"/>
    <s v="E"/>
    <s v="-8.54064"/>
    <s v="-78.67379"/>
    <s v="2315"/>
    <s v="T"/>
    <s v="AB"/>
    <m/>
    <s v="Chavimochic"/>
    <s v="DE"/>
    <s v="1"/>
    <s v="La Victoria, Chao"/>
    <s v="CA"/>
    <s v="Cahuide S/N"/>
    <m/>
    <s v="0"/>
    <s v="Chao"/>
    <s v="Viru"/>
    <s v="La Libertad"/>
    <s v="131202"/>
    <s v="85"/>
    <m/>
    <s v="O"/>
    <s v="0"/>
    <s v="SE0157"/>
    <s v="3 ST"/>
  </r>
  <r>
    <s v="173"/>
    <s v="PCH160"/>
    <x v="1"/>
    <s v="H"/>
    <s v="D"/>
    <s v="Y"/>
    <s v="0"/>
    <s v="250"/>
    <m/>
    <s v="SB25004"/>
    <s v="D"/>
    <s v="E"/>
    <s v="-8.54221"/>
    <s v="-78.68237"/>
    <s v="2316"/>
    <s v="T"/>
    <s v="AB"/>
    <s v="Mar-2021: Instal. de SED para Planta de Oxigeno de Chao"/>
    <s v="Chavimochic"/>
    <s v="DE"/>
    <s v="1"/>
    <s v="Chao"/>
    <s v="AV"/>
    <s v="Daniel A. Carrion S/N"/>
    <m/>
    <s v="0"/>
    <s v="Chao"/>
    <s v="Viru"/>
    <s v="La Libertad"/>
    <s v="131202"/>
    <s v="79"/>
    <m/>
    <s v="O"/>
    <s v="0"/>
    <s v="SE0157"/>
    <s v="3 ST"/>
  </r>
  <r>
    <s v="174"/>
    <s v="PCH161"/>
    <x v="1"/>
    <s v="H"/>
    <s v="D"/>
    <s v="Y"/>
    <s v="0"/>
    <s v="50"/>
    <m/>
    <s v="SM05004"/>
    <s v="D"/>
    <s v="E"/>
    <s v="-8.50469"/>
    <s v="-78.6866"/>
    <s v="2317"/>
    <s v="T"/>
    <s v="AM"/>
    <s v="Ago-2022: Trafo alimenta Colegio I.E. 82206 Valle de Dios"/>
    <s v="Chavimochic"/>
    <s v="DE"/>
    <s v="1"/>
    <s v="Valle de Dios"/>
    <s v="CA"/>
    <s v="Luz de Dios S/N"/>
    <m/>
    <s v="0"/>
    <s v="Chao"/>
    <s v="Viru"/>
    <s v="La Libertad"/>
    <s v="131202"/>
    <s v="130"/>
    <m/>
    <s v="O"/>
    <s v="0"/>
    <s v="SE0157"/>
    <s v="3 ST"/>
  </r>
  <r>
    <s v="175"/>
    <s v="PCH162"/>
    <x v="1"/>
    <s v="H"/>
    <s v="D"/>
    <s v="Y"/>
    <s v="0"/>
    <s v="100"/>
    <m/>
    <s v="SB10004"/>
    <s v="D"/>
    <s v="E"/>
    <s v="-8.5459"/>
    <s v="-78.68068"/>
    <s v="2318"/>
    <s v="T"/>
    <s v="AB"/>
    <m/>
    <s v="Chavimochic"/>
    <s v="DE"/>
    <s v="1"/>
    <s v="Urb. Paraiso, Acuña Chao"/>
    <s v="CA"/>
    <s v="S/N"/>
    <m/>
    <s v="0"/>
    <s v="Chao"/>
    <s v="Viru"/>
    <s v="La Libertad"/>
    <s v="131202"/>
    <s v="79"/>
    <m/>
    <s v="E"/>
    <s v="0"/>
    <s v="SE0157"/>
    <s v="3 ST"/>
  </r>
  <r>
    <s v="176"/>
    <s v="PCH801"/>
    <x v="1"/>
    <s v="H"/>
    <s v="D"/>
    <s v="Y"/>
    <s v="0"/>
    <s v="50"/>
    <m/>
    <s v="SM05004"/>
    <s v="T"/>
    <s v="E"/>
    <s v="-8.52973"/>
    <s v="-78.68262"/>
    <s v="2319"/>
    <s v="T"/>
    <s v="AB"/>
    <m/>
    <s v="El Rocio"/>
    <s v="DE"/>
    <s v="1"/>
    <s v="Frente al Cementerio de Chao"/>
    <s v="CR"/>
    <s v="Panamericana S/N"/>
    <m/>
    <s v="0"/>
    <s v="Chao"/>
    <s v="Viru"/>
    <s v="La Libertad"/>
    <s v="131202"/>
    <m/>
    <m/>
    <s v="O"/>
    <s v="0"/>
    <s v="SE0157"/>
    <s v="3 ST"/>
  </r>
  <r>
    <s v="177"/>
    <s v="PCH802"/>
    <x v="1"/>
    <s v="H"/>
    <s v="D"/>
    <s v="Y"/>
    <s v="0"/>
    <s v="50"/>
    <m/>
    <s v="SM05004"/>
    <s v="T"/>
    <s v="E"/>
    <s v="-8.53003"/>
    <s v="-78.68267"/>
    <s v="2320"/>
    <s v="T"/>
    <s v="AB"/>
    <m/>
    <s v="TALSA"/>
    <s v="DE"/>
    <s v="1"/>
    <s v="Frente al Cementerio de Chao"/>
    <s v="CR"/>
    <s v="Panamericana S/N"/>
    <m/>
    <s v="0"/>
    <s v="Chao"/>
    <s v="Viru"/>
    <s v="La Libertad"/>
    <s v="131202"/>
    <m/>
    <m/>
    <s v="O"/>
    <s v="0"/>
    <s v="SE0157"/>
    <s v="3 ST"/>
  </r>
  <r>
    <s v="178"/>
    <s v="PCH804"/>
    <x v="1"/>
    <s v="H"/>
    <s v="D"/>
    <s v="Y"/>
    <s v="0"/>
    <s v="50"/>
    <m/>
    <s v="SM05004"/>
    <s v="T"/>
    <s v="E"/>
    <s v="-8.49952149248628"/>
    <s v="-78.6909538507462"/>
    <s v="2321"/>
    <s v="T"/>
    <s v="AM"/>
    <m/>
    <s v="Telefonica SA"/>
    <s v="DE"/>
    <s v="1"/>
    <s v="Valle de Dios"/>
    <s v="CR"/>
    <s v="Panamericana S/N"/>
    <m/>
    <s v="0"/>
    <s v="Chao"/>
    <s v="Viru"/>
    <s v="La Libertad"/>
    <s v="131202"/>
    <s v="168"/>
    <m/>
    <s v="O"/>
    <s v="0"/>
    <s v="SE0157"/>
    <s v="3 ST"/>
  </r>
  <r>
    <s v="179"/>
    <s v="PCH805"/>
    <x v="1"/>
    <s v="H"/>
    <s v="D"/>
    <s v="Y"/>
    <s v="0"/>
    <s v="25"/>
    <m/>
    <s v="SM02504"/>
    <s v="T"/>
    <s v="E"/>
    <s v="-8.48911"/>
    <s v="-78.69412"/>
    <s v="2322"/>
    <s v="T"/>
    <s v="AM"/>
    <m/>
    <s v="NEXTEL"/>
    <s v="EE"/>
    <s v="1"/>
    <s v="Valle de Dios"/>
    <s v="CR"/>
    <s v="Panamericana Km"/>
    <m/>
    <s v="0"/>
    <s v="Chao"/>
    <s v="Viru"/>
    <s v="La Libertad"/>
    <s v="131202"/>
    <s v="159"/>
    <m/>
    <s v="O"/>
    <s v="0"/>
    <s v="SE0157"/>
    <s v="2 ST"/>
  </r>
  <r>
    <s v="180"/>
    <s v="PCH806"/>
    <x v="1"/>
    <s v="H"/>
    <s v="D"/>
    <s v="Y"/>
    <s v="0"/>
    <s v="100"/>
    <m/>
    <s v="SB10004"/>
    <s v="T"/>
    <s v="E"/>
    <s v="-8.53313"/>
    <s v="-78.67665"/>
    <s v="2323"/>
    <s v="T"/>
    <s v="AB"/>
    <m/>
    <s v="Molino Neymar"/>
    <s v="EE"/>
    <s v="1"/>
    <s v="Pasando Urb. Santa Monica, Chao"/>
    <s v="CR"/>
    <s v="a la Huaca"/>
    <m/>
    <s v="0"/>
    <s v="Chao"/>
    <s v="Viru"/>
    <s v="La Libertad"/>
    <s v="131202"/>
    <s v="86"/>
    <m/>
    <s v="O"/>
    <s v="0"/>
    <s v="SE0157"/>
    <s v="2 ST"/>
  </r>
  <r>
    <s v="181"/>
    <s v="PCH807"/>
    <x v="1"/>
    <s v="H"/>
    <s v="D"/>
    <s v="Y"/>
    <s v="0"/>
    <s v="50"/>
    <m/>
    <s v="SM05004"/>
    <s v="T"/>
    <s v="E"/>
    <s v="-8.53896"/>
    <s v="-78.67833"/>
    <s v="104"/>
    <s v="T"/>
    <s v="AM"/>
    <m/>
    <s v="Municipalidad de Chao"/>
    <s v="DE"/>
    <s v="1"/>
    <s v="Plaza principal de Chao"/>
    <s v="AV"/>
    <s v="Cesar Vallejo S/N"/>
    <m/>
    <s v="0"/>
    <s v="Chao"/>
    <s v="Viru"/>
    <s v="La Libertad"/>
    <s v="131202"/>
    <s v="82"/>
    <m/>
    <s v="O"/>
    <s v="0"/>
    <s v="SE0157"/>
    <s v="2 ST"/>
  </r>
  <r>
    <s v="182"/>
    <s v="PCH808"/>
    <x v="1"/>
    <s v="H"/>
    <s v="D"/>
    <s v="Y"/>
    <s v="0"/>
    <s v="160"/>
    <m/>
    <s v="SC16004"/>
    <s v="T"/>
    <s v="E"/>
    <s v="-8.54040350108613"/>
    <s v="-78.6798843741417"/>
    <s v="284"/>
    <s v="T"/>
    <s v="CN"/>
    <m/>
    <s v="I.E.C. Carlos Wiesse"/>
    <s v="DE"/>
    <s v="1"/>
    <s v="Chao"/>
    <s v="CA"/>
    <s v="Alan Garcia"/>
    <m/>
    <s v="0"/>
    <s v="Chao"/>
    <s v="Viru"/>
    <s v="La Libertad"/>
    <s v="131202"/>
    <s v="82"/>
    <m/>
    <s v="O"/>
    <s v="0"/>
    <s v="SE0157"/>
    <s v="2 ST"/>
  </r>
  <r>
    <s v="183"/>
    <s v="PCH809"/>
    <x v="1"/>
    <s v="H"/>
    <s v="D"/>
    <s v="Y"/>
    <s v="0"/>
    <s v="200"/>
    <m/>
    <s v="SB20004"/>
    <s v="T"/>
    <s v="E"/>
    <s v="-8.54146979134401"/>
    <s v="-78.6748713254929"/>
    <s v="2324"/>
    <s v="T"/>
    <s v="AB"/>
    <m/>
    <s v="Molino Chao"/>
    <s v="DE"/>
    <s v="1"/>
    <s v="Chao"/>
    <s v="PR"/>
    <s v="Los Angeles S/N"/>
    <m/>
    <s v="0"/>
    <s v="Chao"/>
    <s v="Viru"/>
    <s v="La Libertad"/>
    <s v="131202"/>
    <s v="82"/>
    <m/>
    <s v="O"/>
    <s v="0"/>
    <s v="SE0157"/>
    <s v="2 ST"/>
  </r>
  <r>
    <s v="184"/>
    <s v="PCH810"/>
    <x v="1"/>
    <s v="H"/>
    <s v="D"/>
    <s v="Y"/>
    <s v="0"/>
    <s v="15"/>
    <m/>
    <s v="SM01504"/>
    <s v="T"/>
    <s v="E"/>
    <s v="-8.53768"/>
    <s v="-78.67559"/>
    <s v="2325"/>
    <s v="T"/>
    <s v="AM"/>
    <m/>
    <s v="Movistar"/>
    <s v="DE"/>
    <s v="1"/>
    <s v="Chao"/>
    <s v="CA"/>
    <s v="Cahuide S/N"/>
    <m/>
    <s v="0"/>
    <s v="Chao"/>
    <s v="Viru"/>
    <s v="La Libertad"/>
    <s v="131202"/>
    <s v="82"/>
    <m/>
    <s v="O"/>
    <s v="0"/>
    <s v="SE0157"/>
    <s v="2 ST"/>
  </r>
  <r>
    <s v="185"/>
    <s v="PCH151"/>
    <x v="3"/>
    <s v="H"/>
    <s v="G"/>
    <s v="Y"/>
    <s v="0"/>
    <s v="40"/>
    <m/>
    <m/>
    <s v="D"/>
    <s v="E"/>
    <s v="-8.39338"/>
    <s v="-78.74052"/>
    <s v="2326"/>
    <m/>
    <m/>
    <m/>
    <m/>
    <m/>
    <m/>
    <m/>
    <m/>
    <m/>
    <m/>
    <m/>
    <m/>
    <m/>
    <m/>
    <m/>
    <m/>
    <m/>
    <m/>
    <m/>
    <m/>
    <m/>
  </r>
  <r>
    <s v="186"/>
    <s v="PCH152"/>
    <x v="3"/>
    <s v="H"/>
    <s v="G"/>
    <s v="Y"/>
    <s v="0"/>
    <s v="10"/>
    <m/>
    <m/>
    <s v="D"/>
    <s v="E"/>
    <s v="-8.32568"/>
    <s v="-78.73741"/>
    <s v="2327"/>
    <m/>
    <m/>
    <m/>
    <m/>
    <m/>
    <m/>
    <m/>
    <m/>
    <m/>
    <m/>
    <m/>
    <m/>
    <m/>
    <m/>
    <m/>
    <m/>
    <m/>
    <m/>
    <m/>
    <m/>
    <m/>
  </r>
  <r>
    <s v="187"/>
    <s v="PCH153"/>
    <x v="3"/>
    <s v="H"/>
    <s v="G"/>
    <s v="Y"/>
    <s v="1.6"/>
    <s v="40"/>
    <m/>
    <m/>
    <s v="D"/>
    <s v="E"/>
    <s v="-8.38379"/>
    <s v="-78.64603"/>
    <s v="2328"/>
    <m/>
    <m/>
    <m/>
    <m/>
    <m/>
    <m/>
    <m/>
    <m/>
    <m/>
    <m/>
    <m/>
    <m/>
    <m/>
    <m/>
    <m/>
    <m/>
    <m/>
    <m/>
    <m/>
    <m/>
    <m/>
  </r>
  <r>
    <s v="188"/>
    <s v="PCH157"/>
    <x v="3"/>
    <s v="H"/>
    <s v="G"/>
    <s v="Y"/>
    <s v="7.4"/>
    <s v="25"/>
    <m/>
    <m/>
    <s v="D"/>
    <s v="E"/>
    <s v="-8.39714"/>
    <s v="-78.77697"/>
    <s v="2329"/>
    <m/>
    <m/>
    <m/>
    <m/>
    <m/>
    <m/>
    <m/>
    <m/>
    <m/>
    <m/>
    <m/>
    <m/>
    <m/>
    <m/>
    <m/>
    <m/>
    <m/>
    <m/>
    <m/>
    <m/>
    <m/>
  </r>
  <r>
    <s v="189"/>
    <s v="PCH822"/>
    <x v="3"/>
    <s v="H"/>
    <s v="G"/>
    <s v="Y"/>
    <s v="0"/>
    <s v="0"/>
    <m/>
    <m/>
    <s v="T"/>
    <s v="E"/>
    <s v="-8.37973"/>
    <s v="-78.67177"/>
    <s v="2330"/>
    <m/>
    <m/>
    <m/>
    <m/>
    <m/>
    <m/>
    <m/>
    <m/>
    <m/>
    <m/>
    <m/>
    <m/>
    <m/>
    <m/>
    <m/>
    <m/>
    <m/>
    <m/>
    <m/>
    <m/>
    <m/>
  </r>
  <r>
    <s v="190"/>
    <s v="PCH823"/>
    <x v="3"/>
    <s v="H"/>
    <s v="G"/>
    <s v="Y"/>
    <s v="0"/>
    <s v="0"/>
    <m/>
    <m/>
    <s v="T"/>
    <s v="E"/>
    <s v="-8.43157"/>
    <s v="-78.7298"/>
    <s v="103"/>
    <s v="T"/>
    <s v="AB"/>
    <m/>
    <s v="NEAGRO"/>
    <m/>
    <s v="0"/>
    <s v="Carretera a Campamento San Jose"/>
    <s v="CR"/>
    <s v="Campamento San Jose"/>
    <m/>
    <s v="0"/>
    <s v="Viru"/>
    <s v="Viru"/>
    <s v="La Libertad"/>
    <s v="131202"/>
    <m/>
    <m/>
    <s v="O"/>
    <s v="0"/>
    <s v="SE0157"/>
    <s v="2 ST"/>
  </r>
  <r>
    <s v="191"/>
    <s v="PCH825"/>
    <x v="3"/>
    <s v="H"/>
    <s v="G"/>
    <s v="Y"/>
    <s v="0"/>
    <s v="0"/>
    <m/>
    <m/>
    <s v="T"/>
    <s v="E"/>
    <s v="-8.44856408006538"/>
    <s v="-78.7333247065544"/>
    <s v="2331"/>
    <m/>
    <m/>
    <m/>
    <m/>
    <m/>
    <m/>
    <m/>
    <m/>
    <m/>
    <m/>
    <m/>
    <m/>
    <m/>
    <m/>
    <m/>
    <m/>
    <m/>
    <m/>
    <m/>
    <m/>
    <m/>
  </r>
  <r>
    <s v="192"/>
    <s v="PCH826"/>
    <x v="3"/>
    <s v="H"/>
    <s v="G"/>
    <s v="Y"/>
    <s v="0"/>
    <s v="120"/>
    <m/>
    <m/>
    <s v="T"/>
    <s v="E"/>
    <s v="-8.41023"/>
    <s v="-78.72279"/>
    <s v="2332"/>
    <s v="T"/>
    <s v="AB"/>
    <m/>
    <s v="Agua Lima"/>
    <s v="DE"/>
    <s v="1"/>
    <s v="San Jose"/>
    <s v="CR"/>
    <s v="Agua Lima"/>
    <m/>
    <s v="0"/>
    <s v="Viru"/>
    <s v="Viru"/>
    <s v="La Libertad"/>
    <m/>
    <m/>
    <m/>
    <m/>
    <s v="0"/>
    <m/>
    <s v="2 ST"/>
  </r>
  <r>
    <s v="193"/>
    <s v="PCH840"/>
    <x v="3"/>
    <s v="H"/>
    <s v="G"/>
    <s v="Y"/>
    <s v="0"/>
    <s v="0"/>
    <m/>
    <m/>
    <s v="T"/>
    <s v="E"/>
    <s v="-8.41857"/>
    <s v="-78.72604"/>
    <s v="2333"/>
    <m/>
    <m/>
    <m/>
    <m/>
    <m/>
    <m/>
    <m/>
    <m/>
    <m/>
    <m/>
    <m/>
    <m/>
    <m/>
    <m/>
    <m/>
    <m/>
    <m/>
    <m/>
    <m/>
    <m/>
    <m/>
  </r>
  <r>
    <s v="194"/>
    <s v="PCH841"/>
    <x v="3"/>
    <s v="H"/>
    <s v="G"/>
    <s v="Y"/>
    <s v="0"/>
    <s v="0"/>
    <m/>
    <m/>
    <s v="T"/>
    <s v="E"/>
    <s v="-8.44174"/>
    <s v="-78.7322"/>
    <s v="2334"/>
    <m/>
    <m/>
    <m/>
    <s v="Paraiso San Jose"/>
    <m/>
    <s v="0"/>
    <s v="Camino a Campamento San Jose"/>
    <s v="CR"/>
    <s v="Campamento San Jose"/>
    <m/>
    <s v="0"/>
    <s v="Viru"/>
    <s v="Viru"/>
    <s v="La Libertad"/>
    <m/>
    <m/>
    <m/>
    <s v="E"/>
    <s v="0"/>
    <m/>
    <m/>
  </r>
  <r>
    <s v="195"/>
    <s v="PCH154"/>
    <x v="5"/>
    <s v="H"/>
    <s v="D"/>
    <s v="Y"/>
    <s v="0"/>
    <s v="100"/>
    <m/>
    <m/>
    <s v="D"/>
    <s v="E"/>
    <s v="-8.41382"/>
    <s v="-78.7179"/>
    <s v="2335"/>
    <m/>
    <m/>
    <m/>
    <m/>
    <m/>
    <m/>
    <m/>
    <m/>
    <m/>
    <m/>
    <m/>
    <m/>
    <m/>
    <m/>
    <m/>
    <m/>
    <m/>
    <m/>
    <m/>
    <m/>
    <m/>
  </r>
  <r>
    <s v="196"/>
    <s v="PCH827"/>
    <x v="5"/>
    <s v="H"/>
    <s v="D"/>
    <s v="Y"/>
    <s v="0"/>
    <s v="100"/>
    <m/>
    <m/>
    <s v="T"/>
    <s v="E"/>
    <s v="-8.4185"/>
    <s v="-78.71583"/>
    <s v="2336"/>
    <m/>
    <m/>
    <m/>
    <m/>
    <m/>
    <m/>
    <m/>
    <m/>
    <m/>
    <m/>
    <m/>
    <m/>
    <m/>
    <m/>
    <m/>
    <m/>
    <m/>
    <m/>
    <m/>
    <m/>
    <m/>
  </r>
  <r>
    <s v="197"/>
    <s v="PCH828"/>
    <x v="5"/>
    <s v="H"/>
    <s v="D"/>
    <s v="Y"/>
    <s v="0"/>
    <s v="100"/>
    <m/>
    <m/>
    <s v="T"/>
    <s v="E"/>
    <s v="-8.42245"/>
    <s v="-78.71154"/>
    <s v="2337"/>
    <m/>
    <m/>
    <m/>
    <m/>
    <m/>
    <m/>
    <m/>
    <m/>
    <m/>
    <m/>
    <m/>
    <m/>
    <m/>
    <m/>
    <m/>
    <m/>
    <m/>
    <m/>
    <m/>
    <m/>
    <m/>
  </r>
  <r>
    <s v="198"/>
    <s v="PCH829"/>
    <x v="5"/>
    <s v="H"/>
    <s v="D"/>
    <s v="Y"/>
    <s v="0"/>
    <s v="885"/>
    <m/>
    <m/>
    <s v="T"/>
    <s v="E"/>
    <s v="-8.43951"/>
    <s v="-78.69236"/>
    <s v="2338"/>
    <m/>
    <m/>
    <m/>
    <m/>
    <m/>
    <m/>
    <m/>
    <m/>
    <m/>
    <m/>
    <m/>
    <m/>
    <m/>
    <m/>
    <m/>
    <m/>
    <m/>
    <m/>
    <m/>
    <m/>
    <m/>
  </r>
  <r>
    <s v="199"/>
    <s v="PCH830"/>
    <x v="5"/>
    <s v="H"/>
    <s v="D"/>
    <s v="Y"/>
    <s v="0"/>
    <s v="0"/>
    <m/>
    <m/>
    <s v="T"/>
    <s v="E"/>
    <s v="-8.45165"/>
    <s v="-78.679"/>
    <s v="2339"/>
    <m/>
    <m/>
    <m/>
    <m/>
    <m/>
    <m/>
    <m/>
    <m/>
    <m/>
    <m/>
    <m/>
    <m/>
    <m/>
    <m/>
    <m/>
    <m/>
    <m/>
    <m/>
    <m/>
    <m/>
    <m/>
  </r>
  <r>
    <s v="200"/>
    <s v="PCH831"/>
    <x v="5"/>
    <s v="H"/>
    <s v="D"/>
    <s v="Y"/>
    <s v="0"/>
    <s v="700"/>
    <m/>
    <m/>
    <s v="T"/>
    <s v="E"/>
    <s v="-8.45185"/>
    <s v="-78.67895"/>
    <s v="2340"/>
    <m/>
    <m/>
    <m/>
    <m/>
    <m/>
    <m/>
    <m/>
    <m/>
    <m/>
    <m/>
    <m/>
    <m/>
    <m/>
    <m/>
    <m/>
    <m/>
    <m/>
    <m/>
    <m/>
    <m/>
    <m/>
  </r>
  <r>
    <s v="201"/>
    <s v="PCH832"/>
    <x v="5"/>
    <s v="H"/>
    <s v="D"/>
    <s v="Y"/>
    <s v="0"/>
    <s v="885"/>
    <m/>
    <m/>
    <s v="T"/>
    <s v="E"/>
    <s v="-8.45181"/>
    <s v="-78.67923"/>
    <s v="2341"/>
    <m/>
    <m/>
    <m/>
    <m/>
    <m/>
    <m/>
    <m/>
    <m/>
    <m/>
    <m/>
    <m/>
    <m/>
    <m/>
    <m/>
    <m/>
    <m/>
    <m/>
    <m/>
    <m/>
    <m/>
    <m/>
  </r>
  <r>
    <s v="210"/>
    <s v="PCH019"/>
    <x v="2"/>
    <s v="H"/>
    <s v="D"/>
    <s v="Y"/>
    <s v="13.3"/>
    <s v="25"/>
    <m/>
    <s v="SM02504"/>
    <s v="D"/>
    <s v="E"/>
    <s v="-8.48128605168733"/>
    <s v="-78.6431622505188"/>
    <s v="3216"/>
    <s v="T"/>
    <s v="AM"/>
    <s v="Placa de trafo borrosa, tablero sin puertas"/>
    <s v="Chavimochic"/>
    <s v="DE"/>
    <s v="1"/>
    <s v="Santa Elvira"/>
    <s v="CR"/>
    <s v="Santa Elvira S/N"/>
    <m/>
    <s v="0"/>
    <s v="Chao"/>
    <s v="Viru"/>
    <s v="La Libertad"/>
    <s v="1312020047"/>
    <s v="185"/>
    <m/>
    <s v="O"/>
    <s v="0"/>
    <s v="SE0157"/>
    <s v="3 ST"/>
  </r>
  <r>
    <s v="216"/>
    <s v="PCH166"/>
    <x v="3"/>
    <s v="H"/>
    <s v="G"/>
    <s v="Y"/>
    <m/>
    <s v="100"/>
    <m/>
    <s v="SB10004"/>
    <s v="D"/>
    <s v="E"/>
    <s v="-8.43878462179"/>
    <s v="-78.73186826706"/>
    <s v="3315"/>
    <s v="T"/>
    <s v="AB"/>
    <s v="280623: SED instalada y sin servicio"/>
    <s v="Chavimochic"/>
    <s v="DE"/>
    <s v="1"/>
    <s v="Villa San Jose"/>
    <s v="CR"/>
    <s v="Cruce San Jose S/N"/>
    <m/>
    <s v="0"/>
    <s v="Viru"/>
    <s v="Viru"/>
    <s v="La Libertad"/>
    <s v="131203"/>
    <s v="100"/>
    <m/>
    <s v="E"/>
    <s v="0"/>
    <s v="SE0157"/>
    <s v="3 ST"/>
  </r>
  <r>
    <s v="219"/>
    <s v="PCH164"/>
    <x v="0"/>
    <s v="H"/>
    <s v="D"/>
    <s v="Y"/>
    <m/>
    <s v="250"/>
    <m/>
    <s v="SB25004"/>
    <s v="D"/>
    <s v="E"/>
    <s v="-8.44464675492"/>
    <s v="-78.73922288418"/>
    <s v="3323"/>
    <s v="T"/>
    <s v="AB"/>
    <m/>
    <s v="Chavimochic"/>
    <s v="DE3"/>
    <s v="1"/>
    <s v="San Jose"/>
    <s v="CA"/>
    <s v="Republica de Brasil S/N"/>
    <m/>
    <s v="0"/>
    <s v="Viru"/>
    <s v="Viru"/>
    <s v="La Libertad"/>
    <s v="1312010037"/>
    <m/>
    <m/>
    <s v="O"/>
    <s v="0"/>
    <s v="SE0157"/>
    <s v="3 ST"/>
  </r>
  <r>
    <s v="220"/>
    <s v="PCH165"/>
    <x v="0"/>
    <s v="H"/>
    <s v="D"/>
    <s v="Y"/>
    <m/>
    <s v="100"/>
    <m/>
    <s v="SB10004"/>
    <s v="D"/>
    <s v="E"/>
    <s v="-8.44296864715"/>
    <s v="-78.7382465601"/>
    <s v="3326"/>
    <s v="T"/>
    <s v="AB"/>
    <m/>
    <s v="Chavimochic"/>
    <s v="DE3"/>
    <s v="1"/>
    <s v="San Jose"/>
    <s v="CA"/>
    <s v="Republica de Brasil S/N"/>
    <m/>
    <s v="0"/>
    <s v="Viru"/>
    <s v="Viru"/>
    <s v="La Libertad"/>
    <s v="1312010037"/>
    <m/>
    <m/>
    <s v="O"/>
    <s v="0"/>
    <s v="SE0157"/>
    <s v="3 ST"/>
  </r>
  <r>
    <s v="221"/>
    <s v="PCH842"/>
    <x v="3"/>
    <s v="H"/>
    <s v="G"/>
    <s v="Z"/>
    <s v="729"/>
    <s v="1000"/>
    <m/>
    <s v="SC10005"/>
    <s v="T"/>
    <s v="N"/>
    <s v="-8.41393888251203"/>
    <s v="-78.7245243787766"/>
    <s v="3328"/>
    <s v="T"/>
    <s v="CN"/>
    <s v="Agosto2023: Nueva Subestación"/>
    <s v="INSITUTO TECNOLOGICO DE LA PRODUCCION"/>
    <s v="DE"/>
    <s v="1"/>
    <s v="Campamento San Jose"/>
    <s v="CR"/>
    <s v="Carretera Panamericana Km. 513"/>
    <m/>
    <s v="0"/>
    <s v="Viru"/>
    <s v="Viru"/>
    <s v="La Libertad"/>
    <s v="131201"/>
    <s v="112"/>
    <m/>
    <s v="E"/>
    <s v="0"/>
    <s v="SE0157"/>
    <s v="3 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H3" firstHeaderRow="1" firstDataRow="2" firstDataCol="1"/>
  <pivotFields count="36">
    <pivotField showAll="0"/>
    <pivotField dataField="1" showAll="0"/>
    <pivotField axis="axisCol" showAll="0">
      <items count="7">
        <item x="1"/>
        <item x="2"/>
        <item x="4"/>
        <item x="3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CODIG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6"/>
  <sheetViews>
    <sheetView tabSelected="1" workbookViewId="0">
      <selection activeCell="C9" sqref="C9"/>
    </sheetView>
  </sheetViews>
  <sheetFormatPr baseColWidth="10" defaultRowHeight="12.75" x14ac:dyDescent="0.2"/>
  <cols>
    <col min="1" max="17" width="15"/>
    <col min="18" max="18" width="43.28515625" customWidth="1"/>
    <col min="19" max="1020" width="1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40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S2" t="s">
        <v>52</v>
      </c>
      <c r="T2" t="s">
        <v>53</v>
      </c>
      <c r="U2" t="s">
        <v>36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59</v>
      </c>
      <c r="AC2" t="s">
        <v>60</v>
      </c>
      <c r="AD2" t="s">
        <v>61</v>
      </c>
      <c r="AE2" t="s">
        <v>62</v>
      </c>
      <c r="AG2" t="s">
        <v>63</v>
      </c>
      <c r="AH2" t="s">
        <v>58</v>
      </c>
      <c r="AI2" t="s">
        <v>64</v>
      </c>
      <c r="AJ2" t="s">
        <v>65</v>
      </c>
    </row>
    <row r="3" spans="1:36" x14ac:dyDescent="0.2">
      <c r="A3" t="s">
        <v>66</v>
      </c>
      <c r="B3" t="s">
        <v>67</v>
      </c>
      <c r="C3" t="s">
        <v>38</v>
      </c>
      <c r="D3" t="s">
        <v>39</v>
      </c>
      <c r="E3" t="s">
        <v>40</v>
      </c>
      <c r="F3" t="s">
        <v>41</v>
      </c>
      <c r="G3" t="s">
        <v>68</v>
      </c>
      <c r="H3" t="s">
        <v>69</v>
      </c>
      <c r="I3" t="s">
        <v>44</v>
      </c>
      <c r="J3" t="s">
        <v>70</v>
      </c>
      <c r="K3" t="s">
        <v>40</v>
      </c>
      <c r="L3" t="s">
        <v>46</v>
      </c>
      <c r="M3" t="s">
        <v>71</v>
      </c>
      <c r="N3" t="s">
        <v>72</v>
      </c>
      <c r="O3" t="s">
        <v>73</v>
      </c>
      <c r="P3" t="s">
        <v>50</v>
      </c>
      <c r="Q3" t="s">
        <v>51</v>
      </c>
      <c r="S3" t="s">
        <v>52</v>
      </c>
      <c r="T3" t="s">
        <v>53</v>
      </c>
      <c r="U3" t="s">
        <v>36</v>
      </c>
      <c r="V3" t="s">
        <v>74</v>
      </c>
      <c r="W3" t="s">
        <v>75</v>
      </c>
      <c r="X3" t="s">
        <v>76</v>
      </c>
      <c r="Z3" t="s">
        <v>58</v>
      </c>
      <c r="AA3" t="s">
        <v>59</v>
      </c>
      <c r="AB3" t="s">
        <v>59</v>
      </c>
      <c r="AC3" t="s">
        <v>60</v>
      </c>
      <c r="AD3" t="s">
        <v>61</v>
      </c>
      <c r="AE3" t="s">
        <v>62</v>
      </c>
      <c r="AG3" t="s">
        <v>63</v>
      </c>
      <c r="AH3" t="s">
        <v>58</v>
      </c>
      <c r="AI3" t="s">
        <v>64</v>
      </c>
      <c r="AJ3" t="s">
        <v>65</v>
      </c>
    </row>
    <row r="4" spans="1:36" x14ac:dyDescent="0.2">
      <c r="A4" t="s">
        <v>77</v>
      </c>
      <c r="B4" t="s">
        <v>78</v>
      </c>
      <c r="C4" t="s">
        <v>38</v>
      </c>
      <c r="D4" t="s">
        <v>39</v>
      </c>
      <c r="E4" t="s">
        <v>40</v>
      </c>
      <c r="F4" t="s">
        <v>41</v>
      </c>
      <c r="G4" t="s">
        <v>79</v>
      </c>
      <c r="H4" t="s">
        <v>43</v>
      </c>
      <c r="I4" t="s">
        <v>44</v>
      </c>
      <c r="J4" t="s">
        <v>45</v>
      </c>
      <c r="K4" t="s">
        <v>40</v>
      </c>
      <c r="L4" t="s">
        <v>46</v>
      </c>
      <c r="M4" t="s">
        <v>80</v>
      </c>
      <c r="N4" t="s">
        <v>81</v>
      </c>
      <c r="O4" t="s">
        <v>82</v>
      </c>
      <c r="P4" t="s">
        <v>50</v>
      </c>
      <c r="Q4" t="s">
        <v>51</v>
      </c>
      <c r="S4" t="s">
        <v>52</v>
      </c>
      <c r="T4" t="s">
        <v>53</v>
      </c>
      <c r="U4" t="s">
        <v>36</v>
      </c>
      <c r="V4" t="s">
        <v>83</v>
      </c>
      <c r="W4" t="s">
        <v>84</v>
      </c>
      <c r="X4" t="s">
        <v>85</v>
      </c>
      <c r="Z4" t="s">
        <v>58</v>
      </c>
      <c r="AA4" t="s">
        <v>59</v>
      </c>
      <c r="AB4" t="s">
        <v>59</v>
      </c>
      <c r="AC4" t="s">
        <v>60</v>
      </c>
      <c r="AD4" t="s">
        <v>61</v>
      </c>
      <c r="AE4" t="s">
        <v>86</v>
      </c>
      <c r="AG4" t="s">
        <v>63</v>
      </c>
      <c r="AH4" t="s">
        <v>58</v>
      </c>
      <c r="AI4" t="s">
        <v>64</v>
      </c>
      <c r="AJ4" t="s">
        <v>65</v>
      </c>
    </row>
    <row r="5" spans="1:36" x14ac:dyDescent="0.2">
      <c r="A5" t="s">
        <v>87</v>
      </c>
      <c r="B5" t="s">
        <v>88</v>
      </c>
      <c r="C5" t="s">
        <v>38</v>
      </c>
      <c r="D5" t="s">
        <v>39</v>
      </c>
      <c r="E5" t="s">
        <v>40</v>
      </c>
      <c r="F5" t="s">
        <v>41</v>
      </c>
      <c r="G5" t="s">
        <v>89</v>
      </c>
      <c r="H5" t="s">
        <v>90</v>
      </c>
      <c r="I5" t="s">
        <v>44</v>
      </c>
      <c r="J5" t="s">
        <v>91</v>
      </c>
      <c r="K5" t="s">
        <v>40</v>
      </c>
      <c r="L5" t="s">
        <v>46</v>
      </c>
      <c r="M5" t="s">
        <v>92</v>
      </c>
      <c r="N5" t="s">
        <v>93</v>
      </c>
      <c r="O5" t="s">
        <v>94</v>
      </c>
      <c r="P5" t="s">
        <v>50</v>
      </c>
      <c r="Q5" t="s">
        <v>51</v>
      </c>
      <c r="S5" t="s">
        <v>52</v>
      </c>
      <c r="T5" t="s">
        <v>53</v>
      </c>
      <c r="U5" t="s">
        <v>36</v>
      </c>
      <c r="V5" t="s">
        <v>95</v>
      </c>
      <c r="W5" t="s">
        <v>55</v>
      </c>
      <c r="X5" t="s">
        <v>96</v>
      </c>
      <c r="Z5" t="s">
        <v>58</v>
      </c>
      <c r="AA5" t="s">
        <v>59</v>
      </c>
      <c r="AB5" t="s">
        <v>59</v>
      </c>
      <c r="AC5" t="s">
        <v>60</v>
      </c>
      <c r="AD5" t="s">
        <v>61</v>
      </c>
      <c r="AE5" t="s">
        <v>49</v>
      </c>
      <c r="AG5" t="s">
        <v>63</v>
      </c>
      <c r="AH5" t="s">
        <v>58</v>
      </c>
      <c r="AI5" t="s">
        <v>64</v>
      </c>
      <c r="AJ5" t="s">
        <v>65</v>
      </c>
    </row>
    <row r="6" spans="1:36" x14ac:dyDescent="0.2">
      <c r="A6" t="s">
        <v>97</v>
      </c>
      <c r="B6" t="s">
        <v>98</v>
      </c>
      <c r="C6" t="s">
        <v>38</v>
      </c>
      <c r="D6" t="s">
        <v>39</v>
      </c>
      <c r="E6" t="s">
        <v>40</v>
      </c>
      <c r="F6" t="s">
        <v>41</v>
      </c>
      <c r="G6" t="s">
        <v>99</v>
      </c>
      <c r="H6" t="s">
        <v>100</v>
      </c>
      <c r="I6" t="s">
        <v>101</v>
      </c>
      <c r="J6" t="s">
        <v>102</v>
      </c>
      <c r="K6" t="s">
        <v>40</v>
      </c>
      <c r="L6" t="s">
        <v>46</v>
      </c>
      <c r="M6" t="s">
        <v>103</v>
      </c>
      <c r="N6" t="s">
        <v>104</v>
      </c>
      <c r="O6" t="s">
        <v>105</v>
      </c>
      <c r="P6" t="s">
        <v>50</v>
      </c>
      <c r="Q6" t="s">
        <v>106</v>
      </c>
      <c r="S6" t="s">
        <v>52</v>
      </c>
      <c r="T6" t="s">
        <v>53</v>
      </c>
      <c r="U6" t="s">
        <v>36</v>
      </c>
      <c r="V6" t="s">
        <v>107</v>
      </c>
      <c r="W6" t="s">
        <v>55</v>
      </c>
      <c r="X6" t="s">
        <v>108</v>
      </c>
      <c r="Z6" t="s">
        <v>58</v>
      </c>
      <c r="AA6" t="s">
        <v>59</v>
      </c>
      <c r="AB6" t="s">
        <v>59</v>
      </c>
      <c r="AC6" t="s">
        <v>60</v>
      </c>
      <c r="AD6" t="s">
        <v>61</v>
      </c>
      <c r="AE6" t="s">
        <v>109</v>
      </c>
      <c r="AG6" t="s">
        <v>63</v>
      </c>
      <c r="AH6" t="s">
        <v>58</v>
      </c>
      <c r="AI6" t="s">
        <v>64</v>
      </c>
      <c r="AJ6" t="s">
        <v>65</v>
      </c>
    </row>
    <row r="7" spans="1:36" x14ac:dyDescent="0.2">
      <c r="A7" t="s">
        <v>110</v>
      </c>
      <c r="B7" t="s">
        <v>111</v>
      </c>
      <c r="C7" t="s">
        <v>38</v>
      </c>
      <c r="D7" t="s">
        <v>39</v>
      </c>
      <c r="E7" t="s">
        <v>40</v>
      </c>
      <c r="F7" t="s">
        <v>41</v>
      </c>
      <c r="G7" t="s">
        <v>112</v>
      </c>
      <c r="H7" t="s">
        <v>69</v>
      </c>
      <c r="I7" t="s">
        <v>101</v>
      </c>
      <c r="J7" t="s">
        <v>70</v>
      </c>
      <c r="K7" t="s">
        <v>40</v>
      </c>
      <c r="L7" t="s">
        <v>46</v>
      </c>
      <c r="M7" t="s">
        <v>113</v>
      </c>
      <c r="N7" t="s">
        <v>114</v>
      </c>
      <c r="O7" t="s">
        <v>115</v>
      </c>
      <c r="P7" t="s">
        <v>50</v>
      </c>
      <c r="Q7" t="s">
        <v>106</v>
      </c>
      <c r="S7" t="s">
        <v>52</v>
      </c>
      <c r="T7" t="s">
        <v>53</v>
      </c>
      <c r="U7" t="s">
        <v>36</v>
      </c>
      <c r="V7" t="s">
        <v>74</v>
      </c>
      <c r="W7" t="s">
        <v>84</v>
      </c>
      <c r="X7" t="s">
        <v>116</v>
      </c>
      <c r="Z7" t="s">
        <v>58</v>
      </c>
      <c r="AA7" t="s">
        <v>117</v>
      </c>
      <c r="AB7" t="s">
        <v>59</v>
      </c>
      <c r="AC7" t="s">
        <v>60</v>
      </c>
      <c r="AD7" t="s">
        <v>61</v>
      </c>
      <c r="AE7" t="s">
        <v>118</v>
      </c>
      <c r="AG7" t="s">
        <v>63</v>
      </c>
      <c r="AH7" t="s">
        <v>58</v>
      </c>
      <c r="AI7" t="s">
        <v>64</v>
      </c>
      <c r="AJ7" t="s">
        <v>65</v>
      </c>
    </row>
    <row r="8" spans="1:36" x14ac:dyDescent="0.2">
      <c r="A8" t="s">
        <v>119</v>
      </c>
      <c r="B8" t="s">
        <v>120</v>
      </c>
      <c r="C8" t="s">
        <v>38</v>
      </c>
      <c r="D8" t="s">
        <v>39</v>
      </c>
      <c r="E8" t="s">
        <v>40</v>
      </c>
      <c r="F8" t="s">
        <v>41</v>
      </c>
      <c r="G8" t="s">
        <v>58</v>
      </c>
      <c r="H8" t="s">
        <v>69</v>
      </c>
      <c r="I8" t="s">
        <v>101</v>
      </c>
      <c r="J8" t="s">
        <v>121</v>
      </c>
      <c r="K8" t="s">
        <v>50</v>
      </c>
      <c r="L8" t="s">
        <v>46</v>
      </c>
      <c r="M8" t="s">
        <v>122</v>
      </c>
      <c r="N8" t="s">
        <v>123</v>
      </c>
      <c r="O8" t="s">
        <v>124</v>
      </c>
      <c r="P8" t="s">
        <v>50</v>
      </c>
      <c r="Q8" t="s">
        <v>106</v>
      </c>
      <c r="S8" t="s">
        <v>125</v>
      </c>
      <c r="T8" t="s">
        <v>53</v>
      </c>
      <c r="U8" t="s">
        <v>36</v>
      </c>
      <c r="V8" t="s">
        <v>74</v>
      </c>
      <c r="W8" t="s">
        <v>84</v>
      </c>
      <c r="X8" t="s">
        <v>126</v>
      </c>
      <c r="Z8" t="s">
        <v>58</v>
      </c>
      <c r="AA8" t="s">
        <v>59</v>
      </c>
      <c r="AB8" t="s">
        <v>59</v>
      </c>
      <c r="AC8" t="s">
        <v>60</v>
      </c>
      <c r="AD8" t="s">
        <v>61</v>
      </c>
      <c r="AE8" t="s">
        <v>118</v>
      </c>
      <c r="AG8" t="s">
        <v>63</v>
      </c>
      <c r="AH8" t="s">
        <v>58</v>
      </c>
      <c r="AI8" t="s">
        <v>64</v>
      </c>
      <c r="AJ8" t="s">
        <v>65</v>
      </c>
    </row>
    <row r="9" spans="1:36" x14ac:dyDescent="0.2">
      <c r="A9" t="s">
        <v>127</v>
      </c>
      <c r="B9" t="s">
        <v>128</v>
      </c>
      <c r="C9" t="s">
        <v>38</v>
      </c>
      <c r="D9" t="s">
        <v>39</v>
      </c>
      <c r="E9" t="s">
        <v>40</v>
      </c>
      <c r="F9" t="s">
        <v>41</v>
      </c>
      <c r="G9" t="s">
        <v>58</v>
      </c>
      <c r="H9" t="s">
        <v>69</v>
      </c>
      <c r="I9" t="s">
        <v>101</v>
      </c>
      <c r="J9" t="s">
        <v>129</v>
      </c>
      <c r="K9" t="s">
        <v>50</v>
      </c>
      <c r="L9" t="s">
        <v>46</v>
      </c>
      <c r="M9" t="s">
        <v>130</v>
      </c>
      <c r="N9" t="s">
        <v>131</v>
      </c>
      <c r="O9" t="s">
        <v>132</v>
      </c>
      <c r="P9" t="s">
        <v>50</v>
      </c>
      <c r="Q9" t="s">
        <v>106</v>
      </c>
      <c r="S9" t="s">
        <v>133</v>
      </c>
      <c r="T9" t="s">
        <v>53</v>
      </c>
      <c r="U9" t="s">
        <v>36</v>
      </c>
      <c r="V9" t="s">
        <v>74</v>
      </c>
      <c r="W9" t="s">
        <v>55</v>
      </c>
      <c r="X9" t="s">
        <v>134</v>
      </c>
      <c r="Z9" t="s">
        <v>58</v>
      </c>
      <c r="AA9" t="s">
        <v>59</v>
      </c>
      <c r="AB9" t="s">
        <v>59</v>
      </c>
      <c r="AC9" t="s">
        <v>60</v>
      </c>
      <c r="AD9" t="s">
        <v>61</v>
      </c>
      <c r="AE9" t="s">
        <v>118</v>
      </c>
      <c r="AG9" t="s">
        <v>63</v>
      </c>
      <c r="AH9" t="s">
        <v>58</v>
      </c>
      <c r="AI9" t="s">
        <v>64</v>
      </c>
      <c r="AJ9" t="s">
        <v>65</v>
      </c>
    </row>
    <row r="10" spans="1:36" x14ac:dyDescent="0.2">
      <c r="A10" t="s">
        <v>135</v>
      </c>
      <c r="B10" t="s">
        <v>136</v>
      </c>
      <c r="C10" t="s">
        <v>38</v>
      </c>
      <c r="D10" t="s">
        <v>39</v>
      </c>
      <c r="E10" t="s">
        <v>40</v>
      </c>
      <c r="F10" t="s">
        <v>41</v>
      </c>
      <c r="G10" t="s">
        <v>58</v>
      </c>
      <c r="H10" t="s">
        <v>90</v>
      </c>
      <c r="I10" t="s">
        <v>44</v>
      </c>
      <c r="J10" t="s">
        <v>91</v>
      </c>
      <c r="K10" t="s">
        <v>50</v>
      </c>
      <c r="L10" t="s">
        <v>46</v>
      </c>
      <c r="M10" t="s">
        <v>137</v>
      </c>
      <c r="N10" t="s">
        <v>138</v>
      </c>
      <c r="O10" t="s">
        <v>139</v>
      </c>
      <c r="P10" t="s">
        <v>50</v>
      </c>
      <c r="Q10" t="s">
        <v>51</v>
      </c>
      <c r="S10" t="s">
        <v>140</v>
      </c>
      <c r="T10" t="s">
        <v>53</v>
      </c>
      <c r="U10" t="s">
        <v>36</v>
      </c>
      <c r="V10" t="s">
        <v>74</v>
      </c>
      <c r="W10" t="s">
        <v>55</v>
      </c>
      <c r="X10" t="s">
        <v>141</v>
      </c>
      <c r="Z10" t="s">
        <v>58</v>
      </c>
      <c r="AA10" t="s">
        <v>59</v>
      </c>
      <c r="AB10" t="s">
        <v>59</v>
      </c>
      <c r="AC10" t="s">
        <v>60</v>
      </c>
      <c r="AD10" t="s">
        <v>61</v>
      </c>
      <c r="AE10" t="s">
        <v>142</v>
      </c>
      <c r="AG10" t="s">
        <v>63</v>
      </c>
      <c r="AH10" t="s">
        <v>58</v>
      </c>
      <c r="AI10" t="s">
        <v>64</v>
      </c>
      <c r="AJ10" t="s">
        <v>65</v>
      </c>
    </row>
    <row r="11" spans="1:36" x14ac:dyDescent="0.2">
      <c r="A11" t="s">
        <v>143</v>
      </c>
      <c r="B11" t="s">
        <v>144</v>
      </c>
      <c r="C11" t="s">
        <v>38</v>
      </c>
      <c r="D11" t="s">
        <v>39</v>
      </c>
      <c r="E11" t="s">
        <v>40</v>
      </c>
      <c r="F11" t="s">
        <v>41</v>
      </c>
      <c r="G11" t="s">
        <v>58</v>
      </c>
      <c r="H11" t="s">
        <v>69</v>
      </c>
      <c r="I11" t="s">
        <v>101</v>
      </c>
      <c r="J11" t="s">
        <v>129</v>
      </c>
      <c r="K11" t="s">
        <v>50</v>
      </c>
      <c r="L11" t="s">
        <v>46</v>
      </c>
      <c r="M11" t="s">
        <v>145</v>
      </c>
      <c r="N11" t="s">
        <v>146</v>
      </c>
      <c r="O11" t="s">
        <v>147</v>
      </c>
      <c r="P11" t="s">
        <v>50</v>
      </c>
      <c r="Q11" t="s">
        <v>106</v>
      </c>
      <c r="S11" t="s">
        <v>148</v>
      </c>
      <c r="T11" t="s">
        <v>53</v>
      </c>
      <c r="U11" t="s">
        <v>36</v>
      </c>
      <c r="V11" t="s">
        <v>74</v>
      </c>
      <c r="W11" t="s">
        <v>55</v>
      </c>
      <c r="X11" t="s">
        <v>149</v>
      </c>
      <c r="Z11" t="s">
        <v>58</v>
      </c>
      <c r="AA11" t="s">
        <v>59</v>
      </c>
      <c r="AB11" t="s">
        <v>59</v>
      </c>
      <c r="AC11" t="s">
        <v>60</v>
      </c>
      <c r="AD11" t="s">
        <v>61</v>
      </c>
      <c r="AE11" t="s">
        <v>109</v>
      </c>
      <c r="AG11" t="s">
        <v>63</v>
      </c>
      <c r="AH11" t="s">
        <v>58</v>
      </c>
      <c r="AI11" t="s">
        <v>64</v>
      </c>
      <c r="AJ11" t="s">
        <v>65</v>
      </c>
    </row>
    <row r="12" spans="1:36" x14ac:dyDescent="0.2">
      <c r="A12" t="s">
        <v>150</v>
      </c>
      <c r="B12" t="s">
        <v>151</v>
      </c>
      <c r="C12" t="s">
        <v>38</v>
      </c>
      <c r="D12" t="s">
        <v>39</v>
      </c>
      <c r="E12" t="s">
        <v>40</v>
      </c>
      <c r="F12" t="s">
        <v>41</v>
      </c>
      <c r="G12" t="s">
        <v>58</v>
      </c>
      <c r="H12" t="s">
        <v>69</v>
      </c>
      <c r="I12" t="s">
        <v>44</v>
      </c>
      <c r="J12" t="s">
        <v>152</v>
      </c>
      <c r="K12" t="s">
        <v>50</v>
      </c>
      <c r="L12" t="s">
        <v>46</v>
      </c>
      <c r="M12" t="s">
        <v>153</v>
      </c>
      <c r="N12" t="s">
        <v>154</v>
      </c>
      <c r="O12" t="s">
        <v>155</v>
      </c>
      <c r="P12" t="s">
        <v>50</v>
      </c>
      <c r="Q12" t="s">
        <v>106</v>
      </c>
      <c r="S12" t="s">
        <v>156</v>
      </c>
      <c r="T12" t="s">
        <v>53</v>
      </c>
      <c r="U12" t="s">
        <v>36</v>
      </c>
      <c r="V12" t="s">
        <v>157</v>
      </c>
      <c r="W12" t="s">
        <v>55</v>
      </c>
      <c r="X12" t="s">
        <v>56</v>
      </c>
      <c r="Z12" t="s">
        <v>58</v>
      </c>
      <c r="AA12" t="s">
        <v>59</v>
      </c>
      <c r="AB12" t="s">
        <v>59</v>
      </c>
      <c r="AC12" t="s">
        <v>60</v>
      </c>
      <c r="AD12" t="s">
        <v>61</v>
      </c>
      <c r="AE12" t="s">
        <v>158</v>
      </c>
      <c r="AG12" t="s">
        <v>63</v>
      </c>
      <c r="AH12" t="s">
        <v>58</v>
      </c>
      <c r="AI12" t="s">
        <v>64</v>
      </c>
      <c r="AJ12" t="s">
        <v>65</v>
      </c>
    </row>
    <row r="13" spans="1:36" x14ac:dyDescent="0.2">
      <c r="A13" t="s">
        <v>159</v>
      </c>
      <c r="B13" t="s">
        <v>160</v>
      </c>
      <c r="C13" t="s">
        <v>38</v>
      </c>
      <c r="D13" t="s">
        <v>39</v>
      </c>
      <c r="E13" t="s">
        <v>40</v>
      </c>
      <c r="F13" t="s">
        <v>41</v>
      </c>
      <c r="G13" t="s">
        <v>58</v>
      </c>
      <c r="H13" t="s">
        <v>100</v>
      </c>
      <c r="I13" t="s">
        <v>44</v>
      </c>
      <c r="J13" t="s">
        <v>161</v>
      </c>
      <c r="K13" t="s">
        <v>50</v>
      </c>
      <c r="L13" t="s">
        <v>46</v>
      </c>
      <c r="M13" t="s">
        <v>162</v>
      </c>
      <c r="N13" t="s">
        <v>163</v>
      </c>
      <c r="O13" t="s">
        <v>164</v>
      </c>
      <c r="P13" t="s">
        <v>50</v>
      </c>
      <c r="Q13" t="s">
        <v>51</v>
      </c>
      <c r="S13" t="s">
        <v>165</v>
      </c>
      <c r="T13" t="s">
        <v>53</v>
      </c>
      <c r="U13" t="s">
        <v>36</v>
      </c>
      <c r="V13" t="s">
        <v>74</v>
      </c>
      <c r="W13" t="s">
        <v>84</v>
      </c>
      <c r="X13" t="s">
        <v>166</v>
      </c>
      <c r="Z13" t="s">
        <v>58</v>
      </c>
      <c r="AA13" t="s">
        <v>59</v>
      </c>
      <c r="AB13" t="s">
        <v>59</v>
      </c>
      <c r="AC13" t="s">
        <v>60</v>
      </c>
      <c r="AD13" t="s">
        <v>61</v>
      </c>
      <c r="AE13" t="s">
        <v>167</v>
      </c>
      <c r="AG13" t="s">
        <v>63</v>
      </c>
      <c r="AH13" t="s">
        <v>58</v>
      </c>
      <c r="AI13" t="s">
        <v>64</v>
      </c>
      <c r="AJ13" t="s">
        <v>65</v>
      </c>
    </row>
    <row r="14" spans="1:36" x14ac:dyDescent="0.2">
      <c r="A14" t="s">
        <v>168</v>
      </c>
      <c r="B14" t="s">
        <v>169</v>
      </c>
      <c r="C14" t="s">
        <v>38</v>
      </c>
      <c r="D14" t="s">
        <v>39</v>
      </c>
      <c r="E14" t="s">
        <v>40</v>
      </c>
      <c r="F14" t="s">
        <v>41</v>
      </c>
      <c r="G14" t="s">
        <v>58</v>
      </c>
      <c r="H14" t="s">
        <v>43</v>
      </c>
      <c r="I14" t="s">
        <v>44</v>
      </c>
      <c r="J14" t="s">
        <v>45</v>
      </c>
      <c r="K14" t="s">
        <v>50</v>
      </c>
      <c r="L14" t="s">
        <v>46</v>
      </c>
      <c r="M14" t="s">
        <v>170</v>
      </c>
      <c r="N14" t="s">
        <v>171</v>
      </c>
      <c r="O14" t="s">
        <v>172</v>
      </c>
      <c r="P14" t="s">
        <v>50</v>
      </c>
      <c r="Q14" t="s">
        <v>106</v>
      </c>
      <c r="S14" t="s">
        <v>173</v>
      </c>
      <c r="T14" t="s">
        <v>53</v>
      </c>
      <c r="U14" t="s">
        <v>36</v>
      </c>
      <c r="V14" t="s">
        <v>107</v>
      </c>
      <c r="W14" t="s">
        <v>55</v>
      </c>
      <c r="X14" t="s">
        <v>174</v>
      </c>
      <c r="Z14" t="s">
        <v>58</v>
      </c>
      <c r="AA14" t="s">
        <v>59</v>
      </c>
      <c r="AB14" t="s">
        <v>59</v>
      </c>
      <c r="AC14" t="s">
        <v>60</v>
      </c>
      <c r="AD14" t="s">
        <v>61</v>
      </c>
      <c r="AE14" t="s">
        <v>167</v>
      </c>
      <c r="AG14" t="s">
        <v>63</v>
      </c>
      <c r="AH14" t="s">
        <v>58</v>
      </c>
      <c r="AI14" t="s">
        <v>64</v>
      </c>
      <c r="AJ14" t="s">
        <v>65</v>
      </c>
    </row>
    <row r="15" spans="1:36" x14ac:dyDescent="0.2">
      <c r="A15" t="s">
        <v>175</v>
      </c>
      <c r="B15" t="s">
        <v>176</v>
      </c>
      <c r="C15" t="s">
        <v>177</v>
      </c>
      <c r="D15" t="s">
        <v>39</v>
      </c>
      <c r="E15" t="s">
        <v>40</v>
      </c>
      <c r="F15" t="s">
        <v>41</v>
      </c>
      <c r="G15" t="s">
        <v>58</v>
      </c>
      <c r="H15" t="s">
        <v>90</v>
      </c>
      <c r="J15" t="s">
        <v>91</v>
      </c>
      <c r="K15" t="s">
        <v>40</v>
      </c>
      <c r="L15" t="s">
        <v>46</v>
      </c>
      <c r="M15" t="s">
        <v>178</v>
      </c>
      <c r="N15" t="s">
        <v>179</v>
      </c>
      <c r="O15" t="s">
        <v>180</v>
      </c>
      <c r="P15" t="s">
        <v>50</v>
      </c>
      <c r="Q15" t="s">
        <v>51</v>
      </c>
      <c r="S15" t="s">
        <v>52</v>
      </c>
      <c r="T15" t="s">
        <v>53</v>
      </c>
      <c r="U15" t="s">
        <v>36</v>
      </c>
      <c r="V15" t="s">
        <v>181</v>
      </c>
      <c r="W15" t="s">
        <v>75</v>
      </c>
      <c r="X15" t="s">
        <v>182</v>
      </c>
      <c r="Z15" t="s">
        <v>58</v>
      </c>
      <c r="AA15" t="s">
        <v>181</v>
      </c>
      <c r="AB15" t="s">
        <v>59</v>
      </c>
      <c r="AC15" t="s">
        <v>60</v>
      </c>
      <c r="AD15" t="s">
        <v>183</v>
      </c>
      <c r="AE15" t="s">
        <v>118</v>
      </c>
      <c r="AF15" t="s">
        <v>58</v>
      </c>
      <c r="AG15" t="s">
        <v>63</v>
      </c>
      <c r="AH15" t="s">
        <v>58</v>
      </c>
      <c r="AI15" t="s">
        <v>64</v>
      </c>
      <c r="AJ15" t="s">
        <v>184</v>
      </c>
    </row>
    <row r="16" spans="1:36" x14ac:dyDescent="0.2">
      <c r="A16" t="s">
        <v>185</v>
      </c>
      <c r="B16" t="s">
        <v>186</v>
      </c>
      <c r="C16" t="s">
        <v>177</v>
      </c>
      <c r="D16" t="s">
        <v>39</v>
      </c>
      <c r="E16" t="s">
        <v>40</v>
      </c>
      <c r="F16" t="s">
        <v>41</v>
      </c>
      <c r="G16" t="s">
        <v>58</v>
      </c>
      <c r="H16" t="s">
        <v>90</v>
      </c>
      <c r="J16" t="s">
        <v>91</v>
      </c>
      <c r="K16" t="s">
        <v>40</v>
      </c>
      <c r="L16" t="s">
        <v>46</v>
      </c>
      <c r="M16" t="s">
        <v>187</v>
      </c>
      <c r="N16" t="s">
        <v>188</v>
      </c>
      <c r="O16" t="s">
        <v>43</v>
      </c>
      <c r="P16" t="s">
        <v>50</v>
      </c>
      <c r="Q16" t="s">
        <v>51</v>
      </c>
      <c r="S16" t="s">
        <v>52</v>
      </c>
      <c r="T16" t="s">
        <v>53</v>
      </c>
      <c r="U16" t="s">
        <v>36</v>
      </c>
      <c r="V16" t="s">
        <v>181</v>
      </c>
      <c r="W16" t="s">
        <v>75</v>
      </c>
      <c r="X16" t="s">
        <v>189</v>
      </c>
      <c r="Z16" t="s">
        <v>58</v>
      </c>
      <c r="AA16" t="s">
        <v>181</v>
      </c>
      <c r="AB16" t="s">
        <v>59</v>
      </c>
      <c r="AC16" t="s">
        <v>60</v>
      </c>
      <c r="AD16" t="s">
        <v>183</v>
      </c>
      <c r="AE16" t="s">
        <v>62</v>
      </c>
      <c r="AF16" t="s">
        <v>58</v>
      </c>
      <c r="AG16" t="s">
        <v>63</v>
      </c>
      <c r="AH16" t="s">
        <v>58</v>
      </c>
      <c r="AI16" t="s">
        <v>64</v>
      </c>
      <c r="AJ16" t="s">
        <v>184</v>
      </c>
    </row>
    <row r="17" spans="1:36" x14ac:dyDescent="0.2">
      <c r="A17" t="s">
        <v>190</v>
      </c>
      <c r="B17" t="s">
        <v>191</v>
      </c>
      <c r="C17" t="s">
        <v>177</v>
      </c>
      <c r="D17" t="s">
        <v>39</v>
      </c>
      <c r="E17" t="s">
        <v>40</v>
      </c>
      <c r="F17" t="s">
        <v>41</v>
      </c>
      <c r="G17" t="s">
        <v>58</v>
      </c>
      <c r="H17" t="s">
        <v>90</v>
      </c>
      <c r="J17" t="s">
        <v>91</v>
      </c>
      <c r="K17" t="s">
        <v>40</v>
      </c>
      <c r="L17" t="s">
        <v>46</v>
      </c>
      <c r="M17" t="s">
        <v>192</v>
      </c>
      <c r="N17" t="s">
        <v>193</v>
      </c>
      <c r="O17" t="s">
        <v>194</v>
      </c>
      <c r="P17" t="s">
        <v>50</v>
      </c>
      <c r="Q17" t="s">
        <v>51</v>
      </c>
      <c r="R17" t="s">
        <v>195</v>
      </c>
      <c r="S17" t="s">
        <v>52</v>
      </c>
      <c r="T17" t="s">
        <v>53</v>
      </c>
      <c r="U17" t="s">
        <v>36</v>
      </c>
      <c r="V17" t="s">
        <v>181</v>
      </c>
      <c r="W17" t="s">
        <v>84</v>
      </c>
      <c r="X17" t="s">
        <v>196</v>
      </c>
      <c r="Z17" t="s">
        <v>58</v>
      </c>
      <c r="AA17" t="s">
        <v>181</v>
      </c>
      <c r="AB17" t="s">
        <v>59</v>
      </c>
      <c r="AC17" t="s">
        <v>60</v>
      </c>
      <c r="AD17" t="s">
        <v>183</v>
      </c>
      <c r="AE17" t="s">
        <v>197</v>
      </c>
      <c r="AF17" t="s">
        <v>58</v>
      </c>
      <c r="AG17" t="s">
        <v>63</v>
      </c>
      <c r="AH17" t="s">
        <v>58</v>
      </c>
      <c r="AI17" t="s">
        <v>64</v>
      </c>
      <c r="AJ17" t="s">
        <v>184</v>
      </c>
    </row>
    <row r="18" spans="1:36" x14ac:dyDescent="0.2">
      <c r="A18" t="s">
        <v>198</v>
      </c>
      <c r="B18" t="s">
        <v>199</v>
      </c>
      <c r="C18" t="s">
        <v>177</v>
      </c>
      <c r="D18" t="s">
        <v>39</v>
      </c>
      <c r="E18" t="s">
        <v>40</v>
      </c>
      <c r="F18" t="s">
        <v>41</v>
      </c>
      <c r="G18" t="s">
        <v>58</v>
      </c>
      <c r="H18" t="s">
        <v>43</v>
      </c>
      <c r="J18" t="s">
        <v>45</v>
      </c>
      <c r="K18" t="s">
        <v>40</v>
      </c>
      <c r="L18" t="s">
        <v>46</v>
      </c>
      <c r="M18" t="s">
        <v>200</v>
      </c>
      <c r="N18" t="s">
        <v>201</v>
      </c>
      <c r="O18" t="s">
        <v>202</v>
      </c>
      <c r="P18" t="s">
        <v>50</v>
      </c>
      <c r="Q18" t="s">
        <v>51</v>
      </c>
      <c r="R18" t="s">
        <v>203</v>
      </c>
      <c r="S18" t="s">
        <v>52</v>
      </c>
      <c r="T18" t="s">
        <v>53</v>
      </c>
      <c r="U18" t="s">
        <v>36</v>
      </c>
      <c r="V18" t="s">
        <v>181</v>
      </c>
      <c r="W18" t="s">
        <v>84</v>
      </c>
      <c r="X18" t="s">
        <v>204</v>
      </c>
      <c r="Z18" t="s">
        <v>58</v>
      </c>
      <c r="AA18" t="s">
        <v>181</v>
      </c>
      <c r="AB18" t="s">
        <v>59</v>
      </c>
      <c r="AC18" t="s">
        <v>60</v>
      </c>
      <c r="AD18" t="s">
        <v>183</v>
      </c>
      <c r="AE18" t="s">
        <v>205</v>
      </c>
      <c r="AG18" t="s">
        <v>63</v>
      </c>
      <c r="AH18" t="s">
        <v>58</v>
      </c>
      <c r="AI18" t="s">
        <v>64</v>
      </c>
      <c r="AJ18" t="s">
        <v>184</v>
      </c>
    </row>
    <row r="19" spans="1:36" x14ac:dyDescent="0.2">
      <c r="A19" t="s">
        <v>206</v>
      </c>
      <c r="B19" t="s">
        <v>207</v>
      </c>
      <c r="C19" t="s">
        <v>177</v>
      </c>
      <c r="D19" t="s">
        <v>39</v>
      </c>
      <c r="E19" t="s">
        <v>40</v>
      </c>
      <c r="F19" t="s">
        <v>41</v>
      </c>
      <c r="G19" t="s">
        <v>58</v>
      </c>
      <c r="H19" t="s">
        <v>208</v>
      </c>
      <c r="J19" t="s">
        <v>209</v>
      </c>
      <c r="K19" t="s">
        <v>40</v>
      </c>
      <c r="L19" t="s">
        <v>46</v>
      </c>
      <c r="M19" t="s">
        <v>210</v>
      </c>
      <c r="N19" t="s">
        <v>211</v>
      </c>
      <c r="O19" t="s">
        <v>212</v>
      </c>
      <c r="P19" t="s">
        <v>50</v>
      </c>
      <c r="Q19" t="s">
        <v>51</v>
      </c>
      <c r="R19" t="s">
        <v>213</v>
      </c>
      <c r="S19" t="s">
        <v>52</v>
      </c>
      <c r="T19" t="s">
        <v>53</v>
      </c>
      <c r="U19" t="s">
        <v>36</v>
      </c>
      <c r="V19" t="s">
        <v>181</v>
      </c>
      <c r="W19" t="s">
        <v>84</v>
      </c>
      <c r="X19" t="s">
        <v>214</v>
      </c>
      <c r="Y19" t="s">
        <v>58</v>
      </c>
      <c r="Z19" t="s">
        <v>58</v>
      </c>
      <c r="AA19" t="s">
        <v>181</v>
      </c>
      <c r="AB19" t="s">
        <v>59</v>
      </c>
      <c r="AC19" t="s">
        <v>60</v>
      </c>
      <c r="AD19" t="s">
        <v>183</v>
      </c>
      <c r="AG19" t="s">
        <v>63</v>
      </c>
      <c r="AH19" t="s">
        <v>58</v>
      </c>
      <c r="AI19" t="s">
        <v>64</v>
      </c>
      <c r="AJ19" t="s">
        <v>184</v>
      </c>
    </row>
    <row r="20" spans="1:36" x14ac:dyDescent="0.2">
      <c r="A20" t="s">
        <v>215</v>
      </c>
      <c r="B20" t="s">
        <v>216</v>
      </c>
      <c r="C20" t="s">
        <v>177</v>
      </c>
      <c r="D20" t="s">
        <v>39</v>
      </c>
      <c r="E20" t="s">
        <v>40</v>
      </c>
      <c r="F20" t="s">
        <v>41</v>
      </c>
      <c r="G20" t="s">
        <v>58</v>
      </c>
      <c r="H20" t="s">
        <v>90</v>
      </c>
      <c r="J20" t="s">
        <v>91</v>
      </c>
      <c r="K20" t="s">
        <v>40</v>
      </c>
      <c r="L20" t="s">
        <v>46</v>
      </c>
      <c r="M20" t="s">
        <v>217</v>
      </c>
      <c r="N20" t="s">
        <v>218</v>
      </c>
      <c r="O20" t="s">
        <v>219</v>
      </c>
      <c r="P20" t="s">
        <v>50</v>
      </c>
      <c r="Q20" t="s">
        <v>51</v>
      </c>
      <c r="R20" t="s">
        <v>220</v>
      </c>
      <c r="S20" t="s">
        <v>52</v>
      </c>
      <c r="T20" t="s">
        <v>53</v>
      </c>
      <c r="U20" t="s">
        <v>36</v>
      </c>
      <c r="V20" t="s">
        <v>221</v>
      </c>
      <c r="W20" t="s">
        <v>84</v>
      </c>
      <c r="X20" t="s">
        <v>222</v>
      </c>
      <c r="Y20" t="s">
        <v>58</v>
      </c>
      <c r="Z20" t="s">
        <v>58</v>
      </c>
      <c r="AA20" t="s">
        <v>181</v>
      </c>
      <c r="AB20" t="s">
        <v>59</v>
      </c>
      <c r="AC20" t="s">
        <v>60</v>
      </c>
      <c r="AD20" t="s">
        <v>183</v>
      </c>
      <c r="AG20" t="s">
        <v>63</v>
      </c>
      <c r="AH20" t="s">
        <v>58</v>
      </c>
      <c r="AI20" t="s">
        <v>64</v>
      </c>
      <c r="AJ20" t="s">
        <v>184</v>
      </c>
    </row>
    <row r="21" spans="1:36" x14ac:dyDescent="0.2">
      <c r="A21" t="s">
        <v>223</v>
      </c>
      <c r="B21" t="s">
        <v>224</v>
      </c>
      <c r="C21" t="s">
        <v>177</v>
      </c>
      <c r="D21" t="s">
        <v>39</v>
      </c>
      <c r="E21" t="s">
        <v>40</v>
      </c>
      <c r="F21" t="s">
        <v>41</v>
      </c>
      <c r="G21" t="s">
        <v>58</v>
      </c>
      <c r="H21" t="s">
        <v>90</v>
      </c>
      <c r="J21" t="s">
        <v>91</v>
      </c>
      <c r="K21" t="s">
        <v>40</v>
      </c>
      <c r="L21" t="s">
        <v>46</v>
      </c>
      <c r="M21" t="s">
        <v>225</v>
      </c>
      <c r="N21" t="s">
        <v>226</v>
      </c>
      <c r="O21" t="s">
        <v>227</v>
      </c>
      <c r="P21" t="s">
        <v>50</v>
      </c>
      <c r="Q21" t="s">
        <v>51</v>
      </c>
      <c r="R21" t="s">
        <v>228</v>
      </c>
      <c r="S21" t="s">
        <v>52</v>
      </c>
      <c r="T21" t="s">
        <v>53</v>
      </c>
      <c r="U21" t="s">
        <v>36</v>
      </c>
      <c r="V21" t="s">
        <v>229</v>
      </c>
      <c r="W21" t="s">
        <v>75</v>
      </c>
      <c r="X21" t="s">
        <v>134</v>
      </c>
      <c r="Y21" t="s">
        <v>58</v>
      </c>
      <c r="Z21" t="s">
        <v>58</v>
      </c>
      <c r="AA21" t="s">
        <v>181</v>
      </c>
      <c r="AB21" t="s">
        <v>59</v>
      </c>
      <c r="AC21" t="s">
        <v>60</v>
      </c>
      <c r="AD21" t="s">
        <v>183</v>
      </c>
      <c r="AE21" t="s">
        <v>230</v>
      </c>
      <c r="AG21" t="s">
        <v>63</v>
      </c>
      <c r="AH21" t="s">
        <v>58</v>
      </c>
      <c r="AI21" t="s">
        <v>64</v>
      </c>
      <c r="AJ21" t="s">
        <v>184</v>
      </c>
    </row>
    <row r="22" spans="1:36" x14ac:dyDescent="0.2">
      <c r="A22" t="s">
        <v>231</v>
      </c>
      <c r="B22" t="s">
        <v>232</v>
      </c>
      <c r="C22" t="s">
        <v>177</v>
      </c>
      <c r="D22" t="s">
        <v>39</v>
      </c>
      <c r="E22" t="s">
        <v>40</v>
      </c>
      <c r="F22" t="s">
        <v>41</v>
      </c>
      <c r="G22" t="s">
        <v>58</v>
      </c>
      <c r="H22" t="s">
        <v>69</v>
      </c>
      <c r="J22" t="s">
        <v>70</v>
      </c>
      <c r="K22" t="s">
        <v>40</v>
      </c>
      <c r="L22" t="s">
        <v>46</v>
      </c>
      <c r="M22" t="s">
        <v>233</v>
      </c>
      <c r="N22" t="s">
        <v>234</v>
      </c>
      <c r="O22" t="s">
        <v>235</v>
      </c>
      <c r="P22" t="s">
        <v>50</v>
      </c>
      <c r="Q22" t="s">
        <v>51</v>
      </c>
      <c r="R22" t="s">
        <v>236</v>
      </c>
      <c r="S22" t="s">
        <v>52</v>
      </c>
      <c r="T22" t="s">
        <v>53</v>
      </c>
      <c r="U22" t="s">
        <v>36</v>
      </c>
      <c r="V22" t="s">
        <v>237</v>
      </c>
      <c r="W22" t="s">
        <v>238</v>
      </c>
      <c r="X22" t="s">
        <v>239</v>
      </c>
      <c r="Y22" t="s">
        <v>58</v>
      </c>
      <c r="Z22" t="s">
        <v>58</v>
      </c>
      <c r="AA22" t="s">
        <v>181</v>
      </c>
      <c r="AB22" t="s">
        <v>59</v>
      </c>
      <c r="AC22" t="s">
        <v>60</v>
      </c>
      <c r="AD22" t="s">
        <v>183</v>
      </c>
      <c r="AE22" t="s">
        <v>240</v>
      </c>
      <c r="AG22" t="s">
        <v>63</v>
      </c>
      <c r="AH22" t="s">
        <v>58</v>
      </c>
      <c r="AI22" t="s">
        <v>64</v>
      </c>
      <c r="AJ22" t="s">
        <v>184</v>
      </c>
    </row>
    <row r="23" spans="1:36" x14ac:dyDescent="0.2">
      <c r="A23" t="s">
        <v>241</v>
      </c>
      <c r="B23" t="s">
        <v>242</v>
      </c>
      <c r="C23" t="s">
        <v>177</v>
      </c>
      <c r="D23" t="s">
        <v>39</v>
      </c>
      <c r="E23" t="s">
        <v>40</v>
      </c>
      <c r="F23" t="s">
        <v>41</v>
      </c>
      <c r="G23" t="s">
        <v>58</v>
      </c>
      <c r="H23" t="s">
        <v>43</v>
      </c>
      <c r="J23" t="s">
        <v>45</v>
      </c>
      <c r="K23" t="s">
        <v>40</v>
      </c>
      <c r="L23" t="s">
        <v>46</v>
      </c>
      <c r="M23" t="s">
        <v>243</v>
      </c>
      <c r="N23" t="s">
        <v>244</v>
      </c>
      <c r="O23" t="s">
        <v>245</v>
      </c>
      <c r="P23" t="s">
        <v>50</v>
      </c>
      <c r="Q23" t="s">
        <v>51</v>
      </c>
      <c r="R23" t="s">
        <v>246</v>
      </c>
      <c r="S23" t="s">
        <v>52</v>
      </c>
      <c r="T23" t="s">
        <v>53</v>
      </c>
      <c r="U23" t="s">
        <v>36</v>
      </c>
      <c r="V23" t="s">
        <v>237</v>
      </c>
      <c r="W23" t="s">
        <v>84</v>
      </c>
      <c r="X23" t="s">
        <v>222</v>
      </c>
      <c r="Y23" t="s">
        <v>58</v>
      </c>
      <c r="Z23" t="s">
        <v>58</v>
      </c>
      <c r="AA23" t="s">
        <v>181</v>
      </c>
      <c r="AB23" t="s">
        <v>59</v>
      </c>
      <c r="AC23" t="s">
        <v>60</v>
      </c>
      <c r="AD23" t="s">
        <v>183</v>
      </c>
      <c r="AE23" t="s">
        <v>247</v>
      </c>
      <c r="AG23" t="s">
        <v>63</v>
      </c>
      <c r="AH23" t="s">
        <v>58</v>
      </c>
      <c r="AI23" t="s">
        <v>64</v>
      </c>
      <c r="AJ23" t="s">
        <v>184</v>
      </c>
    </row>
    <row r="24" spans="1:36" x14ac:dyDescent="0.2">
      <c r="A24" t="s">
        <v>248</v>
      </c>
      <c r="B24" t="s">
        <v>249</v>
      </c>
      <c r="C24" t="s">
        <v>177</v>
      </c>
      <c r="D24" t="s">
        <v>39</v>
      </c>
      <c r="E24" t="s">
        <v>40</v>
      </c>
      <c r="F24" t="s">
        <v>41</v>
      </c>
      <c r="G24" t="s">
        <v>58</v>
      </c>
      <c r="H24" t="s">
        <v>208</v>
      </c>
      <c r="J24" t="s">
        <v>209</v>
      </c>
      <c r="K24" t="s">
        <v>40</v>
      </c>
      <c r="L24" t="s">
        <v>46</v>
      </c>
      <c r="M24" t="s">
        <v>250</v>
      </c>
      <c r="N24" t="s">
        <v>251</v>
      </c>
      <c r="O24" t="s">
        <v>252</v>
      </c>
      <c r="P24" t="s">
        <v>50</v>
      </c>
      <c r="Q24" t="s">
        <v>51</v>
      </c>
      <c r="R24" t="s">
        <v>253</v>
      </c>
      <c r="S24" t="s">
        <v>52</v>
      </c>
      <c r="T24" t="s">
        <v>53</v>
      </c>
      <c r="U24" t="s">
        <v>36</v>
      </c>
      <c r="V24" t="s">
        <v>254</v>
      </c>
      <c r="W24" t="s">
        <v>55</v>
      </c>
      <c r="X24" t="s">
        <v>255</v>
      </c>
      <c r="Y24" t="s">
        <v>58</v>
      </c>
      <c r="Z24" t="s">
        <v>58</v>
      </c>
      <c r="AA24" t="s">
        <v>181</v>
      </c>
      <c r="AB24" t="s">
        <v>59</v>
      </c>
      <c r="AC24" t="s">
        <v>60</v>
      </c>
      <c r="AD24" t="s">
        <v>183</v>
      </c>
      <c r="AE24" t="s">
        <v>49</v>
      </c>
      <c r="AG24" t="s">
        <v>63</v>
      </c>
      <c r="AH24" t="s">
        <v>58</v>
      </c>
      <c r="AI24" t="s">
        <v>64</v>
      </c>
      <c r="AJ24" t="s">
        <v>184</v>
      </c>
    </row>
    <row r="25" spans="1:36" x14ac:dyDescent="0.2">
      <c r="A25" t="s">
        <v>256</v>
      </c>
      <c r="B25" t="s">
        <v>257</v>
      </c>
      <c r="C25" t="s">
        <v>258</v>
      </c>
      <c r="D25" t="s">
        <v>39</v>
      </c>
      <c r="E25" t="s">
        <v>40</v>
      </c>
      <c r="F25" t="s">
        <v>41</v>
      </c>
      <c r="G25" t="s">
        <v>259</v>
      </c>
      <c r="H25" t="s">
        <v>100</v>
      </c>
      <c r="J25" t="s">
        <v>161</v>
      </c>
      <c r="K25" t="s">
        <v>40</v>
      </c>
      <c r="L25" t="s">
        <v>46</v>
      </c>
      <c r="M25" t="s">
        <v>260</v>
      </c>
      <c r="N25" t="s">
        <v>261</v>
      </c>
      <c r="O25" t="s">
        <v>262</v>
      </c>
      <c r="P25" t="s">
        <v>50</v>
      </c>
      <c r="Q25" t="s">
        <v>51</v>
      </c>
      <c r="R25" t="s">
        <v>263</v>
      </c>
      <c r="S25" t="s">
        <v>52</v>
      </c>
      <c r="T25" t="s">
        <v>53</v>
      </c>
      <c r="U25" t="s">
        <v>36</v>
      </c>
      <c r="V25" t="s">
        <v>264</v>
      </c>
      <c r="W25" t="s">
        <v>84</v>
      </c>
      <c r="X25" t="s">
        <v>166</v>
      </c>
      <c r="Z25" t="s">
        <v>58</v>
      </c>
      <c r="AA25" t="s">
        <v>181</v>
      </c>
      <c r="AB25" t="s">
        <v>59</v>
      </c>
      <c r="AC25" t="s">
        <v>60</v>
      </c>
      <c r="AD25" t="s">
        <v>265</v>
      </c>
      <c r="AE25" t="s">
        <v>266</v>
      </c>
      <c r="AG25" t="s">
        <v>63</v>
      </c>
      <c r="AH25" t="s">
        <v>58</v>
      </c>
      <c r="AI25" t="s">
        <v>64</v>
      </c>
      <c r="AJ25" t="s">
        <v>184</v>
      </c>
    </row>
    <row r="26" spans="1:36" x14ac:dyDescent="0.2">
      <c r="A26" t="s">
        <v>267</v>
      </c>
      <c r="B26" t="s">
        <v>268</v>
      </c>
      <c r="C26" t="s">
        <v>258</v>
      </c>
      <c r="D26" t="s">
        <v>39</v>
      </c>
      <c r="E26" t="s">
        <v>40</v>
      </c>
      <c r="F26" t="s">
        <v>41</v>
      </c>
      <c r="G26" t="s">
        <v>269</v>
      </c>
      <c r="H26" t="s">
        <v>208</v>
      </c>
      <c r="J26" t="s">
        <v>209</v>
      </c>
      <c r="K26" t="s">
        <v>40</v>
      </c>
      <c r="L26" t="s">
        <v>46</v>
      </c>
      <c r="M26" t="s">
        <v>270</v>
      </c>
      <c r="N26" t="s">
        <v>271</v>
      </c>
      <c r="O26" t="s">
        <v>272</v>
      </c>
      <c r="P26" t="s">
        <v>50</v>
      </c>
      <c r="Q26" t="s">
        <v>51</v>
      </c>
      <c r="R26" t="s">
        <v>273</v>
      </c>
      <c r="S26" t="s">
        <v>52</v>
      </c>
      <c r="T26" t="s">
        <v>53</v>
      </c>
      <c r="U26" t="s">
        <v>36</v>
      </c>
      <c r="V26" t="s">
        <v>264</v>
      </c>
      <c r="W26" t="s">
        <v>84</v>
      </c>
      <c r="X26" t="s">
        <v>166</v>
      </c>
      <c r="Z26" t="s">
        <v>58</v>
      </c>
      <c r="AA26" t="s">
        <v>181</v>
      </c>
      <c r="AB26" t="s">
        <v>59</v>
      </c>
      <c r="AC26" t="s">
        <v>60</v>
      </c>
      <c r="AD26" t="s">
        <v>265</v>
      </c>
      <c r="AE26" t="s">
        <v>266</v>
      </c>
      <c r="AG26" t="s">
        <v>63</v>
      </c>
      <c r="AH26" t="s">
        <v>58</v>
      </c>
      <c r="AI26" t="s">
        <v>64</v>
      </c>
      <c r="AJ26" t="s">
        <v>184</v>
      </c>
    </row>
    <row r="27" spans="1:36" x14ac:dyDescent="0.2">
      <c r="A27" t="s">
        <v>274</v>
      </c>
      <c r="B27" t="s">
        <v>275</v>
      </c>
      <c r="C27" t="s">
        <v>258</v>
      </c>
      <c r="D27" t="s">
        <v>39</v>
      </c>
      <c r="E27" t="s">
        <v>40</v>
      </c>
      <c r="F27" t="s">
        <v>41</v>
      </c>
      <c r="G27" t="s">
        <v>276</v>
      </c>
      <c r="H27" t="s">
        <v>208</v>
      </c>
      <c r="J27" t="s">
        <v>209</v>
      </c>
      <c r="K27" t="s">
        <v>40</v>
      </c>
      <c r="L27" t="s">
        <v>46</v>
      </c>
      <c r="M27" t="s">
        <v>277</v>
      </c>
      <c r="N27" t="s">
        <v>278</v>
      </c>
      <c r="O27" t="s">
        <v>279</v>
      </c>
      <c r="P27" t="s">
        <v>50</v>
      </c>
      <c r="Q27" t="s">
        <v>51</v>
      </c>
      <c r="S27" t="s">
        <v>52</v>
      </c>
      <c r="T27" t="s">
        <v>53</v>
      </c>
      <c r="U27" t="s">
        <v>36</v>
      </c>
      <c r="V27" t="s">
        <v>264</v>
      </c>
      <c r="W27" t="s">
        <v>84</v>
      </c>
      <c r="X27" t="s">
        <v>280</v>
      </c>
      <c r="Z27" t="s">
        <v>58</v>
      </c>
      <c r="AA27" t="s">
        <v>181</v>
      </c>
      <c r="AB27" t="s">
        <v>59</v>
      </c>
      <c r="AC27" t="s">
        <v>60</v>
      </c>
      <c r="AD27" t="s">
        <v>265</v>
      </c>
      <c r="AE27" t="s">
        <v>266</v>
      </c>
      <c r="AG27" t="s">
        <v>63</v>
      </c>
      <c r="AH27" t="s">
        <v>58</v>
      </c>
      <c r="AI27" t="s">
        <v>64</v>
      </c>
      <c r="AJ27" t="s">
        <v>184</v>
      </c>
    </row>
    <row r="28" spans="1:36" x14ac:dyDescent="0.2">
      <c r="A28" t="s">
        <v>281</v>
      </c>
      <c r="B28" t="s">
        <v>282</v>
      </c>
      <c r="C28" t="s">
        <v>258</v>
      </c>
      <c r="D28" t="s">
        <v>39</v>
      </c>
      <c r="E28" t="s">
        <v>40</v>
      </c>
      <c r="F28" t="s">
        <v>41</v>
      </c>
      <c r="G28" t="s">
        <v>283</v>
      </c>
      <c r="H28" t="s">
        <v>43</v>
      </c>
      <c r="J28" t="s">
        <v>45</v>
      </c>
      <c r="K28" t="s">
        <v>40</v>
      </c>
      <c r="L28" t="s">
        <v>46</v>
      </c>
      <c r="M28" t="s">
        <v>284</v>
      </c>
      <c r="N28" t="s">
        <v>285</v>
      </c>
      <c r="O28" t="s">
        <v>286</v>
      </c>
      <c r="P28" t="s">
        <v>50</v>
      </c>
      <c r="Q28" t="s">
        <v>51</v>
      </c>
      <c r="R28" t="s">
        <v>246</v>
      </c>
      <c r="S28" t="s">
        <v>52</v>
      </c>
      <c r="T28" t="s">
        <v>53</v>
      </c>
      <c r="U28" t="s">
        <v>36</v>
      </c>
      <c r="V28" t="s">
        <v>264</v>
      </c>
      <c r="W28" t="s">
        <v>84</v>
      </c>
      <c r="X28" t="s">
        <v>280</v>
      </c>
      <c r="Z28" t="s">
        <v>58</v>
      </c>
      <c r="AA28" t="s">
        <v>181</v>
      </c>
      <c r="AB28" t="s">
        <v>59</v>
      </c>
      <c r="AC28" t="s">
        <v>60</v>
      </c>
      <c r="AD28" t="s">
        <v>265</v>
      </c>
      <c r="AE28" t="s">
        <v>266</v>
      </c>
      <c r="AG28" t="s">
        <v>63</v>
      </c>
      <c r="AH28" t="s">
        <v>58</v>
      </c>
      <c r="AI28" t="s">
        <v>64</v>
      </c>
      <c r="AJ28" t="s">
        <v>184</v>
      </c>
    </row>
    <row r="29" spans="1:36" x14ac:dyDescent="0.2">
      <c r="A29" t="s">
        <v>287</v>
      </c>
      <c r="B29" t="s">
        <v>288</v>
      </c>
      <c r="C29" t="s">
        <v>258</v>
      </c>
      <c r="D29" t="s">
        <v>39</v>
      </c>
      <c r="E29" t="s">
        <v>40</v>
      </c>
      <c r="F29" t="s">
        <v>41</v>
      </c>
      <c r="G29" t="s">
        <v>289</v>
      </c>
      <c r="H29" t="s">
        <v>69</v>
      </c>
      <c r="J29" t="s">
        <v>70</v>
      </c>
      <c r="K29" t="s">
        <v>40</v>
      </c>
      <c r="L29" t="s">
        <v>46</v>
      </c>
      <c r="M29" t="s">
        <v>290</v>
      </c>
      <c r="N29" t="s">
        <v>291</v>
      </c>
      <c r="O29" t="s">
        <v>292</v>
      </c>
      <c r="P29" t="s">
        <v>50</v>
      </c>
      <c r="Q29" t="s">
        <v>51</v>
      </c>
      <c r="R29" t="s">
        <v>293</v>
      </c>
      <c r="S29" t="s">
        <v>52</v>
      </c>
      <c r="T29" t="s">
        <v>53</v>
      </c>
      <c r="U29" t="s">
        <v>36</v>
      </c>
      <c r="V29" t="s">
        <v>294</v>
      </c>
      <c r="W29" t="s">
        <v>55</v>
      </c>
      <c r="X29" t="s">
        <v>295</v>
      </c>
      <c r="Z29" t="s">
        <v>58</v>
      </c>
      <c r="AA29" t="s">
        <v>181</v>
      </c>
      <c r="AB29" t="s">
        <v>59</v>
      </c>
      <c r="AC29" t="s">
        <v>60</v>
      </c>
      <c r="AD29" t="s">
        <v>296</v>
      </c>
      <c r="AE29" t="s">
        <v>297</v>
      </c>
      <c r="AG29" t="s">
        <v>63</v>
      </c>
      <c r="AH29" t="s">
        <v>36</v>
      </c>
      <c r="AI29" t="s">
        <v>64</v>
      </c>
      <c r="AJ29" t="s">
        <v>184</v>
      </c>
    </row>
    <row r="30" spans="1:36" x14ac:dyDescent="0.2">
      <c r="A30" t="s">
        <v>298</v>
      </c>
      <c r="B30" t="s">
        <v>299</v>
      </c>
      <c r="C30" t="s">
        <v>258</v>
      </c>
      <c r="D30" t="s">
        <v>39</v>
      </c>
      <c r="E30" t="s">
        <v>40</v>
      </c>
      <c r="F30" t="s">
        <v>41</v>
      </c>
      <c r="G30" t="s">
        <v>300</v>
      </c>
      <c r="H30" t="s">
        <v>69</v>
      </c>
      <c r="J30" t="s">
        <v>70</v>
      </c>
      <c r="K30" t="s">
        <v>40</v>
      </c>
      <c r="L30" t="s">
        <v>46</v>
      </c>
      <c r="M30" t="s">
        <v>301</v>
      </c>
      <c r="N30" t="s">
        <v>302</v>
      </c>
      <c r="O30" t="s">
        <v>303</v>
      </c>
      <c r="P30" t="s">
        <v>50</v>
      </c>
      <c r="Q30" t="s">
        <v>106</v>
      </c>
      <c r="R30" t="s">
        <v>304</v>
      </c>
      <c r="S30" t="s">
        <v>52</v>
      </c>
      <c r="T30" t="s">
        <v>53</v>
      </c>
      <c r="U30" t="s">
        <v>36</v>
      </c>
      <c r="V30" t="s">
        <v>305</v>
      </c>
      <c r="W30" t="s">
        <v>55</v>
      </c>
      <c r="X30" t="s">
        <v>306</v>
      </c>
      <c r="Z30" t="s">
        <v>58</v>
      </c>
      <c r="AA30" t="s">
        <v>181</v>
      </c>
      <c r="AB30" t="s">
        <v>59</v>
      </c>
      <c r="AC30" t="s">
        <v>60</v>
      </c>
      <c r="AD30" t="s">
        <v>307</v>
      </c>
      <c r="AE30" t="s">
        <v>308</v>
      </c>
      <c r="AG30" t="s">
        <v>63</v>
      </c>
      <c r="AH30" t="s">
        <v>36</v>
      </c>
      <c r="AI30" t="s">
        <v>64</v>
      </c>
      <c r="AJ30" t="s">
        <v>184</v>
      </c>
    </row>
    <row r="31" spans="1:36" x14ac:dyDescent="0.2">
      <c r="A31" t="s">
        <v>309</v>
      </c>
      <c r="B31" t="s">
        <v>310</v>
      </c>
      <c r="C31" t="s">
        <v>258</v>
      </c>
      <c r="D31" t="s">
        <v>39</v>
      </c>
      <c r="E31" t="s">
        <v>40</v>
      </c>
      <c r="F31" t="s">
        <v>41</v>
      </c>
      <c r="G31" t="s">
        <v>311</v>
      </c>
      <c r="H31" t="s">
        <v>267</v>
      </c>
      <c r="J31" t="s">
        <v>312</v>
      </c>
      <c r="K31" t="s">
        <v>40</v>
      </c>
      <c r="L31" t="s">
        <v>46</v>
      </c>
      <c r="M31" t="s">
        <v>313</v>
      </c>
      <c r="N31" t="s">
        <v>314</v>
      </c>
      <c r="O31" t="s">
        <v>315</v>
      </c>
      <c r="P31" t="s">
        <v>50</v>
      </c>
      <c r="Q31" t="s">
        <v>106</v>
      </c>
      <c r="R31" t="s">
        <v>316</v>
      </c>
      <c r="S31" t="s">
        <v>52</v>
      </c>
      <c r="T31" t="s">
        <v>53</v>
      </c>
      <c r="U31" t="s">
        <v>36</v>
      </c>
      <c r="V31" t="s">
        <v>317</v>
      </c>
      <c r="W31" t="s">
        <v>55</v>
      </c>
      <c r="X31" t="s">
        <v>306</v>
      </c>
      <c r="Z31" t="s">
        <v>58</v>
      </c>
      <c r="AA31" t="s">
        <v>181</v>
      </c>
      <c r="AB31" t="s">
        <v>59</v>
      </c>
      <c r="AC31" t="s">
        <v>60</v>
      </c>
      <c r="AD31" t="s">
        <v>307</v>
      </c>
      <c r="AE31" t="s">
        <v>308</v>
      </c>
      <c r="AG31" t="s">
        <v>63</v>
      </c>
      <c r="AH31" t="s">
        <v>58</v>
      </c>
      <c r="AI31" t="s">
        <v>64</v>
      </c>
      <c r="AJ31" t="s">
        <v>184</v>
      </c>
    </row>
    <row r="32" spans="1:36" x14ac:dyDescent="0.2">
      <c r="A32" t="s">
        <v>318</v>
      </c>
      <c r="B32" t="s">
        <v>319</v>
      </c>
      <c r="C32" t="s">
        <v>258</v>
      </c>
      <c r="D32" t="s">
        <v>39</v>
      </c>
      <c r="E32" t="s">
        <v>40</v>
      </c>
      <c r="F32" t="s">
        <v>41</v>
      </c>
      <c r="G32" t="s">
        <v>320</v>
      </c>
      <c r="H32" t="s">
        <v>185</v>
      </c>
      <c r="J32" t="s">
        <v>321</v>
      </c>
      <c r="K32" t="s">
        <v>40</v>
      </c>
      <c r="L32" t="s">
        <v>46</v>
      </c>
      <c r="M32" t="s">
        <v>322</v>
      </c>
      <c r="N32" t="s">
        <v>323</v>
      </c>
      <c r="O32" t="s">
        <v>324</v>
      </c>
      <c r="P32" t="s">
        <v>50</v>
      </c>
      <c r="Q32" t="s">
        <v>106</v>
      </c>
      <c r="R32" t="s">
        <v>325</v>
      </c>
      <c r="S32" t="s">
        <v>52</v>
      </c>
      <c r="T32" t="s">
        <v>326</v>
      </c>
      <c r="U32" t="s">
        <v>36</v>
      </c>
      <c r="V32" t="s">
        <v>327</v>
      </c>
      <c r="W32" t="s">
        <v>55</v>
      </c>
      <c r="X32" t="s">
        <v>328</v>
      </c>
      <c r="Z32" t="s">
        <v>58</v>
      </c>
      <c r="AA32" t="s">
        <v>181</v>
      </c>
      <c r="AB32" t="s">
        <v>59</v>
      </c>
      <c r="AC32" t="s">
        <v>60</v>
      </c>
      <c r="AD32" t="s">
        <v>329</v>
      </c>
      <c r="AE32" t="s">
        <v>330</v>
      </c>
      <c r="AG32" t="s">
        <v>63</v>
      </c>
      <c r="AH32" t="s">
        <v>58</v>
      </c>
      <c r="AI32" t="s">
        <v>64</v>
      </c>
      <c r="AJ32" t="s">
        <v>184</v>
      </c>
    </row>
    <row r="33" spans="1:36" x14ac:dyDescent="0.2">
      <c r="A33" t="s">
        <v>331</v>
      </c>
      <c r="B33" t="s">
        <v>332</v>
      </c>
      <c r="C33" t="s">
        <v>258</v>
      </c>
      <c r="D33" t="s">
        <v>39</v>
      </c>
      <c r="E33" t="s">
        <v>40</v>
      </c>
      <c r="F33" t="s">
        <v>41</v>
      </c>
      <c r="G33" t="s">
        <v>333</v>
      </c>
      <c r="H33" t="s">
        <v>69</v>
      </c>
      <c r="J33" t="s">
        <v>70</v>
      </c>
      <c r="K33" t="s">
        <v>40</v>
      </c>
      <c r="L33" t="s">
        <v>46</v>
      </c>
      <c r="M33" t="s">
        <v>334</v>
      </c>
      <c r="N33" t="s">
        <v>335</v>
      </c>
      <c r="O33" t="s">
        <v>336</v>
      </c>
      <c r="P33" t="s">
        <v>50</v>
      </c>
      <c r="Q33" t="s">
        <v>51</v>
      </c>
      <c r="R33" t="s">
        <v>246</v>
      </c>
      <c r="S33" t="s">
        <v>52</v>
      </c>
      <c r="T33" t="s">
        <v>53</v>
      </c>
      <c r="U33" t="s">
        <v>36</v>
      </c>
      <c r="V33" t="s">
        <v>337</v>
      </c>
      <c r="W33" t="s">
        <v>55</v>
      </c>
      <c r="X33" t="s">
        <v>338</v>
      </c>
      <c r="Z33" t="s">
        <v>58</v>
      </c>
      <c r="AA33" t="s">
        <v>181</v>
      </c>
      <c r="AB33" t="s">
        <v>59</v>
      </c>
      <c r="AC33" t="s">
        <v>60</v>
      </c>
      <c r="AD33" t="s">
        <v>339</v>
      </c>
      <c r="AE33" t="s">
        <v>340</v>
      </c>
      <c r="AG33" t="s">
        <v>63</v>
      </c>
      <c r="AH33" t="s">
        <v>58</v>
      </c>
      <c r="AI33" t="s">
        <v>64</v>
      </c>
      <c r="AJ33" t="s">
        <v>184</v>
      </c>
    </row>
    <row r="34" spans="1:36" x14ac:dyDescent="0.2">
      <c r="A34" t="s">
        <v>341</v>
      </c>
      <c r="B34" t="s">
        <v>342</v>
      </c>
      <c r="C34" t="s">
        <v>258</v>
      </c>
      <c r="D34" t="s">
        <v>39</v>
      </c>
      <c r="E34" t="s">
        <v>40</v>
      </c>
      <c r="F34" t="s">
        <v>41</v>
      </c>
      <c r="G34" t="s">
        <v>343</v>
      </c>
      <c r="H34" t="s">
        <v>185</v>
      </c>
      <c r="J34" t="s">
        <v>321</v>
      </c>
      <c r="K34" t="s">
        <v>40</v>
      </c>
      <c r="L34" t="s">
        <v>46</v>
      </c>
      <c r="M34" t="s">
        <v>344</v>
      </c>
      <c r="N34" t="s">
        <v>345</v>
      </c>
      <c r="O34" t="s">
        <v>346</v>
      </c>
      <c r="P34" t="s">
        <v>50</v>
      </c>
      <c r="Q34" t="s">
        <v>106</v>
      </c>
      <c r="S34" t="s">
        <v>52</v>
      </c>
      <c r="T34" t="s">
        <v>53</v>
      </c>
      <c r="U34" t="s">
        <v>36</v>
      </c>
      <c r="V34" t="s">
        <v>347</v>
      </c>
      <c r="W34" t="s">
        <v>55</v>
      </c>
      <c r="X34" t="s">
        <v>348</v>
      </c>
      <c r="Z34" t="s">
        <v>58</v>
      </c>
      <c r="AA34" t="s">
        <v>181</v>
      </c>
      <c r="AB34" t="s">
        <v>59</v>
      </c>
      <c r="AC34" t="s">
        <v>60</v>
      </c>
      <c r="AD34" t="s">
        <v>349</v>
      </c>
      <c r="AE34" t="s">
        <v>350</v>
      </c>
      <c r="AG34" t="s">
        <v>63</v>
      </c>
      <c r="AH34" t="s">
        <v>58</v>
      </c>
      <c r="AI34" t="s">
        <v>64</v>
      </c>
      <c r="AJ34" t="s">
        <v>184</v>
      </c>
    </row>
    <row r="35" spans="1:36" x14ac:dyDescent="0.2">
      <c r="A35" t="s">
        <v>351</v>
      </c>
      <c r="B35" t="s">
        <v>352</v>
      </c>
      <c r="C35" t="s">
        <v>258</v>
      </c>
      <c r="D35" t="s">
        <v>39</v>
      </c>
      <c r="E35" t="s">
        <v>40</v>
      </c>
      <c r="F35" t="s">
        <v>41</v>
      </c>
      <c r="G35" t="s">
        <v>353</v>
      </c>
      <c r="H35" t="s">
        <v>208</v>
      </c>
      <c r="J35" t="s">
        <v>209</v>
      </c>
      <c r="K35" t="s">
        <v>40</v>
      </c>
      <c r="L35" t="s">
        <v>46</v>
      </c>
      <c r="M35" t="s">
        <v>354</v>
      </c>
      <c r="N35" t="s">
        <v>355</v>
      </c>
      <c r="O35" t="s">
        <v>356</v>
      </c>
      <c r="P35" t="s">
        <v>50</v>
      </c>
      <c r="Q35" t="s">
        <v>51</v>
      </c>
      <c r="S35" t="s">
        <v>52</v>
      </c>
      <c r="T35" t="s">
        <v>53</v>
      </c>
      <c r="U35" t="s">
        <v>36</v>
      </c>
      <c r="V35" t="s">
        <v>357</v>
      </c>
      <c r="W35" t="s">
        <v>358</v>
      </c>
      <c r="X35" t="s">
        <v>359</v>
      </c>
      <c r="Z35" t="s">
        <v>58</v>
      </c>
      <c r="AA35" t="s">
        <v>181</v>
      </c>
      <c r="AB35" t="s">
        <v>59</v>
      </c>
      <c r="AC35" t="s">
        <v>60</v>
      </c>
      <c r="AD35" t="s">
        <v>360</v>
      </c>
      <c r="AE35" t="s">
        <v>361</v>
      </c>
      <c r="AG35" t="s">
        <v>63</v>
      </c>
      <c r="AH35" t="s">
        <v>58</v>
      </c>
      <c r="AI35" t="s">
        <v>64</v>
      </c>
      <c r="AJ35" t="s">
        <v>184</v>
      </c>
    </row>
    <row r="36" spans="1:36" x14ac:dyDescent="0.2">
      <c r="A36" t="s">
        <v>362</v>
      </c>
      <c r="B36" t="s">
        <v>363</v>
      </c>
      <c r="C36" t="s">
        <v>258</v>
      </c>
      <c r="D36" t="s">
        <v>39</v>
      </c>
      <c r="E36" t="s">
        <v>40</v>
      </c>
      <c r="F36" t="s">
        <v>41</v>
      </c>
      <c r="G36" t="s">
        <v>364</v>
      </c>
      <c r="H36" t="s">
        <v>69</v>
      </c>
      <c r="J36" t="s">
        <v>70</v>
      </c>
      <c r="K36" t="s">
        <v>40</v>
      </c>
      <c r="L36" t="s">
        <v>46</v>
      </c>
      <c r="M36" t="s">
        <v>365</v>
      </c>
      <c r="N36" t="s">
        <v>366</v>
      </c>
      <c r="O36" t="s">
        <v>367</v>
      </c>
      <c r="P36" t="s">
        <v>50</v>
      </c>
      <c r="Q36" t="s">
        <v>51</v>
      </c>
      <c r="S36" t="s">
        <v>52</v>
      </c>
      <c r="T36" t="s">
        <v>53</v>
      </c>
      <c r="U36" t="s">
        <v>36</v>
      </c>
      <c r="V36" t="s">
        <v>368</v>
      </c>
      <c r="W36" t="s">
        <v>55</v>
      </c>
      <c r="X36" t="s">
        <v>369</v>
      </c>
      <c r="Z36" t="s">
        <v>58</v>
      </c>
      <c r="AA36" t="s">
        <v>181</v>
      </c>
      <c r="AB36" t="s">
        <v>59</v>
      </c>
      <c r="AC36" t="s">
        <v>60</v>
      </c>
      <c r="AD36" t="s">
        <v>370</v>
      </c>
      <c r="AE36" t="s">
        <v>371</v>
      </c>
      <c r="AG36" t="s">
        <v>63</v>
      </c>
      <c r="AH36" t="s">
        <v>58</v>
      </c>
      <c r="AI36" t="s">
        <v>64</v>
      </c>
      <c r="AJ36" t="s">
        <v>184</v>
      </c>
    </row>
    <row r="37" spans="1:36" x14ac:dyDescent="0.2">
      <c r="A37" t="s">
        <v>372</v>
      </c>
      <c r="B37" t="s">
        <v>373</v>
      </c>
      <c r="C37" t="s">
        <v>258</v>
      </c>
      <c r="D37" t="s">
        <v>39</v>
      </c>
      <c r="E37" t="s">
        <v>40</v>
      </c>
      <c r="F37" t="s">
        <v>374</v>
      </c>
      <c r="G37" t="s">
        <v>375</v>
      </c>
      <c r="H37" t="s">
        <v>143</v>
      </c>
      <c r="J37" t="s">
        <v>376</v>
      </c>
      <c r="K37" t="s">
        <v>40</v>
      </c>
      <c r="L37" t="s">
        <v>46</v>
      </c>
      <c r="M37" t="s">
        <v>377</v>
      </c>
      <c r="N37" t="s">
        <v>378</v>
      </c>
      <c r="O37" t="s">
        <v>379</v>
      </c>
      <c r="P37" t="s">
        <v>380</v>
      </c>
      <c r="Q37" t="s">
        <v>106</v>
      </c>
      <c r="R37" t="s">
        <v>381</v>
      </c>
      <c r="S37" t="s">
        <v>52</v>
      </c>
      <c r="T37" t="s">
        <v>326</v>
      </c>
      <c r="U37" t="s">
        <v>36</v>
      </c>
      <c r="V37" t="s">
        <v>382</v>
      </c>
      <c r="W37" t="s">
        <v>55</v>
      </c>
      <c r="X37" t="s">
        <v>383</v>
      </c>
      <c r="Z37" t="s">
        <v>58</v>
      </c>
      <c r="AA37" t="s">
        <v>181</v>
      </c>
      <c r="AB37" t="s">
        <v>59</v>
      </c>
      <c r="AC37" t="s">
        <v>60</v>
      </c>
      <c r="AD37" t="s">
        <v>384</v>
      </c>
      <c r="AE37" t="s">
        <v>385</v>
      </c>
      <c r="AG37" t="s">
        <v>63</v>
      </c>
      <c r="AH37" t="s">
        <v>58</v>
      </c>
      <c r="AI37" t="s">
        <v>64</v>
      </c>
      <c r="AJ37" t="s">
        <v>184</v>
      </c>
    </row>
    <row r="38" spans="1:36" x14ac:dyDescent="0.2">
      <c r="A38" t="s">
        <v>386</v>
      </c>
      <c r="B38" t="s">
        <v>387</v>
      </c>
      <c r="C38" t="s">
        <v>258</v>
      </c>
      <c r="D38" t="s">
        <v>39</v>
      </c>
      <c r="E38" t="s">
        <v>40</v>
      </c>
      <c r="F38" t="s">
        <v>41</v>
      </c>
      <c r="G38" t="s">
        <v>388</v>
      </c>
      <c r="H38" t="s">
        <v>69</v>
      </c>
      <c r="J38" t="s">
        <v>121</v>
      </c>
      <c r="K38" t="s">
        <v>40</v>
      </c>
      <c r="L38" t="s">
        <v>46</v>
      </c>
      <c r="M38" t="s">
        <v>389</v>
      </c>
      <c r="N38" t="s">
        <v>390</v>
      </c>
      <c r="O38" t="s">
        <v>391</v>
      </c>
      <c r="P38" t="s">
        <v>50</v>
      </c>
      <c r="Q38" t="s">
        <v>106</v>
      </c>
      <c r="R38" t="s">
        <v>392</v>
      </c>
      <c r="S38" t="s">
        <v>52</v>
      </c>
      <c r="T38" t="s">
        <v>53</v>
      </c>
      <c r="U38" t="s">
        <v>36</v>
      </c>
      <c r="V38" t="s">
        <v>393</v>
      </c>
      <c r="W38" t="s">
        <v>55</v>
      </c>
      <c r="X38" t="s">
        <v>394</v>
      </c>
      <c r="Z38" t="s">
        <v>58</v>
      </c>
      <c r="AA38" t="s">
        <v>181</v>
      </c>
      <c r="AB38" t="s">
        <v>59</v>
      </c>
      <c r="AC38" t="s">
        <v>60</v>
      </c>
      <c r="AD38" t="s">
        <v>384</v>
      </c>
      <c r="AE38" t="s">
        <v>395</v>
      </c>
      <c r="AG38" t="s">
        <v>63</v>
      </c>
      <c r="AH38" t="s">
        <v>58</v>
      </c>
      <c r="AI38" t="s">
        <v>64</v>
      </c>
      <c r="AJ38" t="s">
        <v>184</v>
      </c>
    </row>
    <row r="39" spans="1:36" x14ac:dyDescent="0.2">
      <c r="A39" t="s">
        <v>396</v>
      </c>
      <c r="B39" t="s">
        <v>397</v>
      </c>
      <c r="C39" t="s">
        <v>258</v>
      </c>
      <c r="D39" t="s">
        <v>39</v>
      </c>
      <c r="E39" t="s">
        <v>40</v>
      </c>
      <c r="F39" t="s">
        <v>374</v>
      </c>
      <c r="G39" t="s">
        <v>398</v>
      </c>
      <c r="H39" t="s">
        <v>143</v>
      </c>
      <c r="J39" t="s">
        <v>376</v>
      </c>
      <c r="K39" t="s">
        <v>40</v>
      </c>
      <c r="L39" t="s">
        <v>46</v>
      </c>
      <c r="M39" t="s">
        <v>399</v>
      </c>
      <c r="N39" t="s">
        <v>400</v>
      </c>
      <c r="O39" t="s">
        <v>401</v>
      </c>
      <c r="P39" t="s">
        <v>380</v>
      </c>
      <c r="Q39" t="s">
        <v>106</v>
      </c>
      <c r="S39" t="s">
        <v>52</v>
      </c>
      <c r="T39" t="s">
        <v>53</v>
      </c>
      <c r="U39" t="s">
        <v>36</v>
      </c>
      <c r="V39" t="s">
        <v>402</v>
      </c>
      <c r="W39" t="s">
        <v>55</v>
      </c>
      <c r="X39" t="s">
        <v>403</v>
      </c>
      <c r="Z39" t="s">
        <v>58</v>
      </c>
      <c r="AA39" t="s">
        <v>181</v>
      </c>
      <c r="AB39" t="s">
        <v>59</v>
      </c>
      <c r="AC39" t="s">
        <v>60</v>
      </c>
      <c r="AD39" t="s">
        <v>384</v>
      </c>
      <c r="AE39" t="s">
        <v>404</v>
      </c>
      <c r="AG39" t="s">
        <v>63</v>
      </c>
      <c r="AH39" t="s">
        <v>58</v>
      </c>
      <c r="AI39" t="s">
        <v>64</v>
      </c>
      <c r="AJ39" t="s">
        <v>184</v>
      </c>
    </row>
    <row r="40" spans="1:36" x14ac:dyDescent="0.2">
      <c r="A40" t="s">
        <v>405</v>
      </c>
      <c r="B40" t="s">
        <v>406</v>
      </c>
      <c r="C40" t="s">
        <v>258</v>
      </c>
      <c r="D40" t="s">
        <v>39</v>
      </c>
      <c r="E40" t="s">
        <v>40</v>
      </c>
      <c r="F40" t="s">
        <v>41</v>
      </c>
      <c r="G40" t="s">
        <v>407</v>
      </c>
      <c r="H40" t="s">
        <v>408</v>
      </c>
      <c r="J40" t="s">
        <v>409</v>
      </c>
      <c r="K40" t="s">
        <v>40</v>
      </c>
      <c r="L40" t="s">
        <v>46</v>
      </c>
      <c r="M40" t="s">
        <v>410</v>
      </c>
      <c r="N40" t="s">
        <v>411</v>
      </c>
      <c r="O40" t="s">
        <v>412</v>
      </c>
      <c r="P40" t="s">
        <v>50</v>
      </c>
      <c r="Q40" t="s">
        <v>106</v>
      </c>
      <c r="R40" t="s">
        <v>413</v>
      </c>
      <c r="S40" t="s">
        <v>52</v>
      </c>
      <c r="T40" t="s">
        <v>53</v>
      </c>
      <c r="U40" t="s">
        <v>36</v>
      </c>
      <c r="V40" t="s">
        <v>414</v>
      </c>
      <c r="W40" t="s">
        <v>55</v>
      </c>
      <c r="X40" t="s">
        <v>415</v>
      </c>
      <c r="Z40" t="s">
        <v>58</v>
      </c>
      <c r="AA40" t="s">
        <v>181</v>
      </c>
      <c r="AB40" t="s">
        <v>59</v>
      </c>
      <c r="AC40" t="s">
        <v>60</v>
      </c>
      <c r="AD40" t="s">
        <v>384</v>
      </c>
      <c r="AE40" t="s">
        <v>416</v>
      </c>
      <c r="AG40" t="s">
        <v>63</v>
      </c>
      <c r="AH40" t="s">
        <v>36</v>
      </c>
      <c r="AI40" t="s">
        <v>64</v>
      </c>
      <c r="AJ40" t="s">
        <v>184</v>
      </c>
    </row>
    <row r="41" spans="1:36" x14ac:dyDescent="0.2">
      <c r="A41" t="s">
        <v>417</v>
      </c>
      <c r="B41" t="s">
        <v>418</v>
      </c>
      <c r="C41" t="s">
        <v>258</v>
      </c>
      <c r="D41" t="s">
        <v>39</v>
      </c>
      <c r="E41" t="s">
        <v>40</v>
      </c>
      <c r="F41" t="s">
        <v>41</v>
      </c>
      <c r="G41" t="s">
        <v>419</v>
      </c>
      <c r="H41" t="s">
        <v>143</v>
      </c>
      <c r="J41" t="s">
        <v>376</v>
      </c>
      <c r="K41" t="s">
        <v>40</v>
      </c>
      <c r="L41" t="s">
        <v>46</v>
      </c>
      <c r="M41" t="s">
        <v>420</v>
      </c>
      <c r="N41" t="s">
        <v>421</v>
      </c>
      <c r="O41" t="s">
        <v>422</v>
      </c>
      <c r="P41" t="s">
        <v>380</v>
      </c>
      <c r="Q41" t="s">
        <v>106</v>
      </c>
      <c r="S41" t="s">
        <v>52</v>
      </c>
      <c r="T41" t="s">
        <v>53</v>
      </c>
      <c r="U41" t="s">
        <v>36</v>
      </c>
      <c r="V41" t="s">
        <v>423</v>
      </c>
      <c r="W41" t="s">
        <v>55</v>
      </c>
      <c r="X41" t="s">
        <v>394</v>
      </c>
      <c r="Z41" t="s">
        <v>58</v>
      </c>
      <c r="AA41" t="s">
        <v>181</v>
      </c>
      <c r="AB41" t="s">
        <v>59</v>
      </c>
      <c r="AC41" t="s">
        <v>60</v>
      </c>
      <c r="AD41" t="s">
        <v>384</v>
      </c>
      <c r="AE41" t="s">
        <v>424</v>
      </c>
      <c r="AG41" t="s">
        <v>63</v>
      </c>
      <c r="AH41" t="s">
        <v>58</v>
      </c>
      <c r="AI41" t="s">
        <v>64</v>
      </c>
      <c r="AJ41" t="s">
        <v>65</v>
      </c>
    </row>
    <row r="42" spans="1:36" x14ac:dyDescent="0.2">
      <c r="A42" t="s">
        <v>425</v>
      </c>
      <c r="B42" t="s">
        <v>426</v>
      </c>
      <c r="C42" t="s">
        <v>258</v>
      </c>
      <c r="D42" t="s">
        <v>39</v>
      </c>
      <c r="E42" t="s">
        <v>40</v>
      </c>
      <c r="F42" t="s">
        <v>41</v>
      </c>
      <c r="G42" t="s">
        <v>58</v>
      </c>
      <c r="H42" t="s">
        <v>69</v>
      </c>
      <c r="J42" t="s">
        <v>70</v>
      </c>
      <c r="K42" t="s">
        <v>40</v>
      </c>
      <c r="L42" t="s">
        <v>46</v>
      </c>
      <c r="M42" t="s">
        <v>427</v>
      </c>
      <c r="N42" t="s">
        <v>428</v>
      </c>
      <c r="O42" t="s">
        <v>429</v>
      </c>
      <c r="P42" t="s">
        <v>50</v>
      </c>
      <c r="Q42" t="s">
        <v>51</v>
      </c>
      <c r="R42" t="s">
        <v>430</v>
      </c>
      <c r="S42" t="s">
        <v>52</v>
      </c>
      <c r="T42" t="s">
        <v>53</v>
      </c>
      <c r="U42" t="s">
        <v>36</v>
      </c>
      <c r="V42" t="s">
        <v>431</v>
      </c>
      <c r="W42" t="s">
        <v>55</v>
      </c>
      <c r="X42" t="s">
        <v>432</v>
      </c>
      <c r="Z42" t="s">
        <v>58</v>
      </c>
      <c r="AA42" t="s">
        <v>181</v>
      </c>
      <c r="AB42" t="s">
        <v>59</v>
      </c>
      <c r="AC42" t="s">
        <v>60</v>
      </c>
      <c r="AD42" t="s">
        <v>433</v>
      </c>
      <c r="AE42" t="s">
        <v>434</v>
      </c>
      <c r="AG42" t="s">
        <v>63</v>
      </c>
      <c r="AH42" t="s">
        <v>58</v>
      </c>
      <c r="AI42" t="s">
        <v>64</v>
      </c>
      <c r="AJ42" t="s">
        <v>65</v>
      </c>
    </row>
    <row r="43" spans="1:36" x14ac:dyDescent="0.2">
      <c r="A43" t="s">
        <v>435</v>
      </c>
      <c r="B43" t="s">
        <v>436</v>
      </c>
      <c r="C43" t="s">
        <v>258</v>
      </c>
      <c r="D43" t="s">
        <v>39</v>
      </c>
      <c r="E43" t="s">
        <v>40</v>
      </c>
      <c r="F43" t="s">
        <v>41</v>
      </c>
      <c r="G43" t="s">
        <v>437</v>
      </c>
      <c r="H43" t="s">
        <v>185</v>
      </c>
      <c r="J43" t="s">
        <v>321</v>
      </c>
      <c r="K43" t="s">
        <v>40</v>
      </c>
      <c r="L43" t="s">
        <v>46</v>
      </c>
      <c r="M43" t="s">
        <v>438</v>
      </c>
      <c r="N43" t="s">
        <v>439</v>
      </c>
      <c r="O43" t="s">
        <v>440</v>
      </c>
      <c r="P43" t="s">
        <v>50</v>
      </c>
      <c r="Q43" t="s">
        <v>106</v>
      </c>
      <c r="S43" t="s">
        <v>52</v>
      </c>
      <c r="T43" t="s">
        <v>53</v>
      </c>
      <c r="U43" t="s">
        <v>36</v>
      </c>
      <c r="V43" t="s">
        <v>441</v>
      </c>
      <c r="W43" t="s">
        <v>55</v>
      </c>
      <c r="X43" t="s">
        <v>432</v>
      </c>
      <c r="Z43" t="s">
        <v>58</v>
      </c>
      <c r="AA43" t="s">
        <v>181</v>
      </c>
      <c r="AB43" t="s">
        <v>59</v>
      </c>
      <c r="AC43" t="s">
        <v>60</v>
      </c>
      <c r="AD43" t="s">
        <v>442</v>
      </c>
      <c r="AE43" t="s">
        <v>443</v>
      </c>
      <c r="AG43" t="s">
        <v>63</v>
      </c>
      <c r="AH43" t="s">
        <v>58</v>
      </c>
      <c r="AI43" t="s">
        <v>64</v>
      </c>
      <c r="AJ43" t="s">
        <v>65</v>
      </c>
    </row>
    <row r="44" spans="1:36" x14ac:dyDescent="0.2">
      <c r="A44" t="s">
        <v>444</v>
      </c>
      <c r="B44" t="s">
        <v>445</v>
      </c>
      <c r="C44" t="s">
        <v>258</v>
      </c>
      <c r="D44" t="s">
        <v>39</v>
      </c>
      <c r="E44" t="s">
        <v>40</v>
      </c>
      <c r="F44" t="s">
        <v>41</v>
      </c>
      <c r="G44" t="s">
        <v>446</v>
      </c>
      <c r="H44" t="s">
        <v>267</v>
      </c>
      <c r="J44" t="s">
        <v>312</v>
      </c>
      <c r="K44" t="s">
        <v>40</v>
      </c>
      <c r="L44" t="s">
        <v>46</v>
      </c>
      <c r="M44" t="s">
        <v>447</v>
      </c>
      <c r="N44" t="s">
        <v>448</v>
      </c>
      <c r="O44" t="s">
        <v>449</v>
      </c>
      <c r="P44" t="s">
        <v>50</v>
      </c>
      <c r="Q44" t="s">
        <v>106</v>
      </c>
      <c r="R44" t="s">
        <v>450</v>
      </c>
      <c r="S44" t="s">
        <v>52</v>
      </c>
      <c r="T44" t="s">
        <v>53</v>
      </c>
      <c r="U44" t="s">
        <v>36</v>
      </c>
      <c r="V44" t="s">
        <v>451</v>
      </c>
      <c r="W44" t="s">
        <v>55</v>
      </c>
      <c r="X44" t="s">
        <v>432</v>
      </c>
      <c r="Z44" t="s">
        <v>58</v>
      </c>
      <c r="AA44" t="s">
        <v>181</v>
      </c>
      <c r="AB44" t="s">
        <v>59</v>
      </c>
      <c r="AC44" t="s">
        <v>60</v>
      </c>
      <c r="AD44" t="s">
        <v>433</v>
      </c>
      <c r="AE44" t="s">
        <v>452</v>
      </c>
      <c r="AG44" t="s">
        <v>63</v>
      </c>
      <c r="AH44" t="s">
        <v>58</v>
      </c>
      <c r="AI44" t="s">
        <v>64</v>
      </c>
      <c r="AJ44" t="s">
        <v>65</v>
      </c>
    </row>
    <row r="45" spans="1:36" x14ac:dyDescent="0.2">
      <c r="A45" t="s">
        <v>453</v>
      </c>
      <c r="B45" t="s">
        <v>454</v>
      </c>
      <c r="C45" t="s">
        <v>258</v>
      </c>
      <c r="D45" t="s">
        <v>39</v>
      </c>
      <c r="E45" t="s">
        <v>40</v>
      </c>
      <c r="F45" t="s">
        <v>41</v>
      </c>
      <c r="G45" t="s">
        <v>455</v>
      </c>
      <c r="H45" t="s">
        <v>408</v>
      </c>
      <c r="J45" t="s">
        <v>409</v>
      </c>
      <c r="K45" t="s">
        <v>40</v>
      </c>
      <c r="L45" t="s">
        <v>46</v>
      </c>
      <c r="M45" t="s">
        <v>456</v>
      </c>
      <c r="N45" t="s">
        <v>457</v>
      </c>
      <c r="O45" t="s">
        <v>458</v>
      </c>
      <c r="P45" t="s">
        <v>50</v>
      </c>
      <c r="Q45" t="s">
        <v>51</v>
      </c>
      <c r="S45" t="s">
        <v>52</v>
      </c>
      <c r="T45" t="s">
        <v>53</v>
      </c>
      <c r="U45" t="s">
        <v>36</v>
      </c>
      <c r="V45" t="s">
        <v>459</v>
      </c>
      <c r="W45" t="s">
        <v>55</v>
      </c>
      <c r="X45" t="s">
        <v>460</v>
      </c>
      <c r="Z45" t="s">
        <v>58</v>
      </c>
      <c r="AA45" t="s">
        <v>181</v>
      </c>
      <c r="AB45" t="s">
        <v>59</v>
      </c>
      <c r="AC45" t="s">
        <v>60</v>
      </c>
      <c r="AD45" t="s">
        <v>461</v>
      </c>
      <c r="AE45" t="s">
        <v>462</v>
      </c>
      <c r="AG45" t="s">
        <v>63</v>
      </c>
      <c r="AH45" t="s">
        <v>58</v>
      </c>
      <c r="AI45" t="s">
        <v>64</v>
      </c>
      <c r="AJ45" t="s">
        <v>65</v>
      </c>
    </row>
    <row r="46" spans="1:36" x14ac:dyDescent="0.2">
      <c r="A46" t="s">
        <v>463</v>
      </c>
      <c r="B46" t="s">
        <v>464</v>
      </c>
      <c r="C46" t="s">
        <v>258</v>
      </c>
      <c r="D46" t="s">
        <v>39</v>
      </c>
      <c r="E46" t="s">
        <v>40</v>
      </c>
      <c r="F46" t="s">
        <v>41</v>
      </c>
      <c r="G46" t="s">
        <v>465</v>
      </c>
      <c r="H46" t="s">
        <v>185</v>
      </c>
      <c r="J46" t="s">
        <v>466</v>
      </c>
      <c r="K46" t="s">
        <v>40</v>
      </c>
      <c r="L46" t="s">
        <v>46</v>
      </c>
      <c r="M46" t="s">
        <v>467</v>
      </c>
      <c r="N46" t="s">
        <v>468</v>
      </c>
      <c r="O46" t="s">
        <v>469</v>
      </c>
      <c r="P46" t="s">
        <v>380</v>
      </c>
      <c r="Q46" t="s">
        <v>106</v>
      </c>
      <c r="S46" t="s">
        <v>52</v>
      </c>
      <c r="T46" t="s">
        <v>326</v>
      </c>
      <c r="U46" t="s">
        <v>36</v>
      </c>
      <c r="V46" t="s">
        <v>470</v>
      </c>
      <c r="W46" t="s">
        <v>55</v>
      </c>
      <c r="X46" t="s">
        <v>471</v>
      </c>
      <c r="Z46" t="s">
        <v>58</v>
      </c>
      <c r="AA46" t="s">
        <v>181</v>
      </c>
      <c r="AB46" t="s">
        <v>59</v>
      </c>
      <c r="AC46" t="s">
        <v>60</v>
      </c>
      <c r="AD46" t="s">
        <v>472</v>
      </c>
      <c r="AE46" t="s">
        <v>473</v>
      </c>
      <c r="AG46" t="s">
        <v>63</v>
      </c>
      <c r="AH46" t="s">
        <v>58</v>
      </c>
      <c r="AI46" t="s">
        <v>64</v>
      </c>
      <c r="AJ46" t="s">
        <v>65</v>
      </c>
    </row>
    <row r="47" spans="1:36" x14ac:dyDescent="0.2">
      <c r="A47" t="s">
        <v>474</v>
      </c>
      <c r="B47" t="s">
        <v>475</v>
      </c>
      <c r="C47" t="s">
        <v>258</v>
      </c>
      <c r="D47" t="s">
        <v>39</v>
      </c>
      <c r="E47" t="s">
        <v>40</v>
      </c>
      <c r="F47" t="s">
        <v>41</v>
      </c>
      <c r="G47" t="s">
        <v>476</v>
      </c>
      <c r="H47" t="s">
        <v>100</v>
      </c>
      <c r="J47" t="s">
        <v>102</v>
      </c>
      <c r="K47" t="s">
        <v>40</v>
      </c>
      <c r="L47" t="s">
        <v>46</v>
      </c>
      <c r="M47" t="s">
        <v>477</v>
      </c>
      <c r="N47" t="s">
        <v>478</v>
      </c>
      <c r="O47" t="s">
        <v>479</v>
      </c>
      <c r="P47" t="s">
        <v>50</v>
      </c>
      <c r="Q47" t="s">
        <v>106</v>
      </c>
      <c r="S47" t="s">
        <v>52</v>
      </c>
      <c r="T47" t="s">
        <v>53</v>
      </c>
      <c r="U47" t="s">
        <v>36</v>
      </c>
      <c r="V47" t="s">
        <v>480</v>
      </c>
      <c r="W47" t="s">
        <v>55</v>
      </c>
      <c r="X47" t="s">
        <v>480</v>
      </c>
      <c r="Z47" t="s">
        <v>58</v>
      </c>
      <c r="AA47" t="s">
        <v>59</v>
      </c>
      <c r="AB47" t="s">
        <v>181</v>
      </c>
      <c r="AC47" t="s">
        <v>60</v>
      </c>
      <c r="AD47" t="s">
        <v>481</v>
      </c>
      <c r="AE47" t="s">
        <v>482</v>
      </c>
      <c r="AG47" t="s">
        <v>63</v>
      </c>
      <c r="AH47" t="s">
        <v>36</v>
      </c>
      <c r="AI47" t="s">
        <v>64</v>
      </c>
      <c r="AJ47" t="s">
        <v>184</v>
      </c>
    </row>
    <row r="48" spans="1:36" x14ac:dyDescent="0.2">
      <c r="A48" t="s">
        <v>483</v>
      </c>
      <c r="B48" t="s">
        <v>484</v>
      </c>
      <c r="C48" t="s">
        <v>258</v>
      </c>
      <c r="D48" t="s">
        <v>39</v>
      </c>
      <c r="E48" t="s">
        <v>40</v>
      </c>
      <c r="F48" t="s">
        <v>41</v>
      </c>
      <c r="G48" t="s">
        <v>58</v>
      </c>
      <c r="H48" t="s">
        <v>185</v>
      </c>
      <c r="K48" t="s">
        <v>40</v>
      </c>
      <c r="L48" t="s">
        <v>46</v>
      </c>
      <c r="M48" t="s">
        <v>485</v>
      </c>
      <c r="N48" t="s">
        <v>486</v>
      </c>
      <c r="O48" t="s">
        <v>487</v>
      </c>
    </row>
    <row r="49" spans="1:36" x14ac:dyDescent="0.2">
      <c r="A49" t="s">
        <v>488</v>
      </c>
      <c r="B49" t="s">
        <v>489</v>
      </c>
      <c r="C49" t="s">
        <v>490</v>
      </c>
      <c r="D49" t="s">
        <v>39</v>
      </c>
      <c r="E49" t="s">
        <v>491</v>
      </c>
      <c r="F49" t="s">
        <v>41</v>
      </c>
      <c r="G49" t="s">
        <v>58</v>
      </c>
      <c r="H49" t="s">
        <v>405</v>
      </c>
      <c r="J49" t="s">
        <v>492</v>
      </c>
      <c r="K49" t="s">
        <v>40</v>
      </c>
      <c r="L49" t="s">
        <v>46</v>
      </c>
      <c r="M49" t="s">
        <v>493</v>
      </c>
      <c r="N49" t="s">
        <v>494</v>
      </c>
      <c r="O49" t="s">
        <v>495</v>
      </c>
      <c r="P49" t="s">
        <v>50</v>
      </c>
      <c r="Q49" t="s">
        <v>106</v>
      </c>
      <c r="R49" t="s">
        <v>496</v>
      </c>
      <c r="S49" t="s">
        <v>497</v>
      </c>
      <c r="U49" t="s">
        <v>36</v>
      </c>
      <c r="V49" t="s">
        <v>498</v>
      </c>
      <c r="W49" t="s">
        <v>55</v>
      </c>
      <c r="X49" t="s">
        <v>499</v>
      </c>
      <c r="Z49" t="s">
        <v>58</v>
      </c>
      <c r="AA49" t="s">
        <v>59</v>
      </c>
      <c r="AB49" t="s">
        <v>59</v>
      </c>
      <c r="AC49" t="s">
        <v>60</v>
      </c>
      <c r="AD49" t="s">
        <v>500</v>
      </c>
      <c r="AE49" t="s">
        <v>482</v>
      </c>
      <c r="AG49" t="s">
        <v>63</v>
      </c>
      <c r="AH49" t="s">
        <v>36</v>
      </c>
      <c r="AI49" t="s">
        <v>64</v>
      </c>
      <c r="AJ49" t="s">
        <v>184</v>
      </c>
    </row>
    <row r="50" spans="1:36" x14ac:dyDescent="0.2">
      <c r="A50" t="s">
        <v>69</v>
      </c>
      <c r="B50" t="s">
        <v>501</v>
      </c>
      <c r="C50" t="s">
        <v>490</v>
      </c>
      <c r="D50" t="s">
        <v>39</v>
      </c>
      <c r="E50" t="s">
        <v>491</v>
      </c>
      <c r="F50" t="s">
        <v>41</v>
      </c>
      <c r="G50" t="s">
        <v>502</v>
      </c>
      <c r="H50" t="s">
        <v>100</v>
      </c>
      <c r="J50" t="s">
        <v>503</v>
      </c>
      <c r="K50" t="s">
        <v>40</v>
      </c>
      <c r="L50" t="s">
        <v>46</v>
      </c>
      <c r="M50" t="s">
        <v>504</v>
      </c>
      <c r="N50" t="s">
        <v>505</v>
      </c>
      <c r="O50" t="s">
        <v>506</v>
      </c>
      <c r="P50" t="s">
        <v>50</v>
      </c>
      <c r="Q50" t="s">
        <v>51</v>
      </c>
      <c r="S50" t="s">
        <v>497</v>
      </c>
      <c r="T50" t="s">
        <v>53</v>
      </c>
      <c r="U50" t="s">
        <v>36</v>
      </c>
      <c r="V50" t="s">
        <v>507</v>
      </c>
      <c r="W50" t="s">
        <v>55</v>
      </c>
      <c r="X50" t="s">
        <v>508</v>
      </c>
      <c r="Z50" t="s">
        <v>58</v>
      </c>
      <c r="AA50" t="s">
        <v>59</v>
      </c>
      <c r="AB50" t="s">
        <v>59</v>
      </c>
      <c r="AC50" t="s">
        <v>60</v>
      </c>
      <c r="AD50" t="s">
        <v>509</v>
      </c>
      <c r="AE50" t="s">
        <v>510</v>
      </c>
      <c r="AG50" t="s">
        <v>63</v>
      </c>
      <c r="AH50" t="s">
        <v>36</v>
      </c>
      <c r="AI50" t="s">
        <v>64</v>
      </c>
      <c r="AJ50" t="s">
        <v>184</v>
      </c>
    </row>
    <row r="51" spans="1:36" x14ac:dyDescent="0.2">
      <c r="A51" t="s">
        <v>511</v>
      </c>
      <c r="B51" t="s">
        <v>512</v>
      </c>
      <c r="C51" t="s">
        <v>490</v>
      </c>
      <c r="D51" t="s">
        <v>39</v>
      </c>
      <c r="E51" t="s">
        <v>491</v>
      </c>
      <c r="F51" t="s">
        <v>41</v>
      </c>
      <c r="G51" t="s">
        <v>513</v>
      </c>
      <c r="H51" t="s">
        <v>43</v>
      </c>
      <c r="J51" t="s">
        <v>45</v>
      </c>
      <c r="K51" t="s">
        <v>40</v>
      </c>
      <c r="L51" t="s">
        <v>46</v>
      </c>
      <c r="M51" t="s">
        <v>514</v>
      </c>
      <c r="N51" t="s">
        <v>515</v>
      </c>
      <c r="O51" t="s">
        <v>516</v>
      </c>
      <c r="P51" t="s">
        <v>50</v>
      </c>
      <c r="Q51" t="s">
        <v>51</v>
      </c>
      <c r="R51" t="s">
        <v>517</v>
      </c>
      <c r="S51" t="s">
        <v>497</v>
      </c>
      <c r="T51" t="s">
        <v>53</v>
      </c>
      <c r="U51" t="s">
        <v>58</v>
      </c>
      <c r="V51" t="s">
        <v>518</v>
      </c>
      <c r="W51" t="s">
        <v>55</v>
      </c>
      <c r="X51" t="s">
        <v>518</v>
      </c>
      <c r="Z51" t="s">
        <v>58</v>
      </c>
      <c r="AA51" t="s">
        <v>181</v>
      </c>
      <c r="AB51" t="s">
        <v>59</v>
      </c>
      <c r="AC51" t="s">
        <v>60</v>
      </c>
      <c r="AD51" t="s">
        <v>509</v>
      </c>
      <c r="AE51" t="s">
        <v>482</v>
      </c>
      <c r="AG51" t="s">
        <v>63</v>
      </c>
      <c r="AH51" t="s">
        <v>36</v>
      </c>
      <c r="AI51" t="s">
        <v>64</v>
      </c>
      <c r="AJ51" t="s">
        <v>184</v>
      </c>
    </row>
    <row r="52" spans="1:36" x14ac:dyDescent="0.2">
      <c r="A52" t="s">
        <v>519</v>
      </c>
      <c r="B52" t="s">
        <v>520</v>
      </c>
      <c r="C52" t="s">
        <v>490</v>
      </c>
      <c r="D52" t="s">
        <v>39</v>
      </c>
      <c r="E52" t="s">
        <v>491</v>
      </c>
      <c r="F52" t="s">
        <v>41</v>
      </c>
      <c r="G52" t="s">
        <v>58</v>
      </c>
      <c r="H52" t="s">
        <v>43</v>
      </c>
      <c r="J52" t="s">
        <v>521</v>
      </c>
      <c r="K52" t="s">
        <v>40</v>
      </c>
      <c r="L52" t="s">
        <v>46</v>
      </c>
      <c r="M52" t="s">
        <v>522</v>
      </c>
      <c r="N52" t="s">
        <v>523</v>
      </c>
      <c r="O52" t="s">
        <v>524</v>
      </c>
      <c r="P52" t="s">
        <v>50</v>
      </c>
      <c r="Q52" t="s">
        <v>525</v>
      </c>
      <c r="R52" t="s">
        <v>526</v>
      </c>
      <c r="S52" t="s">
        <v>497</v>
      </c>
      <c r="T52" t="s">
        <v>527</v>
      </c>
      <c r="U52" t="s">
        <v>36</v>
      </c>
      <c r="V52" t="s">
        <v>528</v>
      </c>
      <c r="Z52" t="s">
        <v>58</v>
      </c>
      <c r="AA52" t="s">
        <v>59</v>
      </c>
      <c r="AB52" t="s">
        <v>59</v>
      </c>
      <c r="AC52" t="s">
        <v>60</v>
      </c>
      <c r="AD52" t="s">
        <v>509</v>
      </c>
      <c r="AE52" t="s">
        <v>482</v>
      </c>
      <c r="AG52" t="s">
        <v>63</v>
      </c>
      <c r="AH52" t="s">
        <v>58</v>
      </c>
      <c r="AI52" t="s">
        <v>64</v>
      </c>
      <c r="AJ52" t="s">
        <v>184</v>
      </c>
    </row>
    <row r="53" spans="1:36" x14ac:dyDescent="0.2">
      <c r="A53" t="s">
        <v>529</v>
      </c>
      <c r="B53" t="s">
        <v>530</v>
      </c>
      <c r="C53" t="s">
        <v>490</v>
      </c>
      <c r="D53" t="s">
        <v>39</v>
      </c>
      <c r="E53" t="s">
        <v>491</v>
      </c>
      <c r="F53" t="s">
        <v>41</v>
      </c>
      <c r="G53" t="s">
        <v>58</v>
      </c>
      <c r="H53" t="s">
        <v>43</v>
      </c>
      <c r="J53" t="s">
        <v>45</v>
      </c>
      <c r="K53" t="s">
        <v>40</v>
      </c>
      <c r="L53" t="s">
        <v>46</v>
      </c>
      <c r="M53" t="s">
        <v>531</v>
      </c>
      <c r="N53" t="s">
        <v>532</v>
      </c>
      <c r="O53" t="s">
        <v>533</v>
      </c>
      <c r="P53" t="s">
        <v>50</v>
      </c>
      <c r="Q53" t="s">
        <v>51</v>
      </c>
      <c r="S53" t="s">
        <v>497</v>
      </c>
      <c r="T53" t="s">
        <v>527</v>
      </c>
      <c r="U53" t="s">
        <v>36</v>
      </c>
      <c r="V53" t="s">
        <v>534</v>
      </c>
      <c r="W53" t="s">
        <v>535</v>
      </c>
      <c r="Z53" t="s">
        <v>58</v>
      </c>
      <c r="AA53" t="s">
        <v>59</v>
      </c>
      <c r="AB53" t="s">
        <v>59</v>
      </c>
      <c r="AC53" t="s">
        <v>60</v>
      </c>
      <c r="AD53" t="s">
        <v>509</v>
      </c>
      <c r="AE53" t="s">
        <v>482</v>
      </c>
      <c r="AG53" t="s">
        <v>63</v>
      </c>
      <c r="AH53" t="s">
        <v>527</v>
      </c>
      <c r="AI53" t="s">
        <v>64</v>
      </c>
      <c r="AJ53" t="s">
        <v>184</v>
      </c>
    </row>
    <row r="54" spans="1:36" x14ac:dyDescent="0.2">
      <c r="A54" t="s">
        <v>536</v>
      </c>
      <c r="B54" t="s">
        <v>537</v>
      </c>
      <c r="C54" t="s">
        <v>490</v>
      </c>
      <c r="D54" t="s">
        <v>39</v>
      </c>
      <c r="E54" t="s">
        <v>491</v>
      </c>
      <c r="F54" t="s">
        <v>41</v>
      </c>
      <c r="G54" t="s">
        <v>455</v>
      </c>
      <c r="H54" t="s">
        <v>69</v>
      </c>
      <c r="J54" t="s">
        <v>121</v>
      </c>
      <c r="K54" t="s">
        <v>40</v>
      </c>
      <c r="L54" t="s">
        <v>46</v>
      </c>
      <c r="M54" t="s">
        <v>538</v>
      </c>
      <c r="N54" t="s">
        <v>539</v>
      </c>
      <c r="O54" t="s">
        <v>540</v>
      </c>
      <c r="P54" t="s">
        <v>50</v>
      </c>
      <c r="Q54" t="s">
        <v>106</v>
      </c>
      <c r="R54" t="s">
        <v>541</v>
      </c>
      <c r="S54" t="s">
        <v>497</v>
      </c>
      <c r="T54" t="s">
        <v>53</v>
      </c>
      <c r="U54" t="s">
        <v>36</v>
      </c>
      <c r="V54" t="s">
        <v>542</v>
      </c>
      <c r="W54" t="s">
        <v>55</v>
      </c>
      <c r="X54" t="s">
        <v>542</v>
      </c>
      <c r="Z54" t="s">
        <v>58</v>
      </c>
      <c r="AA54" t="s">
        <v>59</v>
      </c>
      <c r="AB54" t="s">
        <v>59</v>
      </c>
      <c r="AC54" t="s">
        <v>60</v>
      </c>
      <c r="AD54" t="s">
        <v>509</v>
      </c>
      <c r="AE54" t="s">
        <v>482</v>
      </c>
      <c r="AG54" t="s">
        <v>63</v>
      </c>
      <c r="AH54" t="s">
        <v>36</v>
      </c>
      <c r="AI54" t="s">
        <v>64</v>
      </c>
      <c r="AJ54" t="s">
        <v>184</v>
      </c>
    </row>
    <row r="55" spans="1:36" x14ac:dyDescent="0.2">
      <c r="A55" t="s">
        <v>543</v>
      </c>
      <c r="B55" t="s">
        <v>544</v>
      </c>
      <c r="C55" t="s">
        <v>490</v>
      </c>
      <c r="D55" t="s">
        <v>39</v>
      </c>
      <c r="E55" t="s">
        <v>491</v>
      </c>
      <c r="F55" t="s">
        <v>41</v>
      </c>
      <c r="G55" t="s">
        <v>545</v>
      </c>
      <c r="H55" t="s">
        <v>267</v>
      </c>
      <c r="J55" t="s">
        <v>546</v>
      </c>
      <c r="K55" t="s">
        <v>40</v>
      </c>
      <c r="L55" t="s">
        <v>46</v>
      </c>
      <c r="M55" t="s">
        <v>547</v>
      </c>
      <c r="N55" t="s">
        <v>548</v>
      </c>
      <c r="O55" t="s">
        <v>549</v>
      </c>
      <c r="P55" t="s">
        <v>50</v>
      </c>
      <c r="Q55" t="s">
        <v>106</v>
      </c>
      <c r="S55" t="s">
        <v>497</v>
      </c>
      <c r="T55" t="s">
        <v>53</v>
      </c>
      <c r="U55" t="s">
        <v>36</v>
      </c>
      <c r="V55" t="s">
        <v>550</v>
      </c>
      <c r="W55" t="s">
        <v>55</v>
      </c>
      <c r="X55" t="s">
        <v>550</v>
      </c>
      <c r="Z55" t="s">
        <v>58</v>
      </c>
      <c r="AA55" t="s">
        <v>59</v>
      </c>
      <c r="AB55" t="s">
        <v>59</v>
      </c>
      <c r="AC55" t="s">
        <v>60</v>
      </c>
      <c r="AD55" t="s">
        <v>509</v>
      </c>
      <c r="AE55" t="s">
        <v>482</v>
      </c>
      <c r="AG55" t="s">
        <v>63</v>
      </c>
      <c r="AH55" t="s">
        <v>36</v>
      </c>
      <c r="AI55" t="s">
        <v>64</v>
      </c>
      <c r="AJ55" t="s">
        <v>184</v>
      </c>
    </row>
    <row r="56" spans="1:36" x14ac:dyDescent="0.2">
      <c r="A56" t="s">
        <v>551</v>
      </c>
      <c r="B56" t="s">
        <v>552</v>
      </c>
      <c r="C56" t="s">
        <v>490</v>
      </c>
      <c r="D56" t="s">
        <v>39</v>
      </c>
      <c r="E56" t="s">
        <v>491</v>
      </c>
      <c r="F56" t="s">
        <v>41</v>
      </c>
      <c r="G56" t="s">
        <v>553</v>
      </c>
      <c r="H56" t="s">
        <v>408</v>
      </c>
      <c r="J56" t="s">
        <v>554</v>
      </c>
      <c r="K56" t="s">
        <v>40</v>
      </c>
      <c r="L56" t="s">
        <v>46</v>
      </c>
      <c r="M56" t="s">
        <v>555</v>
      </c>
      <c r="N56" t="s">
        <v>556</v>
      </c>
      <c r="O56" t="s">
        <v>557</v>
      </c>
      <c r="P56" t="s">
        <v>50</v>
      </c>
      <c r="Q56" t="s">
        <v>106</v>
      </c>
      <c r="R56" t="s">
        <v>450</v>
      </c>
      <c r="S56" t="s">
        <v>497</v>
      </c>
      <c r="U56" t="s">
        <v>36</v>
      </c>
      <c r="V56" t="s">
        <v>558</v>
      </c>
      <c r="W56" t="s">
        <v>55</v>
      </c>
      <c r="X56" t="s">
        <v>558</v>
      </c>
      <c r="Z56" t="s">
        <v>58</v>
      </c>
      <c r="AA56" t="s">
        <v>59</v>
      </c>
      <c r="AB56" t="s">
        <v>59</v>
      </c>
      <c r="AC56" t="s">
        <v>60</v>
      </c>
      <c r="AD56" t="s">
        <v>509</v>
      </c>
      <c r="AE56" t="s">
        <v>482</v>
      </c>
      <c r="AG56" t="s">
        <v>63</v>
      </c>
      <c r="AH56" t="s">
        <v>36</v>
      </c>
      <c r="AI56" t="s">
        <v>64</v>
      </c>
      <c r="AJ56" t="s">
        <v>184</v>
      </c>
    </row>
    <row r="57" spans="1:36" x14ac:dyDescent="0.2">
      <c r="A57" t="s">
        <v>559</v>
      </c>
      <c r="B57" t="s">
        <v>560</v>
      </c>
      <c r="C57" t="s">
        <v>490</v>
      </c>
      <c r="D57" t="s">
        <v>39</v>
      </c>
      <c r="E57" t="s">
        <v>491</v>
      </c>
      <c r="F57" t="s">
        <v>41</v>
      </c>
      <c r="G57" t="s">
        <v>561</v>
      </c>
      <c r="H57" t="s">
        <v>69</v>
      </c>
      <c r="J57" t="s">
        <v>70</v>
      </c>
      <c r="K57" t="s">
        <v>40</v>
      </c>
      <c r="L57" t="s">
        <v>46</v>
      </c>
      <c r="M57" t="s">
        <v>562</v>
      </c>
      <c r="N57" t="s">
        <v>563</v>
      </c>
      <c r="O57" t="s">
        <v>564</v>
      </c>
      <c r="P57" t="s">
        <v>50</v>
      </c>
      <c r="Q57" t="s">
        <v>51</v>
      </c>
      <c r="R57" t="s">
        <v>450</v>
      </c>
      <c r="S57" t="s">
        <v>497</v>
      </c>
      <c r="U57" t="s">
        <v>36</v>
      </c>
      <c r="V57" t="s">
        <v>565</v>
      </c>
      <c r="W57" t="s">
        <v>55</v>
      </c>
      <c r="X57" t="s">
        <v>565</v>
      </c>
      <c r="Z57" t="s">
        <v>58</v>
      </c>
      <c r="AA57" t="s">
        <v>59</v>
      </c>
      <c r="AB57" t="s">
        <v>59</v>
      </c>
      <c r="AC57" t="s">
        <v>60</v>
      </c>
      <c r="AD57" t="s">
        <v>509</v>
      </c>
      <c r="AE57" t="s">
        <v>482</v>
      </c>
      <c r="AG57" t="s">
        <v>63</v>
      </c>
      <c r="AH57" t="s">
        <v>36</v>
      </c>
      <c r="AI57" t="s">
        <v>64</v>
      </c>
      <c r="AJ57" t="s">
        <v>184</v>
      </c>
    </row>
    <row r="58" spans="1:36" x14ac:dyDescent="0.2">
      <c r="A58" t="s">
        <v>566</v>
      </c>
      <c r="B58" t="s">
        <v>567</v>
      </c>
      <c r="C58" t="s">
        <v>490</v>
      </c>
      <c r="D58" t="s">
        <v>39</v>
      </c>
      <c r="E58" t="s">
        <v>491</v>
      </c>
      <c r="F58" t="s">
        <v>41</v>
      </c>
      <c r="G58" t="s">
        <v>388</v>
      </c>
      <c r="H58" t="s">
        <v>69</v>
      </c>
      <c r="J58" t="s">
        <v>70</v>
      </c>
      <c r="K58" t="s">
        <v>40</v>
      </c>
      <c r="L58" t="s">
        <v>46</v>
      </c>
      <c r="M58" t="s">
        <v>568</v>
      </c>
      <c r="N58" t="s">
        <v>569</v>
      </c>
      <c r="O58" t="s">
        <v>570</v>
      </c>
      <c r="P58" t="s">
        <v>50</v>
      </c>
      <c r="Q58" t="s">
        <v>51</v>
      </c>
      <c r="S58" t="s">
        <v>497</v>
      </c>
      <c r="T58" t="s">
        <v>53</v>
      </c>
      <c r="U58" t="s">
        <v>36</v>
      </c>
      <c r="V58" t="s">
        <v>571</v>
      </c>
      <c r="W58" t="s">
        <v>55</v>
      </c>
      <c r="X58" t="s">
        <v>571</v>
      </c>
      <c r="Z58" t="s">
        <v>58</v>
      </c>
      <c r="AA58" t="s">
        <v>59</v>
      </c>
      <c r="AB58" t="s">
        <v>59</v>
      </c>
      <c r="AC58" t="s">
        <v>60</v>
      </c>
      <c r="AD58" t="s">
        <v>509</v>
      </c>
      <c r="AE58" t="s">
        <v>482</v>
      </c>
      <c r="AG58" t="s">
        <v>63</v>
      </c>
      <c r="AH58" t="s">
        <v>36</v>
      </c>
      <c r="AI58" t="s">
        <v>64</v>
      </c>
      <c r="AJ58" t="s">
        <v>184</v>
      </c>
    </row>
    <row r="59" spans="1:36" x14ac:dyDescent="0.2">
      <c r="A59" t="s">
        <v>572</v>
      </c>
      <c r="B59" t="s">
        <v>573</v>
      </c>
      <c r="C59" t="s">
        <v>490</v>
      </c>
      <c r="D59" t="s">
        <v>39</v>
      </c>
      <c r="E59" t="s">
        <v>491</v>
      </c>
      <c r="F59" t="s">
        <v>41</v>
      </c>
      <c r="G59" t="s">
        <v>320</v>
      </c>
      <c r="H59" t="s">
        <v>69</v>
      </c>
      <c r="J59" t="s">
        <v>70</v>
      </c>
      <c r="K59" t="s">
        <v>40</v>
      </c>
      <c r="L59" t="s">
        <v>46</v>
      </c>
      <c r="M59" t="s">
        <v>574</v>
      </c>
      <c r="N59" t="s">
        <v>575</v>
      </c>
      <c r="O59" t="s">
        <v>576</v>
      </c>
      <c r="P59" t="s">
        <v>50</v>
      </c>
      <c r="Q59" t="s">
        <v>51</v>
      </c>
      <c r="S59" t="s">
        <v>497</v>
      </c>
      <c r="T59" t="s">
        <v>53</v>
      </c>
      <c r="U59" t="s">
        <v>36</v>
      </c>
      <c r="V59" t="s">
        <v>577</v>
      </c>
      <c r="W59" t="s">
        <v>55</v>
      </c>
      <c r="X59" t="s">
        <v>577</v>
      </c>
      <c r="Z59" t="s">
        <v>58</v>
      </c>
      <c r="AA59" t="s">
        <v>59</v>
      </c>
      <c r="AB59" t="s">
        <v>59</v>
      </c>
      <c r="AC59" t="s">
        <v>60</v>
      </c>
      <c r="AD59" t="s">
        <v>509</v>
      </c>
      <c r="AE59" t="s">
        <v>482</v>
      </c>
      <c r="AG59" t="s">
        <v>63</v>
      </c>
      <c r="AH59" t="s">
        <v>36</v>
      </c>
      <c r="AI59" t="s">
        <v>64</v>
      </c>
      <c r="AJ59" t="s">
        <v>184</v>
      </c>
    </row>
    <row r="60" spans="1:36" x14ac:dyDescent="0.2">
      <c r="A60" t="s">
        <v>578</v>
      </c>
      <c r="B60" t="s">
        <v>579</v>
      </c>
      <c r="C60" t="s">
        <v>490</v>
      </c>
      <c r="D60" t="s">
        <v>39</v>
      </c>
      <c r="E60" t="s">
        <v>491</v>
      </c>
      <c r="F60" t="s">
        <v>41</v>
      </c>
      <c r="G60" t="s">
        <v>580</v>
      </c>
      <c r="H60" t="s">
        <v>100</v>
      </c>
      <c r="J60" t="s">
        <v>503</v>
      </c>
      <c r="K60" t="s">
        <v>40</v>
      </c>
      <c r="L60" t="s">
        <v>46</v>
      </c>
      <c r="M60" t="s">
        <v>581</v>
      </c>
      <c r="N60" t="s">
        <v>582</v>
      </c>
      <c r="O60" t="s">
        <v>583</v>
      </c>
      <c r="P60" t="s">
        <v>50</v>
      </c>
      <c r="Q60" t="s">
        <v>51</v>
      </c>
      <c r="S60" t="s">
        <v>497</v>
      </c>
      <c r="T60" t="s">
        <v>53</v>
      </c>
      <c r="U60" t="s">
        <v>36</v>
      </c>
      <c r="V60" t="s">
        <v>584</v>
      </c>
      <c r="W60" t="s">
        <v>55</v>
      </c>
      <c r="X60" t="s">
        <v>584</v>
      </c>
      <c r="Z60" t="s">
        <v>58</v>
      </c>
      <c r="AA60" t="s">
        <v>59</v>
      </c>
      <c r="AB60" t="s">
        <v>59</v>
      </c>
      <c r="AC60" t="s">
        <v>60</v>
      </c>
      <c r="AD60" t="s">
        <v>509</v>
      </c>
      <c r="AE60" t="s">
        <v>482</v>
      </c>
      <c r="AG60" t="s">
        <v>63</v>
      </c>
      <c r="AH60" t="s">
        <v>36</v>
      </c>
      <c r="AI60" t="s">
        <v>64</v>
      </c>
      <c r="AJ60" t="s">
        <v>184</v>
      </c>
    </row>
    <row r="61" spans="1:36" x14ac:dyDescent="0.2">
      <c r="A61" t="s">
        <v>585</v>
      </c>
      <c r="B61" t="s">
        <v>586</v>
      </c>
      <c r="C61" t="s">
        <v>490</v>
      </c>
      <c r="D61" t="s">
        <v>39</v>
      </c>
      <c r="E61" t="s">
        <v>491</v>
      </c>
      <c r="F61" t="s">
        <v>41</v>
      </c>
      <c r="G61" t="s">
        <v>587</v>
      </c>
      <c r="H61" t="s">
        <v>405</v>
      </c>
      <c r="J61" t="s">
        <v>492</v>
      </c>
      <c r="K61" t="s">
        <v>40</v>
      </c>
      <c r="L61" t="s">
        <v>46</v>
      </c>
      <c r="M61" t="s">
        <v>588</v>
      </c>
      <c r="N61" t="s">
        <v>589</v>
      </c>
      <c r="O61" t="s">
        <v>590</v>
      </c>
      <c r="P61" t="s">
        <v>50</v>
      </c>
      <c r="Q61" t="s">
        <v>106</v>
      </c>
      <c r="S61" t="s">
        <v>497</v>
      </c>
      <c r="T61" t="s">
        <v>53</v>
      </c>
      <c r="U61" t="s">
        <v>36</v>
      </c>
      <c r="V61" t="s">
        <v>591</v>
      </c>
      <c r="W61" t="s">
        <v>55</v>
      </c>
      <c r="X61" t="s">
        <v>591</v>
      </c>
      <c r="Z61" t="s">
        <v>58</v>
      </c>
      <c r="AA61" t="s">
        <v>59</v>
      </c>
      <c r="AB61" t="s">
        <v>59</v>
      </c>
      <c r="AC61" t="s">
        <v>60</v>
      </c>
      <c r="AD61" t="s">
        <v>509</v>
      </c>
      <c r="AE61" t="s">
        <v>482</v>
      </c>
      <c r="AG61" t="s">
        <v>63</v>
      </c>
      <c r="AH61" t="s">
        <v>36</v>
      </c>
      <c r="AI61" t="s">
        <v>64</v>
      </c>
      <c r="AJ61" t="s">
        <v>184</v>
      </c>
    </row>
    <row r="62" spans="1:36" x14ac:dyDescent="0.2">
      <c r="A62" t="s">
        <v>592</v>
      </c>
      <c r="B62" t="s">
        <v>593</v>
      </c>
      <c r="C62" t="s">
        <v>490</v>
      </c>
      <c r="D62" t="s">
        <v>39</v>
      </c>
      <c r="E62" t="s">
        <v>491</v>
      </c>
      <c r="F62" t="s">
        <v>41</v>
      </c>
      <c r="G62" t="s">
        <v>594</v>
      </c>
      <c r="H62" t="s">
        <v>69</v>
      </c>
      <c r="J62" t="s">
        <v>121</v>
      </c>
      <c r="K62" t="s">
        <v>40</v>
      </c>
      <c r="L62" t="s">
        <v>46</v>
      </c>
      <c r="M62" t="s">
        <v>595</v>
      </c>
      <c r="N62" t="s">
        <v>596</v>
      </c>
      <c r="O62" t="s">
        <v>597</v>
      </c>
      <c r="P62" t="s">
        <v>50</v>
      </c>
      <c r="Q62" t="s">
        <v>106</v>
      </c>
      <c r="S62" t="s">
        <v>497</v>
      </c>
      <c r="T62" t="s">
        <v>53</v>
      </c>
      <c r="U62" t="s">
        <v>36</v>
      </c>
      <c r="V62" t="s">
        <v>591</v>
      </c>
      <c r="W62" t="s">
        <v>55</v>
      </c>
      <c r="X62" t="s">
        <v>591</v>
      </c>
      <c r="Z62" t="s">
        <v>58</v>
      </c>
      <c r="AA62" t="s">
        <v>59</v>
      </c>
      <c r="AB62" t="s">
        <v>59</v>
      </c>
      <c r="AC62" t="s">
        <v>60</v>
      </c>
      <c r="AD62" t="s">
        <v>509</v>
      </c>
      <c r="AE62" t="s">
        <v>482</v>
      </c>
      <c r="AG62" t="s">
        <v>63</v>
      </c>
      <c r="AH62" t="s">
        <v>36</v>
      </c>
      <c r="AI62" t="s">
        <v>64</v>
      </c>
      <c r="AJ62" t="s">
        <v>184</v>
      </c>
    </row>
    <row r="63" spans="1:36" x14ac:dyDescent="0.2">
      <c r="A63" t="s">
        <v>598</v>
      </c>
      <c r="B63" t="s">
        <v>599</v>
      </c>
      <c r="C63" t="s">
        <v>490</v>
      </c>
      <c r="D63" t="s">
        <v>39</v>
      </c>
      <c r="E63" t="s">
        <v>491</v>
      </c>
      <c r="F63" t="s">
        <v>41</v>
      </c>
      <c r="G63" t="s">
        <v>600</v>
      </c>
      <c r="H63" t="s">
        <v>100</v>
      </c>
      <c r="J63" t="s">
        <v>601</v>
      </c>
      <c r="K63" t="s">
        <v>40</v>
      </c>
      <c r="L63" t="s">
        <v>46</v>
      </c>
      <c r="M63" t="s">
        <v>602</v>
      </c>
      <c r="N63" t="s">
        <v>603</v>
      </c>
      <c r="O63" t="s">
        <v>604</v>
      </c>
      <c r="P63" t="s">
        <v>50</v>
      </c>
      <c r="Q63" t="s">
        <v>106</v>
      </c>
      <c r="S63" t="s">
        <v>497</v>
      </c>
      <c r="T63" t="s">
        <v>53</v>
      </c>
      <c r="U63" t="s">
        <v>36</v>
      </c>
      <c r="V63" t="s">
        <v>605</v>
      </c>
      <c r="W63" t="s">
        <v>55</v>
      </c>
      <c r="X63" t="s">
        <v>605</v>
      </c>
      <c r="Z63" t="s">
        <v>58</v>
      </c>
      <c r="AA63" t="s">
        <v>59</v>
      </c>
      <c r="AB63" t="s">
        <v>59</v>
      </c>
      <c r="AC63" t="s">
        <v>60</v>
      </c>
      <c r="AD63" t="s">
        <v>509</v>
      </c>
      <c r="AE63" t="s">
        <v>482</v>
      </c>
      <c r="AG63" t="s">
        <v>63</v>
      </c>
      <c r="AH63" t="s">
        <v>36</v>
      </c>
      <c r="AI63" t="s">
        <v>64</v>
      </c>
      <c r="AJ63" t="s">
        <v>184</v>
      </c>
    </row>
    <row r="64" spans="1:36" x14ac:dyDescent="0.2">
      <c r="A64" t="s">
        <v>606</v>
      </c>
      <c r="B64" t="s">
        <v>607</v>
      </c>
      <c r="C64" t="s">
        <v>490</v>
      </c>
      <c r="D64" t="s">
        <v>39</v>
      </c>
      <c r="E64" t="s">
        <v>491</v>
      </c>
      <c r="F64" t="s">
        <v>41</v>
      </c>
      <c r="G64" t="s">
        <v>281</v>
      </c>
      <c r="H64" t="s">
        <v>100</v>
      </c>
      <c r="J64" t="s">
        <v>161</v>
      </c>
      <c r="K64" t="s">
        <v>40</v>
      </c>
      <c r="L64" t="s">
        <v>46</v>
      </c>
      <c r="M64" t="s">
        <v>608</v>
      </c>
      <c r="N64" t="s">
        <v>609</v>
      </c>
      <c r="O64" t="s">
        <v>610</v>
      </c>
      <c r="P64" t="s">
        <v>50</v>
      </c>
      <c r="Q64" t="s">
        <v>51</v>
      </c>
      <c r="S64" t="s">
        <v>497</v>
      </c>
      <c r="T64" t="s">
        <v>53</v>
      </c>
      <c r="U64" t="s">
        <v>36</v>
      </c>
      <c r="V64" t="s">
        <v>611</v>
      </c>
      <c r="W64" t="s">
        <v>55</v>
      </c>
      <c r="X64" t="s">
        <v>611</v>
      </c>
      <c r="Z64" t="s">
        <v>58</v>
      </c>
      <c r="AA64" t="s">
        <v>59</v>
      </c>
      <c r="AB64" t="s">
        <v>59</v>
      </c>
      <c r="AC64" t="s">
        <v>60</v>
      </c>
      <c r="AD64" t="s">
        <v>509</v>
      </c>
      <c r="AE64" t="s">
        <v>612</v>
      </c>
      <c r="AG64" t="s">
        <v>63</v>
      </c>
      <c r="AH64" t="s">
        <v>36</v>
      </c>
      <c r="AI64" t="s">
        <v>64</v>
      </c>
      <c r="AJ64" t="s">
        <v>184</v>
      </c>
    </row>
    <row r="65" spans="1:36" x14ac:dyDescent="0.2">
      <c r="A65" t="s">
        <v>613</v>
      </c>
      <c r="B65" t="s">
        <v>614</v>
      </c>
      <c r="C65" t="s">
        <v>490</v>
      </c>
      <c r="D65" t="s">
        <v>39</v>
      </c>
      <c r="E65" t="s">
        <v>491</v>
      </c>
      <c r="F65" t="s">
        <v>41</v>
      </c>
      <c r="G65" t="s">
        <v>615</v>
      </c>
      <c r="H65" t="s">
        <v>69</v>
      </c>
      <c r="K65" t="s">
        <v>40</v>
      </c>
      <c r="L65" t="s">
        <v>46</v>
      </c>
      <c r="M65" t="s">
        <v>616</v>
      </c>
      <c r="N65" t="s">
        <v>617</v>
      </c>
      <c r="O65" t="s">
        <v>618</v>
      </c>
      <c r="S65" t="s">
        <v>497</v>
      </c>
      <c r="U65" t="s">
        <v>58</v>
      </c>
      <c r="V65" t="s">
        <v>619</v>
      </c>
      <c r="W65" t="s">
        <v>55</v>
      </c>
      <c r="X65" t="s">
        <v>619</v>
      </c>
      <c r="Z65" t="s">
        <v>58</v>
      </c>
      <c r="AA65" t="s">
        <v>59</v>
      </c>
      <c r="AB65" t="s">
        <v>59</v>
      </c>
      <c r="AC65" t="s">
        <v>60</v>
      </c>
      <c r="AD65" t="s">
        <v>509</v>
      </c>
      <c r="AE65" t="s">
        <v>612</v>
      </c>
      <c r="AH65" t="s">
        <v>36</v>
      </c>
      <c r="AI65" t="s">
        <v>64</v>
      </c>
      <c r="AJ65" t="s">
        <v>184</v>
      </c>
    </row>
    <row r="66" spans="1:36" x14ac:dyDescent="0.2">
      <c r="A66" t="s">
        <v>620</v>
      </c>
      <c r="B66" t="s">
        <v>621</v>
      </c>
      <c r="C66" t="s">
        <v>490</v>
      </c>
      <c r="D66" t="s">
        <v>39</v>
      </c>
      <c r="E66" t="s">
        <v>491</v>
      </c>
      <c r="F66" t="s">
        <v>41</v>
      </c>
      <c r="G66" t="s">
        <v>58</v>
      </c>
      <c r="H66" t="s">
        <v>58</v>
      </c>
      <c r="K66" t="s">
        <v>50</v>
      </c>
      <c r="L66" t="s">
        <v>46</v>
      </c>
      <c r="M66" t="s">
        <v>622</v>
      </c>
      <c r="N66" t="s">
        <v>623</v>
      </c>
      <c r="O66" t="s">
        <v>624</v>
      </c>
      <c r="P66" t="s">
        <v>50</v>
      </c>
      <c r="Q66" t="s">
        <v>51</v>
      </c>
      <c r="S66" t="s">
        <v>625</v>
      </c>
      <c r="U66" t="s">
        <v>36</v>
      </c>
      <c r="W66" t="s">
        <v>55</v>
      </c>
      <c r="X66" t="s">
        <v>626</v>
      </c>
      <c r="Z66" t="s">
        <v>58</v>
      </c>
      <c r="AA66" t="s">
        <v>59</v>
      </c>
      <c r="AB66" t="s">
        <v>59</v>
      </c>
      <c r="AC66" t="s">
        <v>60</v>
      </c>
      <c r="AG66" t="s">
        <v>63</v>
      </c>
      <c r="AH66" t="s">
        <v>58</v>
      </c>
      <c r="AI66" t="s">
        <v>64</v>
      </c>
      <c r="AJ66" t="s">
        <v>184</v>
      </c>
    </row>
    <row r="67" spans="1:36" x14ac:dyDescent="0.2">
      <c r="A67" t="s">
        <v>627</v>
      </c>
      <c r="B67" t="s">
        <v>628</v>
      </c>
      <c r="C67" t="s">
        <v>490</v>
      </c>
      <c r="D67" t="s">
        <v>39</v>
      </c>
      <c r="E67" t="s">
        <v>491</v>
      </c>
      <c r="F67" t="s">
        <v>41</v>
      </c>
      <c r="G67" t="s">
        <v>629</v>
      </c>
      <c r="H67" t="s">
        <v>100</v>
      </c>
      <c r="J67" t="s">
        <v>161</v>
      </c>
      <c r="K67" t="s">
        <v>40</v>
      </c>
      <c r="L67" t="s">
        <v>46</v>
      </c>
      <c r="M67" t="s">
        <v>630</v>
      </c>
      <c r="N67" t="s">
        <v>631</v>
      </c>
      <c r="O67" t="s">
        <v>632</v>
      </c>
      <c r="P67" t="s">
        <v>50</v>
      </c>
      <c r="Q67" t="s">
        <v>51</v>
      </c>
      <c r="S67" t="s">
        <v>497</v>
      </c>
      <c r="T67" t="s">
        <v>53</v>
      </c>
      <c r="U67" t="s">
        <v>36</v>
      </c>
      <c r="V67" t="s">
        <v>633</v>
      </c>
      <c r="W67" t="s">
        <v>55</v>
      </c>
      <c r="X67" t="s">
        <v>633</v>
      </c>
      <c r="Z67" t="s">
        <v>58</v>
      </c>
      <c r="AA67" t="s">
        <v>59</v>
      </c>
      <c r="AB67" t="s">
        <v>59</v>
      </c>
      <c r="AC67" t="s">
        <v>60</v>
      </c>
      <c r="AD67" t="s">
        <v>509</v>
      </c>
      <c r="AE67" t="s">
        <v>612</v>
      </c>
      <c r="AG67" t="s">
        <v>63</v>
      </c>
      <c r="AH67" t="s">
        <v>36</v>
      </c>
      <c r="AI67" t="s">
        <v>64</v>
      </c>
      <c r="AJ67" t="s">
        <v>184</v>
      </c>
    </row>
    <row r="68" spans="1:36" x14ac:dyDescent="0.2">
      <c r="A68" t="s">
        <v>634</v>
      </c>
      <c r="B68" t="s">
        <v>635</v>
      </c>
      <c r="C68" t="s">
        <v>490</v>
      </c>
      <c r="D68" t="s">
        <v>39</v>
      </c>
      <c r="E68" t="s">
        <v>491</v>
      </c>
      <c r="F68" t="s">
        <v>41</v>
      </c>
      <c r="G68" t="s">
        <v>636</v>
      </c>
      <c r="H68" t="s">
        <v>100</v>
      </c>
      <c r="J68" t="s">
        <v>161</v>
      </c>
      <c r="K68" t="s">
        <v>40</v>
      </c>
      <c r="L68" t="s">
        <v>46</v>
      </c>
      <c r="M68" t="s">
        <v>637</v>
      </c>
      <c r="N68" t="s">
        <v>638</v>
      </c>
      <c r="O68" t="s">
        <v>639</v>
      </c>
      <c r="P68" t="s">
        <v>50</v>
      </c>
      <c r="Q68" t="s">
        <v>51</v>
      </c>
      <c r="S68" t="s">
        <v>497</v>
      </c>
      <c r="T68" t="s">
        <v>53</v>
      </c>
      <c r="U68" t="s">
        <v>58</v>
      </c>
      <c r="V68" t="s">
        <v>640</v>
      </c>
      <c r="W68" t="s">
        <v>55</v>
      </c>
      <c r="X68" t="s">
        <v>640</v>
      </c>
      <c r="Z68" t="s">
        <v>58</v>
      </c>
      <c r="AA68" t="s">
        <v>59</v>
      </c>
      <c r="AB68" t="s">
        <v>59</v>
      </c>
      <c r="AC68" t="s">
        <v>60</v>
      </c>
      <c r="AD68" t="s">
        <v>509</v>
      </c>
      <c r="AE68" t="s">
        <v>612</v>
      </c>
      <c r="AG68" t="s">
        <v>63</v>
      </c>
      <c r="AH68" t="s">
        <v>36</v>
      </c>
      <c r="AI68" t="s">
        <v>64</v>
      </c>
      <c r="AJ68" t="s">
        <v>184</v>
      </c>
    </row>
    <row r="69" spans="1:36" x14ac:dyDescent="0.2">
      <c r="A69" t="s">
        <v>641</v>
      </c>
      <c r="B69" t="s">
        <v>642</v>
      </c>
      <c r="C69" t="s">
        <v>490</v>
      </c>
      <c r="D69" t="s">
        <v>39</v>
      </c>
      <c r="E69" t="s">
        <v>491</v>
      </c>
      <c r="F69" t="s">
        <v>41</v>
      </c>
      <c r="G69" t="s">
        <v>159</v>
      </c>
      <c r="H69" t="s">
        <v>69</v>
      </c>
      <c r="J69" t="s">
        <v>152</v>
      </c>
      <c r="K69" t="s">
        <v>40</v>
      </c>
      <c r="L69" t="s">
        <v>46</v>
      </c>
      <c r="M69" t="s">
        <v>643</v>
      </c>
      <c r="N69" t="s">
        <v>644</v>
      </c>
      <c r="O69" t="s">
        <v>645</v>
      </c>
      <c r="P69" t="s">
        <v>50</v>
      </c>
      <c r="Q69" t="s">
        <v>51</v>
      </c>
      <c r="S69" t="s">
        <v>497</v>
      </c>
      <c r="T69" t="s">
        <v>53</v>
      </c>
      <c r="U69" t="s">
        <v>36</v>
      </c>
      <c r="V69" t="s">
        <v>646</v>
      </c>
      <c r="W69" t="s">
        <v>55</v>
      </c>
      <c r="X69" t="s">
        <v>646</v>
      </c>
      <c r="Z69" t="s">
        <v>58</v>
      </c>
      <c r="AA69" t="s">
        <v>59</v>
      </c>
      <c r="AB69" t="s">
        <v>59</v>
      </c>
      <c r="AC69" t="s">
        <v>60</v>
      </c>
      <c r="AD69" t="s">
        <v>509</v>
      </c>
      <c r="AE69" t="s">
        <v>612</v>
      </c>
      <c r="AG69" t="s">
        <v>63</v>
      </c>
      <c r="AH69" t="s">
        <v>36</v>
      </c>
      <c r="AI69" t="s">
        <v>64</v>
      </c>
      <c r="AJ69" t="s">
        <v>184</v>
      </c>
    </row>
    <row r="70" spans="1:36" x14ac:dyDescent="0.2">
      <c r="A70" t="s">
        <v>647</v>
      </c>
      <c r="B70" t="s">
        <v>648</v>
      </c>
      <c r="C70" t="s">
        <v>177</v>
      </c>
      <c r="D70" t="s">
        <v>39</v>
      </c>
      <c r="E70" t="s">
        <v>40</v>
      </c>
      <c r="F70" t="s">
        <v>41</v>
      </c>
      <c r="G70" t="s">
        <v>649</v>
      </c>
      <c r="H70" t="s">
        <v>208</v>
      </c>
      <c r="J70" t="s">
        <v>70</v>
      </c>
      <c r="K70" t="s">
        <v>40</v>
      </c>
      <c r="L70" t="s">
        <v>46</v>
      </c>
      <c r="M70" t="s">
        <v>650</v>
      </c>
      <c r="N70" t="s">
        <v>651</v>
      </c>
      <c r="O70" t="s">
        <v>652</v>
      </c>
      <c r="P70" t="s">
        <v>50</v>
      </c>
      <c r="Q70" t="s">
        <v>51</v>
      </c>
      <c r="R70" t="s">
        <v>653</v>
      </c>
      <c r="S70" t="s">
        <v>52</v>
      </c>
      <c r="T70" t="s">
        <v>53</v>
      </c>
      <c r="U70" t="s">
        <v>36</v>
      </c>
      <c r="V70" t="s">
        <v>654</v>
      </c>
      <c r="W70" t="s">
        <v>55</v>
      </c>
      <c r="X70" t="s">
        <v>655</v>
      </c>
      <c r="Z70" t="s">
        <v>58</v>
      </c>
      <c r="AA70" t="s">
        <v>181</v>
      </c>
      <c r="AB70" t="s">
        <v>59</v>
      </c>
      <c r="AC70" t="s">
        <v>60</v>
      </c>
      <c r="AD70" t="s">
        <v>183</v>
      </c>
      <c r="AE70" t="s">
        <v>100</v>
      </c>
      <c r="AG70" t="s">
        <v>63</v>
      </c>
      <c r="AH70" t="s">
        <v>58</v>
      </c>
      <c r="AI70" t="s">
        <v>64</v>
      </c>
      <c r="AJ70" t="s">
        <v>184</v>
      </c>
    </row>
    <row r="71" spans="1:36" x14ac:dyDescent="0.2">
      <c r="A71" t="s">
        <v>656</v>
      </c>
      <c r="B71" t="s">
        <v>657</v>
      </c>
      <c r="C71" t="s">
        <v>177</v>
      </c>
      <c r="D71" t="s">
        <v>39</v>
      </c>
      <c r="E71" t="s">
        <v>40</v>
      </c>
      <c r="F71" t="s">
        <v>41</v>
      </c>
      <c r="G71" t="s">
        <v>658</v>
      </c>
      <c r="H71" t="s">
        <v>143</v>
      </c>
      <c r="J71" t="s">
        <v>376</v>
      </c>
      <c r="K71" t="s">
        <v>40</v>
      </c>
      <c r="L71" t="s">
        <v>46</v>
      </c>
      <c r="M71" t="s">
        <v>659</v>
      </c>
      <c r="N71" t="s">
        <v>660</v>
      </c>
      <c r="O71" t="s">
        <v>661</v>
      </c>
      <c r="P71" t="s">
        <v>380</v>
      </c>
      <c r="Q71" t="s">
        <v>106</v>
      </c>
      <c r="S71" t="s">
        <v>52</v>
      </c>
      <c r="T71" t="s">
        <v>53</v>
      </c>
      <c r="U71" t="s">
        <v>36</v>
      </c>
      <c r="V71" t="s">
        <v>662</v>
      </c>
      <c r="W71" t="s">
        <v>55</v>
      </c>
      <c r="X71" t="s">
        <v>663</v>
      </c>
      <c r="Z71" t="s">
        <v>58</v>
      </c>
      <c r="AA71" t="s">
        <v>181</v>
      </c>
      <c r="AB71" t="s">
        <v>59</v>
      </c>
      <c r="AC71" t="s">
        <v>60</v>
      </c>
      <c r="AD71" t="s">
        <v>664</v>
      </c>
      <c r="AE71" t="s">
        <v>665</v>
      </c>
      <c r="AG71" t="s">
        <v>63</v>
      </c>
      <c r="AH71" t="s">
        <v>58</v>
      </c>
      <c r="AI71" t="s">
        <v>666</v>
      </c>
      <c r="AJ71" t="s">
        <v>184</v>
      </c>
    </row>
    <row r="72" spans="1:36" x14ac:dyDescent="0.2">
      <c r="A72" t="s">
        <v>667</v>
      </c>
      <c r="B72" t="s">
        <v>668</v>
      </c>
      <c r="C72" t="s">
        <v>177</v>
      </c>
      <c r="D72" t="s">
        <v>39</v>
      </c>
      <c r="E72" t="s">
        <v>40</v>
      </c>
      <c r="F72" t="s">
        <v>41</v>
      </c>
      <c r="G72" t="s">
        <v>669</v>
      </c>
      <c r="H72" t="s">
        <v>185</v>
      </c>
      <c r="J72" t="s">
        <v>466</v>
      </c>
      <c r="K72" t="s">
        <v>40</v>
      </c>
      <c r="L72" t="s">
        <v>46</v>
      </c>
      <c r="M72" t="s">
        <v>670</v>
      </c>
      <c r="N72" t="s">
        <v>671</v>
      </c>
      <c r="O72" t="s">
        <v>672</v>
      </c>
      <c r="P72" t="s">
        <v>380</v>
      </c>
      <c r="Q72" t="s">
        <v>106</v>
      </c>
      <c r="R72" t="s">
        <v>673</v>
      </c>
      <c r="S72" t="s">
        <v>52</v>
      </c>
      <c r="T72" t="s">
        <v>326</v>
      </c>
      <c r="U72" t="s">
        <v>36</v>
      </c>
      <c r="V72" t="s">
        <v>674</v>
      </c>
      <c r="W72" t="s">
        <v>55</v>
      </c>
      <c r="X72" t="s">
        <v>663</v>
      </c>
      <c r="Z72" t="s">
        <v>58</v>
      </c>
      <c r="AA72" t="s">
        <v>181</v>
      </c>
      <c r="AB72" t="s">
        <v>59</v>
      </c>
      <c r="AC72" t="s">
        <v>60</v>
      </c>
      <c r="AD72" t="s">
        <v>664</v>
      </c>
      <c r="AE72" t="s">
        <v>287</v>
      </c>
      <c r="AG72" t="s">
        <v>63</v>
      </c>
      <c r="AH72" t="s">
        <v>58</v>
      </c>
      <c r="AI72" t="s">
        <v>666</v>
      </c>
      <c r="AJ72" t="s">
        <v>184</v>
      </c>
    </row>
    <row r="73" spans="1:36" x14ac:dyDescent="0.2">
      <c r="A73" t="s">
        <v>142</v>
      </c>
      <c r="B73" t="s">
        <v>675</v>
      </c>
      <c r="C73" t="s">
        <v>177</v>
      </c>
      <c r="D73" t="s">
        <v>39</v>
      </c>
      <c r="E73" t="s">
        <v>40</v>
      </c>
      <c r="F73" t="s">
        <v>41</v>
      </c>
      <c r="G73" t="s">
        <v>388</v>
      </c>
      <c r="H73" t="s">
        <v>143</v>
      </c>
      <c r="J73" t="s">
        <v>376</v>
      </c>
      <c r="K73" t="s">
        <v>40</v>
      </c>
      <c r="L73" t="s">
        <v>46</v>
      </c>
      <c r="M73" t="s">
        <v>676</v>
      </c>
      <c r="N73" t="s">
        <v>677</v>
      </c>
      <c r="O73" t="s">
        <v>678</v>
      </c>
      <c r="P73" t="s">
        <v>380</v>
      </c>
      <c r="Q73" t="s">
        <v>106</v>
      </c>
      <c r="S73" t="s">
        <v>52</v>
      </c>
      <c r="T73" t="s">
        <v>326</v>
      </c>
      <c r="U73" t="s">
        <v>36</v>
      </c>
      <c r="V73" t="s">
        <v>679</v>
      </c>
      <c r="W73" t="s">
        <v>55</v>
      </c>
      <c r="X73" t="s">
        <v>680</v>
      </c>
      <c r="Z73" t="s">
        <v>58</v>
      </c>
      <c r="AA73" t="s">
        <v>181</v>
      </c>
      <c r="AB73" t="s">
        <v>59</v>
      </c>
      <c r="AC73" t="s">
        <v>60</v>
      </c>
      <c r="AD73" t="s">
        <v>681</v>
      </c>
      <c r="AE73" t="s">
        <v>682</v>
      </c>
      <c r="AG73" t="s">
        <v>63</v>
      </c>
      <c r="AH73" t="s">
        <v>36</v>
      </c>
      <c r="AI73" t="s">
        <v>64</v>
      </c>
      <c r="AJ73" t="s">
        <v>184</v>
      </c>
    </row>
    <row r="74" spans="1:36" x14ac:dyDescent="0.2">
      <c r="A74" t="s">
        <v>682</v>
      </c>
      <c r="B74" t="s">
        <v>683</v>
      </c>
      <c r="C74" t="s">
        <v>177</v>
      </c>
      <c r="D74" t="s">
        <v>39</v>
      </c>
      <c r="E74" t="s">
        <v>40</v>
      </c>
      <c r="F74" t="s">
        <v>41</v>
      </c>
      <c r="G74" t="s">
        <v>684</v>
      </c>
      <c r="H74" t="s">
        <v>143</v>
      </c>
      <c r="J74" t="s">
        <v>376</v>
      </c>
      <c r="K74" t="s">
        <v>40</v>
      </c>
      <c r="L74" t="s">
        <v>46</v>
      </c>
      <c r="M74" t="s">
        <v>685</v>
      </c>
      <c r="N74" t="s">
        <v>686</v>
      </c>
      <c r="O74" t="s">
        <v>687</v>
      </c>
      <c r="P74" t="s">
        <v>380</v>
      </c>
      <c r="Q74" t="s">
        <v>106</v>
      </c>
      <c r="R74" t="s">
        <v>673</v>
      </c>
      <c r="S74" t="s">
        <v>52</v>
      </c>
      <c r="T74" t="s">
        <v>326</v>
      </c>
      <c r="U74" t="s">
        <v>36</v>
      </c>
      <c r="V74" t="s">
        <v>688</v>
      </c>
      <c r="W74" t="s">
        <v>55</v>
      </c>
      <c r="X74" t="s">
        <v>680</v>
      </c>
      <c r="Z74" t="s">
        <v>58</v>
      </c>
      <c r="AA74" t="s">
        <v>181</v>
      </c>
      <c r="AB74" t="s">
        <v>59</v>
      </c>
      <c r="AC74" t="s">
        <v>60</v>
      </c>
      <c r="AD74" t="s">
        <v>681</v>
      </c>
      <c r="AE74" t="s">
        <v>543</v>
      </c>
      <c r="AG74" t="s">
        <v>63</v>
      </c>
      <c r="AH74" t="s">
        <v>36</v>
      </c>
      <c r="AI74" t="s">
        <v>64</v>
      </c>
      <c r="AJ74" t="s">
        <v>184</v>
      </c>
    </row>
    <row r="75" spans="1:36" x14ac:dyDescent="0.2">
      <c r="A75" t="s">
        <v>100</v>
      </c>
      <c r="B75" t="s">
        <v>689</v>
      </c>
      <c r="C75" t="s">
        <v>177</v>
      </c>
      <c r="D75" t="s">
        <v>39</v>
      </c>
      <c r="E75" t="s">
        <v>40</v>
      </c>
      <c r="F75" t="s">
        <v>41</v>
      </c>
      <c r="G75" t="s">
        <v>690</v>
      </c>
      <c r="H75" t="s">
        <v>143</v>
      </c>
      <c r="J75" t="s">
        <v>376</v>
      </c>
      <c r="K75" t="s">
        <v>40</v>
      </c>
      <c r="L75" t="s">
        <v>46</v>
      </c>
      <c r="M75" t="s">
        <v>691</v>
      </c>
      <c r="N75" t="s">
        <v>692</v>
      </c>
      <c r="O75" t="s">
        <v>693</v>
      </c>
      <c r="P75" t="s">
        <v>380</v>
      </c>
      <c r="Q75" t="s">
        <v>106</v>
      </c>
      <c r="R75" t="s">
        <v>673</v>
      </c>
      <c r="S75" t="s">
        <v>52</v>
      </c>
      <c r="T75" t="s">
        <v>326</v>
      </c>
      <c r="U75" t="s">
        <v>36</v>
      </c>
      <c r="V75" t="s">
        <v>694</v>
      </c>
      <c r="W75" t="s">
        <v>55</v>
      </c>
      <c r="X75" t="s">
        <v>680</v>
      </c>
      <c r="Z75" t="s">
        <v>58</v>
      </c>
      <c r="AA75" t="s">
        <v>181</v>
      </c>
      <c r="AB75" t="s">
        <v>59</v>
      </c>
      <c r="AC75" t="s">
        <v>60</v>
      </c>
      <c r="AD75" t="s">
        <v>681</v>
      </c>
      <c r="AE75" t="s">
        <v>463</v>
      </c>
      <c r="AG75" t="s">
        <v>63</v>
      </c>
      <c r="AH75" t="s">
        <v>36</v>
      </c>
      <c r="AI75" t="s">
        <v>64</v>
      </c>
      <c r="AJ75" t="s">
        <v>184</v>
      </c>
    </row>
    <row r="76" spans="1:36" x14ac:dyDescent="0.2">
      <c r="A76" t="s">
        <v>695</v>
      </c>
      <c r="B76" t="s">
        <v>696</v>
      </c>
      <c r="C76" t="s">
        <v>177</v>
      </c>
      <c r="D76" t="s">
        <v>39</v>
      </c>
      <c r="E76" t="s">
        <v>40</v>
      </c>
      <c r="F76" t="s">
        <v>41</v>
      </c>
      <c r="G76" t="s">
        <v>697</v>
      </c>
      <c r="H76" t="s">
        <v>143</v>
      </c>
      <c r="J76" t="s">
        <v>376</v>
      </c>
      <c r="K76" t="s">
        <v>40</v>
      </c>
      <c r="L76" t="s">
        <v>46</v>
      </c>
      <c r="M76" t="s">
        <v>698</v>
      </c>
      <c r="N76" t="s">
        <v>699</v>
      </c>
      <c r="O76" t="s">
        <v>700</v>
      </c>
      <c r="P76" t="s">
        <v>380</v>
      </c>
      <c r="Q76" t="s">
        <v>106</v>
      </c>
      <c r="S76" t="s">
        <v>52</v>
      </c>
      <c r="T76" t="s">
        <v>326</v>
      </c>
      <c r="U76" t="s">
        <v>36</v>
      </c>
      <c r="V76" t="s">
        <v>701</v>
      </c>
      <c r="W76" t="s">
        <v>55</v>
      </c>
      <c r="X76" t="s">
        <v>680</v>
      </c>
      <c r="Z76" t="s">
        <v>58</v>
      </c>
      <c r="AA76" t="s">
        <v>181</v>
      </c>
      <c r="AB76" t="s">
        <v>59</v>
      </c>
      <c r="AC76" t="s">
        <v>60</v>
      </c>
      <c r="AD76" t="s">
        <v>681</v>
      </c>
      <c r="AE76" t="s">
        <v>444</v>
      </c>
      <c r="AG76" t="s">
        <v>63</v>
      </c>
      <c r="AH76" t="s">
        <v>36</v>
      </c>
      <c r="AI76" t="s">
        <v>64</v>
      </c>
      <c r="AJ76" t="s">
        <v>184</v>
      </c>
    </row>
    <row r="77" spans="1:36" x14ac:dyDescent="0.2">
      <c r="A77" t="s">
        <v>42</v>
      </c>
      <c r="B77" t="s">
        <v>702</v>
      </c>
      <c r="C77" t="s">
        <v>177</v>
      </c>
      <c r="D77" t="s">
        <v>39</v>
      </c>
      <c r="E77" t="s">
        <v>40</v>
      </c>
      <c r="F77" t="s">
        <v>41</v>
      </c>
      <c r="G77" t="s">
        <v>388</v>
      </c>
      <c r="H77" t="s">
        <v>143</v>
      </c>
      <c r="J77" t="s">
        <v>376</v>
      </c>
      <c r="K77" t="s">
        <v>40</v>
      </c>
      <c r="L77" t="s">
        <v>46</v>
      </c>
      <c r="M77" t="s">
        <v>703</v>
      </c>
      <c r="N77" t="s">
        <v>704</v>
      </c>
      <c r="O77" t="s">
        <v>705</v>
      </c>
      <c r="P77" t="s">
        <v>380</v>
      </c>
      <c r="Q77" t="s">
        <v>106</v>
      </c>
      <c r="R77" t="s">
        <v>706</v>
      </c>
      <c r="S77" t="s">
        <v>52</v>
      </c>
      <c r="T77" t="s">
        <v>326</v>
      </c>
      <c r="U77" t="s">
        <v>36</v>
      </c>
      <c r="V77" t="s">
        <v>654</v>
      </c>
      <c r="W77" t="s">
        <v>55</v>
      </c>
      <c r="X77" t="s">
        <v>707</v>
      </c>
      <c r="Z77" t="s">
        <v>58</v>
      </c>
      <c r="AA77" t="s">
        <v>181</v>
      </c>
      <c r="AB77" t="s">
        <v>59</v>
      </c>
      <c r="AC77" t="s">
        <v>60</v>
      </c>
      <c r="AD77" t="s">
        <v>708</v>
      </c>
      <c r="AE77" t="s">
        <v>709</v>
      </c>
      <c r="AG77" t="s">
        <v>63</v>
      </c>
      <c r="AH77" t="s">
        <v>36</v>
      </c>
      <c r="AI77" t="s">
        <v>64</v>
      </c>
      <c r="AJ77" t="s">
        <v>184</v>
      </c>
    </row>
    <row r="78" spans="1:36" x14ac:dyDescent="0.2">
      <c r="A78" t="s">
        <v>710</v>
      </c>
      <c r="B78" t="s">
        <v>711</v>
      </c>
      <c r="C78" t="s">
        <v>177</v>
      </c>
      <c r="D78" t="s">
        <v>39</v>
      </c>
      <c r="E78" t="s">
        <v>40</v>
      </c>
      <c r="F78" t="s">
        <v>41</v>
      </c>
      <c r="G78" t="s">
        <v>375</v>
      </c>
      <c r="H78" t="s">
        <v>97</v>
      </c>
      <c r="J78" t="s">
        <v>712</v>
      </c>
      <c r="K78" t="s">
        <v>40</v>
      </c>
      <c r="L78" t="s">
        <v>46</v>
      </c>
      <c r="M78" t="s">
        <v>713</v>
      </c>
      <c r="N78" t="s">
        <v>714</v>
      </c>
      <c r="O78" t="s">
        <v>240</v>
      </c>
      <c r="P78" t="s">
        <v>380</v>
      </c>
      <c r="Q78" t="s">
        <v>106</v>
      </c>
      <c r="S78" t="s">
        <v>52</v>
      </c>
      <c r="T78" t="s">
        <v>326</v>
      </c>
      <c r="U78" t="s">
        <v>36</v>
      </c>
      <c r="V78" t="s">
        <v>715</v>
      </c>
      <c r="W78" t="s">
        <v>55</v>
      </c>
      <c r="X78" t="s">
        <v>715</v>
      </c>
      <c r="Z78" t="s">
        <v>58</v>
      </c>
      <c r="AA78" t="s">
        <v>181</v>
      </c>
      <c r="AB78" t="s">
        <v>59</v>
      </c>
      <c r="AC78" t="s">
        <v>60</v>
      </c>
      <c r="AD78" t="s">
        <v>339</v>
      </c>
      <c r="AE78" t="s">
        <v>716</v>
      </c>
      <c r="AG78" t="s">
        <v>63</v>
      </c>
      <c r="AH78" t="s">
        <v>36</v>
      </c>
      <c r="AI78" t="s">
        <v>64</v>
      </c>
      <c r="AJ78" t="s">
        <v>184</v>
      </c>
    </row>
    <row r="79" spans="1:36" x14ac:dyDescent="0.2">
      <c r="A79" t="s">
        <v>205</v>
      </c>
      <c r="B79" t="s">
        <v>717</v>
      </c>
      <c r="C79" t="s">
        <v>177</v>
      </c>
      <c r="D79" t="s">
        <v>39</v>
      </c>
      <c r="E79" t="s">
        <v>40</v>
      </c>
      <c r="F79" t="s">
        <v>41</v>
      </c>
      <c r="G79" t="s">
        <v>684</v>
      </c>
      <c r="H79" t="s">
        <v>97</v>
      </c>
      <c r="J79" t="s">
        <v>712</v>
      </c>
      <c r="K79" t="s">
        <v>40</v>
      </c>
      <c r="L79" t="s">
        <v>46</v>
      </c>
      <c r="M79" t="s">
        <v>718</v>
      </c>
      <c r="N79" t="s">
        <v>719</v>
      </c>
      <c r="O79" t="s">
        <v>720</v>
      </c>
      <c r="P79" t="s">
        <v>380</v>
      </c>
      <c r="Q79" t="s">
        <v>106</v>
      </c>
      <c r="R79" t="s">
        <v>673</v>
      </c>
      <c r="S79" t="s">
        <v>52</v>
      </c>
      <c r="T79" t="s">
        <v>326</v>
      </c>
      <c r="U79" t="s">
        <v>36</v>
      </c>
      <c r="V79" t="s">
        <v>721</v>
      </c>
      <c r="W79" t="s">
        <v>55</v>
      </c>
      <c r="X79" t="s">
        <v>721</v>
      </c>
      <c r="Z79" t="s">
        <v>58</v>
      </c>
      <c r="AA79" t="s">
        <v>181</v>
      </c>
      <c r="AB79" t="s">
        <v>59</v>
      </c>
      <c r="AC79" t="s">
        <v>60</v>
      </c>
      <c r="AD79" t="s">
        <v>722</v>
      </c>
      <c r="AE79" t="s">
        <v>158</v>
      </c>
      <c r="AG79" t="s">
        <v>63</v>
      </c>
      <c r="AH79" t="s">
        <v>36</v>
      </c>
      <c r="AI79" t="s">
        <v>64</v>
      </c>
      <c r="AJ79" t="s">
        <v>184</v>
      </c>
    </row>
    <row r="80" spans="1:36" x14ac:dyDescent="0.2">
      <c r="A80" t="s">
        <v>230</v>
      </c>
      <c r="B80" t="s">
        <v>723</v>
      </c>
      <c r="C80" t="s">
        <v>177</v>
      </c>
      <c r="D80" t="s">
        <v>39</v>
      </c>
      <c r="E80" t="s">
        <v>40</v>
      </c>
      <c r="F80" t="s">
        <v>41</v>
      </c>
      <c r="G80" t="s">
        <v>724</v>
      </c>
      <c r="H80" t="s">
        <v>408</v>
      </c>
      <c r="J80" t="s">
        <v>725</v>
      </c>
      <c r="K80" t="s">
        <v>40</v>
      </c>
      <c r="L80" t="s">
        <v>46</v>
      </c>
      <c r="M80" t="s">
        <v>726</v>
      </c>
      <c r="N80" t="s">
        <v>727</v>
      </c>
      <c r="O80" t="s">
        <v>728</v>
      </c>
      <c r="P80" t="s">
        <v>50</v>
      </c>
      <c r="Q80" t="s">
        <v>106</v>
      </c>
      <c r="S80" t="s">
        <v>52</v>
      </c>
      <c r="T80" t="s">
        <v>53</v>
      </c>
      <c r="U80" t="s">
        <v>36</v>
      </c>
      <c r="V80" t="s">
        <v>729</v>
      </c>
      <c r="W80" t="s">
        <v>55</v>
      </c>
      <c r="X80" t="s">
        <v>730</v>
      </c>
      <c r="Z80" t="s">
        <v>58</v>
      </c>
      <c r="AA80" t="s">
        <v>181</v>
      </c>
      <c r="AB80" t="s">
        <v>59</v>
      </c>
      <c r="AC80" t="s">
        <v>60</v>
      </c>
      <c r="AD80" t="s">
        <v>708</v>
      </c>
      <c r="AE80" t="s">
        <v>62</v>
      </c>
      <c r="AG80" t="s">
        <v>63</v>
      </c>
      <c r="AH80" t="s">
        <v>36</v>
      </c>
      <c r="AI80" t="s">
        <v>64</v>
      </c>
      <c r="AJ80" t="s">
        <v>184</v>
      </c>
    </row>
    <row r="81" spans="1:36" x14ac:dyDescent="0.2">
      <c r="A81" t="s">
        <v>197</v>
      </c>
      <c r="B81" t="s">
        <v>731</v>
      </c>
      <c r="C81" t="s">
        <v>258</v>
      </c>
      <c r="D81" t="s">
        <v>39</v>
      </c>
      <c r="E81" t="s">
        <v>40</v>
      </c>
      <c r="F81" t="s">
        <v>41</v>
      </c>
      <c r="G81" t="s">
        <v>732</v>
      </c>
      <c r="H81" t="s">
        <v>143</v>
      </c>
      <c r="J81" t="s">
        <v>733</v>
      </c>
      <c r="K81" t="s">
        <v>40</v>
      </c>
      <c r="L81" t="s">
        <v>46</v>
      </c>
      <c r="M81" t="s">
        <v>734</v>
      </c>
      <c r="N81" t="s">
        <v>735</v>
      </c>
      <c r="O81" t="s">
        <v>736</v>
      </c>
      <c r="P81" t="s">
        <v>737</v>
      </c>
      <c r="Q81" t="s">
        <v>106</v>
      </c>
      <c r="S81" t="s">
        <v>52</v>
      </c>
      <c r="U81" t="s">
        <v>36</v>
      </c>
      <c r="V81" t="s">
        <v>738</v>
      </c>
      <c r="W81" t="s">
        <v>55</v>
      </c>
      <c r="X81" t="s">
        <v>738</v>
      </c>
      <c r="Z81" t="s">
        <v>58</v>
      </c>
      <c r="AA81" t="s">
        <v>181</v>
      </c>
      <c r="AB81" t="s">
        <v>59</v>
      </c>
      <c r="AC81" t="s">
        <v>60</v>
      </c>
      <c r="AD81" t="s">
        <v>708</v>
      </c>
      <c r="AE81" t="s">
        <v>482</v>
      </c>
      <c r="AG81" t="s">
        <v>63</v>
      </c>
      <c r="AH81" t="s">
        <v>36</v>
      </c>
      <c r="AI81" t="s">
        <v>64</v>
      </c>
      <c r="AJ81" t="s">
        <v>184</v>
      </c>
    </row>
    <row r="82" spans="1:36" x14ac:dyDescent="0.2">
      <c r="A82" t="s">
        <v>62</v>
      </c>
      <c r="B82" t="s">
        <v>739</v>
      </c>
      <c r="C82" t="s">
        <v>258</v>
      </c>
      <c r="D82" t="s">
        <v>39</v>
      </c>
      <c r="E82" t="s">
        <v>40</v>
      </c>
      <c r="F82" t="s">
        <v>41</v>
      </c>
      <c r="G82" t="s">
        <v>740</v>
      </c>
      <c r="H82" t="s">
        <v>97</v>
      </c>
      <c r="J82" t="s">
        <v>712</v>
      </c>
      <c r="K82" t="s">
        <v>40</v>
      </c>
      <c r="L82" t="s">
        <v>46</v>
      </c>
      <c r="M82" t="s">
        <v>741</v>
      </c>
      <c r="N82" t="s">
        <v>742</v>
      </c>
      <c r="O82" t="s">
        <v>743</v>
      </c>
      <c r="P82" t="s">
        <v>380</v>
      </c>
      <c r="Q82" t="s">
        <v>106</v>
      </c>
      <c r="S82" t="s">
        <v>52</v>
      </c>
      <c r="T82" t="s">
        <v>326</v>
      </c>
      <c r="U82" t="s">
        <v>36</v>
      </c>
      <c r="V82" t="s">
        <v>744</v>
      </c>
      <c r="W82" t="s">
        <v>55</v>
      </c>
      <c r="X82" t="s">
        <v>432</v>
      </c>
      <c r="Z82" t="s">
        <v>58</v>
      </c>
      <c r="AA82" t="s">
        <v>181</v>
      </c>
      <c r="AB82" t="s">
        <v>59</v>
      </c>
      <c r="AC82" t="s">
        <v>60</v>
      </c>
      <c r="AD82" t="s">
        <v>433</v>
      </c>
      <c r="AE82" t="s">
        <v>745</v>
      </c>
      <c r="AG82" t="s">
        <v>63</v>
      </c>
      <c r="AH82" t="s">
        <v>36</v>
      </c>
      <c r="AI82" t="s">
        <v>746</v>
      </c>
      <c r="AJ82" t="s">
        <v>747</v>
      </c>
    </row>
    <row r="83" spans="1:36" x14ac:dyDescent="0.2">
      <c r="A83" t="s">
        <v>118</v>
      </c>
      <c r="B83" t="s">
        <v>748</v>
      </c>
      <c r="C83" t="s">
        <v>258</v>
      </c>
      <c r="D83" t="s">
        <v>39</v>
      </c>
      <c r="E83" t="s">
        <v>40</v>
      </c>
      <c r="F83" t="s">
        <v>41</v>
      </c>
      <c r="G83" t="s">
        <v>749</v>
      </c>
      <c r="H83" t="s">
        <v>97</v>
      </c>
      <c r="J83" t="s">
        <v>750</v>
      </c>
      <c r="K83" t="s">
        <v>40</v>
      </c>
      <c r="L83" t="s">
        <v>46</v>
      </c>
      <c r="M83" t="s">
        <v>751</v>
      </c>
      <c r="N83" t="s">
        <v>752</v>
      </c>
      <c r="O83" t="s">
        <v>753</v>
      </c>
      <c r="P83" t="s">
        <v>737</v>
      </c>
      <c r="Q83" t="s">
        <v>106</v>
      </c>
      <c r="S83" t="s">
        <v>52</v>
      </c>
      <c r="T83" t="s">
        <v>527</v>
      </c>
      <c r="U83" t="s">
        <v>36</v>
      </c>
      <c r="V83" t="s">
        <v>754</v>
      </c>
      <c r="W83" t="s">
        <v>55</v>
      </c>
      <c r="X83" t="s">
        <v>754</v>
      </c>
      <c r="Z83" t="s">
        <v>58</v>
      </c>
      <c r="AA83" t="s">
        <v>181</v>
      </c>
      <c r="AB83" t="s">
        <v>59</v>
      </c>
      <c r="AC83" t="s">
        <v>60</v>
      </c>
      <c r="AD83" t="s">
        <v>433</v>
      </c>
      <c r="AE83" t="s">
        <v>482</v>
      </c>
      <c r="AH83" t="s">
        <v>36</v>
      </c>
      <c r="AI83" t="s">
        <v>64</v>
      </c>
      <c r="AJ83" t="s">
        <v>184</v>
      </c>
    </row>
    <row r="84" spans="1:36" x14ac:dyDescent="0.2">
      <c r="A84" t="s">
        <v>755</v>
      </c>
      <c r="B84" t="s">
        <v>756</v>
      </c>
      <c r="C84" t="s">
        <v>258</v>
      </c>
      <c r="D84" t="s">
        <v>39</v>
      </c>
      <c r="E84" t="s">
        <v>40</v>
      </c>
      <c r="F84" t="s">
        <v>41</v>
      </c>
      <c r="G84" t="s">
        <v>749</v>
      </c>
      <c r="H84" t="s">
        <v>97</v>
      </c>
      <c r="J84" t="s">
        <v>750</v>
      </c>
      <c r="K84" t="s">
        <v>40</v>
      </c>
      <c r="L84" t="s">
        <v>46</v>
      </c>
      <c r="M84" t="s">
        <v>757</v>
      </c>
      <c r="N84" t="s">
        <v>758</v>
      </c>
      <c r="O84" t="s">
        <v>759</v>
      </c>
      <c r="P84" t="s">
        <v>737</v>
      </c>
      <c r="Q84" t="s">
        <v>106</v>
      </c>
      <c r="S84" t="s">
        <v>52</v>
      </c>
      <c r="T84" t="s">
        <v>527</v>
      </c>
      <c r="U84" t="s">
        <v>36</v>
      </c>
      <c r="V84" t="s">
        <v>760</v>
      </c>
      <c r="W84" t="s">
        <v>55</v>
      </c>
      <c r="X84" t="s">
        <v>760</v>
      </c>
      <c r="Z84" t="s">
        <v>58</v>
      </c>
      <c r="AA84" t="s">
        <v>181</v>
      </c>
      <c r="AB84" t="s">
        <v>59</v>
      </c>
      <c r="AC84" t="s">
        <v>60</v>
      </c>
      <c r="AD84" t="s">
        <v>708</v>
      </c>
      <c r="AE84" t="s">
        <v>482</v>
      </c>
      <c r="AG84" t="s">
        <v>63</v>
      </c>
      <c r="AH84" t="s">
        <v>36</v>
      </c>
      <c r="AI84" t="s">
        <v>64</v>
      </c>
      <c r="AJ84" t="s">
        <v>184</v>
      </c>
    </row>
    <row r="85" spans="1:36" x14ac:dyDescent="0.2">
      <c r="A85" t="s">
        <v>86</v>
      </c>
      <c r="B85" t="s">
        <v>761</v>
      </c>
      <c r="C85" t="s">
        <v>258</v>
      </c>
      <c r="D85" t="s">
        <v>39</v>
      </c>
      <c r="E85" t="s">
        <v>40</v>
      </c>
      <c r="F85" t="s">
        <v>41</v>
      </c>
      <c r="G85" t="s">
        <v>762</v>
      </c>
      <c r="H85" t="s">
        <v>408</v>
      </c>
      <c r="J85" t="s">
        <v>763</v>
      </c>
      <c r="K85" t="s">
        <v>40</v>
      </c>
      <c r="L85" t="s">
        <v>46</v>
      </c>
      <c r="M85" t="s">
        <v>764</v>
      </c>
      <c r="N85" t="s">
        <v>765</v>
      </c>
      <c r="O85" t="s">
        <v>766</v>
      </c>
      <c r="P85" t="s">
        <v>50</v>
      </c>
      <c r="Q85" t="s">
        <v>106</v>
      </c>
      <c r="S85" t="s">
        <v>52</v>
      </c>
      <c r="T85" t="s">
        <v>53</v>
      </c>
      <c r="U85" t="s">
        <v>36</v>
      </c>
      <c r="V85" t="s">
        <v>767</v>
      </c>
      <c r="W85" t="s">
        <v>55</v>
      </c>
      <c r="X85" t="s">
        <v>767</v>
      </c>
      <c r="Z85" t="s">
        <v>58</v>
      </c>
      <c r="AA85" t="s">
        <v>181</v>
      </c>
      <c r="AB85" t="s">
        <v>59</v>
      </c>
      <c r="AC85" t="s">
        <v>60</v>
      </c>
      <c r="AD85" t="s">
        <v>433</v>
      </c>
      <c r="AE85" t="s">
        <v>482</v>
      </c>
      <c r="AG85" t="s">
        <v>527</v>
      </c>
      <c r="AH85" t="s">
        <v>36</v>
      </c>
      <c r="AI85" t="s">
        <v>64</v>
      </c>
      <c r="AJ85" t="s">
        <v>184</v>
      </c>
    </row>
    <row r="86" spans="1:36" x14ac:dyDescent="0.2">
      <c r="A86" t="s">
        <v>768</v>
      </c>
      <c r="B86" t="s">
        <v>769</v>
      </c>
      <c r="C86" t="s">
        <v>258</v>
      </c>
      <c r="D86" t="s">
        <v>39</v>
      </c>
      <c r="E86" t="s">
        <v>40</v>
      </c>
      <c r="F86" t="s">
        <v>41</v>
      </c>
      <c r="G86" t="s">
        <v>762</v>
      </c>
      <c r="H86" t="s">
        <v>143</v>
      </c>
      <c r="J86" t="s">
        <v>376</v>
      </c>
      <c r="K86" t="s">
        <v>40</v>
      </c>
      <c r="L86" t="s">
        <v>46</v>
      </c>
      <c r="M86" t="s">
        <v>770</v>
      </c>
      <c r="N86" t="s">
        <v>771</v>
      </c>
      <c r="O86" t="s">
        <v>772</v>
      </c>
      <c r="P86" t="s">
        <v>380</v>
      </c>
      <c r="Q86" t="s">
        <v>106</v>
      </c>
      <c r="S86" t="s">
        <v>773</v>
      </c>
      <c r="T86" t="s">
        <v>527</v>
      </c>
      <c r="U86" t="s">
        <v>36</v>
      </c>
      <c r="V86" t="s">
        <v>774</v>
      </c>
      <c r="W86" t="s">
        <v>55</v>
      </c>
      <c r="X86" t="s">
        <v>774</v>
      </c>
      <c r="Z86" t="s">
        <v>58</v>
      </c>
      <c r="AA86" t="s">
        <v>181</v>
      </c>
      <c r="AB86" t="s">
        <v>59</v>
      </c>
      <c r="AC86" t="s">
        <v>60</v>
      </c>
      <c r="AD86" t="s">
        <v>433</v>
      </c>
      <c r="AE86" t="s">
        <v>482</v>
      </c>
      <c r="AG86" t="s">
        <v>63</v>
      </c>
      <c r="AH86" t="s">
        <v>36</v>
      </c>
      <c r="AI86" t="s">
        <v>64</v>
      </c>
      <c r="AJ86" t="s">
        <v>184</v>
      </c>
    </row>
    <row r="87" spans="1:36" x14ac:dyDescent="0.2">
      <c r="A87" t="s">
        <v>240</v>
      </c>
      <c r="B87" t="s">
        <v>775</v>
      </c>
      <c r="C87" t="s">
        <v>258</v>
      </c>
      <c r="D87" t="s">
        <v>39</v>
      </c>
      <c r="E87" t="s">
        <v>40</v>
      </c>
      <c r="F87" t="s">
        <v>41</v>
      </c>
      <c r="G87" t="s">
        <v>776</v>
      </c>
      <c r="H87" t="s">
        <v>97</v>
      </c>
      <c r="J87" t="s">
        <v>712</v>
      </c>
      <c r="K87" t="s">
        <v>40</v>
      </c>
      <c r="L87" t="s">
        <v>46</v>
      </c>
      <c r="M87" t="s">
        <v>777</v>
      </c>
      <c r="N87" t="s">
        <v>778</v>
      </c>
      <c r="O87" t="s">
        <v>779</v>
      </c>
      <c r="P87" t="s">
        <v>737</v>
      </c>
      <c r="Q87" t="s">
        <v>106</v>
      </c>
      <c r="S87" t="s">
        <v>52</v>
      </c>
      <c r="T87" t="s">
        <v>527</v>
      </c>
      <c r="U87" t="s">
        <v>36</v>
      </c>
      <c r="V87" t="s">
        <v>780</v>
      </c>
      <c r="W87" t="s">
        <v>55</v>
      </c>
      <c r="X87" t="s">
        <v>780</v>
      </c>
      <c r="Z87" t="s">
        <v>58</v>
      </c>
      <c r="AA87" t="s">
        <v>181</v>
      </c>
      <c r="AB87" t="s">
        <v>59</v>
      </c>
      <c r="AC87" t="s">
        <v>60</v>
      </c>
      <c r="AD87" t="s">
        <v>708</v>
      </c>
      <c r="AE87" t="s">
        <v>482</v>
      </c>
      <c r="AG87" t="s">
        <v>63</v>
      </c>
      <c r="AH87" t="s">
        <v>36</v>
      </c>
      <c r="AI87" t="s">
        <v>64</v>
      </c>
      <c r="AJ87" t="s">
        <v>184</v>
      </c>
    </row>
    <row r="88" spans="1:36" x14ac:dyDescent="0.2">
      <c r="A88" t="s">
        <v>49</v>
      </c>
      <c r="B88" t="s">
        <v>781</v>
      </c>
      <c r="C88" t="s">
        <v>258</v>
      </c>
      <c r="D88" t="s">
        <v>39</v>
      </c>
      <c r="E88" t="s">
        <v>40</v>
      </c>
      <c r="F88" t="s">
        <v>41</v>
      </c>
      <c r="G88" t="s">
        <v>375</v>
      </c>
      <c r="H88" t="s">
        <v>97</v>
      </c>
      <c r="J88" t="s">
        <v>750</v>
      </c>
      <c r="K88" t="s">
        <v>40</v>
      </c>
      <c r="L88" t="s">
        <v>46</v>
      </c>
      <c r="M88" t="s">
        <v>782</v>
      </c>
      <c r="N88" t="s">
        <v>783</v>
      </c>
      <c r="O88" t="s">
        <v>784</v>
      </c>
      <c r="P88" t="s">
        <v>737</v>
      </c>
      <c r="Q88" t="s">
        <v>106</v>
      </c>
      <c r="S88" t="s">
        <v>52</v>
      </c>
      <c r="T88" t="s">
        <v>527</v>
      </c>
      <c r="U88" t="s">
        <v>36</v>
      </c>
      <c r="V88" t="s">
        <v>785</v>
      </c>
      <c r="W88" t="s">
        <v>55</v>
      </c>
      <c r="X88" t="s">
        <v>785</v>
      </c>
      <c r="Z88" t="s">
        <v>58</v>
      </c>
      <c r="AA88" t="s">
        <v>181</v>
      </c>
      <c r="AB88" t="s">
        <v>59</v>
      </c>
      <c r="AC88" t="s">
        <v>60</v>
      </c>
      <c r="AD88" t="s">
        <v>708</v>
      </c>
      <c r="AE88" t="s">
        <v>482</v>
      </c>
      <c r="AG88" t="s">
        <v>527</v>
      </c>
      <c r="AH88" t="s">
        <v>36</v>
      </c>
      <c r="AI88" t="s">
        <v>64</v>
      </c>
      <c r="AJ88" t="s">
        <v>184</v>
      </c>
    </row>
    <row r="89" spans="1:36" x14ac:dyDescent="0.2">
      <c r="A89" t="s">
        <v>247</v>
      </c>
      <c r="B89" t="s">
        <v>786</v>
      </c>
      <c r="C89" t="s">
        <v>258</v>
      </c>
      <c r="D89" t="s">
        <v>39</v>
      </c>
      <c r="E89" t="s">
        <v>40</v>
      </c>
      <c r="F89" t="s">
        <v>41</v>
      </c>
      <c r="G89" t="s">
        <v>629</v>
      </c>
      <c r="H89" t="s">
        <v>97</v>
      </c>
      <c r="J89" t="s">
        <v>750</v>
      </c>
      <c r="K89" t="s">
        <v>40</v>
      </c>
      <c r="L89" t="s">
        <v>46</v>
      </c>
      <c r="M89" t="s">
        <v>787</v>
      </c>
      <c r="N89" t="s">
        <v>788</v>
      </c>
      <c r="O89" t="s">
        <v>789</v>
      </c>
      <c r="P89" t="s">
        <v>737</v>
      </c>
      <c r="Q89" t="s">
        <v>106</v>
      </c>
      <c r="S89" t="s">
        <v>52</v>
      </c>
      <c r="T89" t="s">
        <v>527</v>
      </c>
      <c r="U89" t="s">
        <v>36</v>
      </c>
      <c r="V89" t="s">
        <v>790</v>
      </c>
      <c r="W89" t="s">
        <v>55</v>
      </c>
      <c r="X89" t="s">
        <v>790</v>
      </c>
      <c r="Z89" t="s">
        <v>58</v>
      </c>
      <c r="AA89" t="s">
        <v>181</v>
      </c>
      <c r="AB89" t="s">
        <v>59</v>
      </c>
      <c r="AC89" t="s">
        <v>60</v>
      </c>
      <c r="AD89" t="s">
        <v>708</v>
      </c>
      <c r="AE89" t="s">
        <v>482</v>
      </c>
      <c r="AG89" t="s">
        <v>63</v>
      </c>
      <c r="AH89" t="s">
        <v>36</v>
      </c>
      <c r="AI89" t="s">
        <v>64</v>
      </c>
      <c r="AJ89" t="s">
        <v>184</v>
      </c>
    </row>
    <row r="90" spans="1:36" x14ac:dyDescent="0.2">
      <c r="A90" t="s">
        <v>791</v>
      </c>
      <c r="B90" t="s">
        <v>792</v>
      </c>
      <c r="C90" t="s">
        <v>258</v>
      </c>
      <c r="D90" t="s">
        <v>39</v>
      </c>
      <c r="E90" t="s">
        <v>40</v>
      </c>
      <c r="F90" t="s">
        <v>41</v>
      </c>
      <c r="G90" t="s">
        <v>66</v>
      </c>
      <c r="H90" t="s">
        <v>97</v>
      </c>
      <c r="J90" t="s">
        <v>750</v>
      </c>
      <c r="K90" t="s">
        <v>40</v>
      </c>
      <c r="L90" t="s">
        <v>46</v>
      </c>
      <c r="M90" t="s">
        <v>793</v>
      </c>
      <c r="N90" t="s">
        <v>794</v>
      </c>
      <c r="O90" t="s">
        <v>795</v>
      </c>
      <c r="P90" t="s">
        <v>737</v>
      </c>
      <c r="Q90" t="s">
        <v>106</v>
      </c>
      <c r="S90" t="s">
        <v>52</v>
      </c>
      <c r="T90" t="s">
        <v>527</v>
      </c>
      <c r="U90" t="s">
        <v>36</v>
      </c>
      <c r="V90" t="s">
        <v>796</v>
      </c>
      <c r="W90" t="s">
        <v>55</v>
      </c>
      <c r="X90" t="s">
        <v>796</v>
      </c>
      <c r="Z90" t="s">
        <v>58</v>
      </c>
      <c r="AA90" t="s">
        <v>181</v>
      </c>
      <c r="AB90" t="s">
        <v>59</v>
      </c>
      <c r="AC90" t="s">
        <v>60</v>
      </c>
      <c r="AD90" t="s">
        <v>708</v>
      </c>
      <c r="AE90" t="s">
        <v>482</v>
      </c>
      <c r="AG90" t="s">
        <v>63</v>
      </c>
      <c r="AH90" t="s">
        <v>36</v>
      </c>
      <c r="AI90" t="s">
        <v>64</v>
      </c>
      <c r="AJ90" t="s">
        <v>184</v>
      </c>
    </row>
    <row r="91" spans="1:36" x14ac:dyDescent="0.2">
      <c r="A91" t="s">
        <v>109</v>
      </c>
      <c r="B91" t="s">
        <v>797</v>
      </c>
      <c r="C91" t="s">
        <v>258</v>
      </c>
      <c r="D91" t="s">
        <v>39</v>
      </c>
      <c r="E91" t="s">
        <v>40</v>
      </c>
      <c r="F91" t="s">
        <v>41</v>
      </c>
      <c r="G91" t="s">
        <v>798</v>
      </c>
      <c r="H91" t="s">
        <v>97</v>
      </c>
      <c r="J91" t="s">
        <v>750</v>
      </c>
      <c r="K91" t="s">
        <v>40</v>
      </c>
      <c r="L91" t="s">
        <v>46</v>
      </c>
      <c r="M91" t="s">
        <v>799</v>
      </c>
      <c r="N91" t="s">
        <v>800</v>
      </c>
      <c r="O91" t="s">
        <v>801</v>
      </c>
      <c r="P91" t="s">
        <v>737</v>
      </c>
      <c r="Q91" t="s">
        <v>106</v>
      </c>
      <c r="S91" t="s">
        <v>52</v>
      </c>
      <c r="T91" t="s">
        <v>527</v>
      </c>
      <c r="U91" t="s">
        <v>36</v>
      </c>
      <c r="V91" t="s">
        <v>802</v>
      </c>
      <c r="W91" t="s">
        <v>55</v>
      </c>
      <c r="X91" t="s">
        <v>802</v>
      </c>
      <c r="Z91" t="s">
        <v>58</v>
      </c>
      <c r="AA91" t="s">
        <v>181</v>
      </c>
      <c r="AB91" t="s">
        <v>59</v>
      </c>
      <c r="AC91" t="s">
        <v>60</v>
      </c>
      <c r="AD91" t="s">
        <v>708</v>
      </c>
      <c r="AE91" t="s">
        <v>482</v>
      </c>
      <c r="AG91" t="s">
        <v>63</v>
      </c>
      <c r="AH91" t="s">
        <v>36</v>
      </c>
      <c r="AI91" t="s">
        <v>64</v>
      </c>
      <c r="AJ91" t="s">
        <v>184</v>
      </c>
    </row>
    <row r="92" spans="1:36" x14ac:dyDescent="0.2">
      <c r="A92" t="s">
        <v>167</v>
      </c>
      <c r="B92" t="s">
        <v>803</v>
      </c>
      <c r="C92" t="s">
        <v>258</v>
      </c>
      <c r="D92" t="s">
        <v>39</v>
      </c>
      <c r="E92" t="s">
        <v>40</v>
      </c>
      <c r="F92" t="s">
        <v>41</v>
      </c>
      <c r="G92" t="s">
        <v>804</v>
      </c>
      <c r="H92" t="s">
        <v>97</v>
      </c>
      <c r="J92" t="s">
        <v>750</v>
      </c>
      <c r="K92" t="s">
        <v>40</v>
      </c>
      <c r="L92" t="s">
        <v>46</v>
      </c>
      <c r="M92" t="s">
        <v>805</v>
      </c>
      <c r="N92" t="s">
        <v>806</v>
      </c>
      <c r="O92" t="s">
        <v>807</v>
      </c>
      <c r="P92" t="s">
        <v>737</v>
      </c>
      <c r="Q92" t="s">
        <v>106</v>
      </c>
      <c r="S92" t="s">
        <v>52</v>
      </c>
      <c r="T92" t="s">
        <v>527</v>
      </c>
      <c r="U92" t="s">
        <v>36</v>
      </c>
      <c r="V92" t="s">
        <v>808</v>
      </c>
      <c r="W92" t="s">
        <v>55</v>
      </c>
      <c r="X92" t="s">
        <v>808</v>
      </c>
      <c r="Z92" t="s">
        <v>58</v>
      </c>
      <c r="AA92" t="s">
        <v>181</v>
      </c>
      <c r="AB92" t="s">
        <v>59</v>
      </c>
      <c r="AC92" t="s">
        <v>60</v>
      </c>
      <c r="AD92" t="s">
        <v>708</v>
      </c>
      <c r="AE92" t="s">
        <v>482</v>
      </c>
      <c r="AG92" t="s">
        <v>63</v>
      </c>
      <c r="AH92" t="s">
        <v>36</v>
      </c>
      <c r="AI92" t="s">
        <v>64</v>
      </c>
      <c r="AJ92" t="s">
        <v>184</v>
      </c>
    </row>
    <row r="93" spans="1:36" x14ac:dyDescent="0.2">
      <c r="A93" t="s">
        <v>158</v>
      </c>
      <c r="B93" t="s">
        <v>809</v>
      </c>
      <c r="C93" t="s">
        <v>258</v>
      </c>
      <c r="D93" t="s">
        <v>39</v>
      </c>
      <c r="E93" t="s">
        <v>40</v>
      </c>
      <c r="F93" t="s">
        <v>41</v>
      </c>
      <c r="G93" t="s">
        <v>810</v>
      </c>
      <c r="H93" t="s">
        <v>267</v>
      </c>
      <c r="J93" t="s">
        <v>312</v>
      </c>
      <c r="K93" t="s">
        <v>40</v>
      </c>
      <c r="L93" t="s">
        <v>46</v>
      </c>
      <c r="M93" t="s">
        <v>811</v>
      </c>
      <c r="N93" t="s">
        <v>812</v>
      </c>
      <c r="O93" t="s">
        <v>813</v>
      </c>
      <c r="P93" t="s">
        <v>50</v>
      </c>
      <c r="Q93" t="s">
        <v>106</v>
      </c>
      <c r="S93" t="s">
        <v>52</v>
      </c>
      <c r="T93" t="s">
        <v>53</v>
      </c>
      <c r="U93" t="s">
        <v>36</v>
      </c>
      <c r="V93" t="s">
        <v>814</v>
      </c>
      <c r="W93" t="s">
        <v>55</v>
      </c>
      <c r="X93" t="s">
        <v>814</v>
      </c>
      <c r="Z93" t="s">
        <v>58</v>
      </c>
      <c r="AA93" t="s">
        <v>181</v>
      </c>
      <c r="AB93" t="s">
        <v>59</v>
      </c>
      <c r="AC93" t="s">
        <v>60</v>
      </c>
      <c r="AD93" t="s">
        <v>183</v>
      </c>
      <c r="AE93" t="s">
        <v>482</v>
      </c>
      <c r="AG93" t="s">
        <v>63</v>
      </c>
      <c r="AH93" t="s">
        <v>527</v>
      </c>
      <c r="AI93" t="s">
        <v>64</v>
      </c>
      <c r="AJ93" t="s">
        <v>184</v>
      </c>
    </row>
    <row r="94" spans="1:36" x14ac:dyDescent="0.2">
      <c r="A94" t="s">
        <v>709</v>
      </c>
      <c r="B94" t="s">
        <v>815</v>
      </c>
      <c r="C94" t="s">
        <v>177</v>
      </c>
      <c r="D94" t="s">
        <v>39</v>
      </c>
      <c r="E94" t="s">
        <v>40</v>
      </c>
      <c r="F94" t="s">
        <v>41</v>
      </c>
      <c r="G94" t="s">
        <v>816</v>
      </c>
      <c r="H94" t="s">
        <v>143</v>
      </c>
      <c r="J94" t="s">
        <v>376</v>
      </c>
      <c r="K94" t="s">
        <v>40</v>
      </c>
      <c r="L94" t="s">
        <v>46</v>
      </c>
      <c r="M94" t="s">
        <v>817</v>
      </c>
      <c r="N94" t="s">
        <v>818</v>
      </c>
      <c r="O94" t="s">
        <v>819</v>
      </c>
      <c r="P94" t="s">
        <v>380</v>
      </c>
      <c r="Q94" t="s">
        <v>106</v>
      </c>
      <c r="S94" t="s">
        <v>52</v>
      </c>
      <c r="T94" t="s">
        <v>326</v>
      </c>
      <c r="U94" t="s">
        <v>36</v>
      </c>
      <c r="V94" t="s">
        <v>820</v>
      </c>
      <c r="W94" t="s">
        <v>55</v>
      </c>
      <c r="X94" t="s">
        <v>820</v>
      </c>
      <c r="Z94" t="s">
        <v>58</v>
      </c>
      <c r="AA94" t="s">
        <v>181</v>
      </c>
      <c r="AB94" t="s">
        <v>59</v>
      </c>
      <c r="AC94" t="s">
        <v>60</v>
      </c>
      <c r="AD94" t="s">
        <v>183</v>
      </c>
      <c r="AE94" t="s">
        <v>627</v>
      </c>
      <c r="AG94" t="s">
        <v>63</v>
      </c>
      <c r="AH94" t="s">
        <v>36</v>
      </c>
      <c r="AI94" t="s">
        <v>64</v>
      </c>
      <c r="AJ94" t="s">
        <v>184</v>
      </c>
    </row>
    <row r="95" spans="1:36" x14ac:dyDescent="0.2">
      <c r="A95" t="s">
        <v>821</v>
      </c>
      <c r="B95" t="s">
        <v>822</v>
      </c>
      <c r="C95" t="s">
        <v>177</v>
      </c>
      <c r="D95" t="s">
        <v>39</v>
      </c>
      <c r="E95" t="s">
        <v>40</v>
      </c>
      <c r="F95" t="s">
        <v>41</v>
      </c>
      <c r="G95" t="s">
        <v>762</v>
      </c>
      <c r="H95" t="s">
        <v>143</v>
      </c>
      <c r="J95" t="s">
        <v>376</v>
      </c>
      <c r="K95" t="s">
        <v>40</v>
      </c>
      <c r="L95" t="s">
        <v>46</v>
      </c>
      <c r="M95" t="s">
        <v>823</v>
      </c>
      <c r="N95" t="s">
        <v>824</v>
      </c>
      <c r="O95" t="s">
        <v>825</v>
      </c>
      <c r="P95" t="s">
        <v>380</v>
      </c>
      <c r="Q95" t="s">
        <v>106</v>
      </c>
      <c r="R95" t="s">
        <v>673</v>
      </c>
      <c r="S95" t="s">
        <v>52</v>
      </c>
      <c r="T95" t="s">
        <v>326</v>
      </c>
      <c r="U95" t="s">
        <v>36</v>
      </c>
      <c r="V95" t="s">
        <v>820</v>
      </c>
      <c r="W95" t="s">
        <v>55</v>
      </c>
      <c r="X95" t="s">
        <v>820</v>
      </c>
      <c r="Z95" t="s">
        <v>58</v>
      </c>
      <c r="AA95" t="s">
        <v>181</v>
      </c>
      <c r="AB95" t="s">
        <v>59</v>
      </c>
      <c r="AC95" t="s">
        <v>60</v>
      </c>
      <c r="AD95" t="s">
        <v>183</v>
      </c>
      <c r="AE95" t="s">
        <v>566</v>
      </c>
      <c r="AG95" t="s">
        <v>63</v>
      </c>
      <c r="AH95" t="s">
        <v>36</v>
      </c>
      <c r="AI95" t="s">
        <v>64</v>
      </c>
      <c r="AJ95" t="s">
        <v>184</v>
      </c>
    </row>
    <row r="96" spans="1:36" x14ac:dyDescent="0.2">
      <c r="A96" t="s">
        <v>826</v>
      </c>
      <c r="B96" t="s">
        <v>827</v>
      </c>
      <c r="C96" t="s">
        <v>490</v>
      </c>
      <c r="D96" t="s">
        <v>39</v>
      </c>
      <c r="E96" t="s">
        <v>491</v>
      </c>
      <c r="F96" t="s">
        <v>41</v>
      </c>
      <c r="G96" t="s">
        <v>168</v>
      </c>
      <c r="H96" t="s">
        <v>408</v>
      </c>
      <c r="J96" t="s">
        <v>554</v>
      </c>
      <c r="K96" t="s">
        <v>40</v>
      </c>
      <c r="L96" t="s">
        <v>46</v>
      </c>
      <c r="M96" t="s">
        <v>828</v>
      </c>
      <c r="N96" t="s">
        <v>829</v>
      </c>
      <c r="O96" t="s">
        <v>830</v>
      </c>
      <c r="P96" t="s">
        <v>50</v>
      </c>
      <c r="Q96" t="s">
        <v>106</v>
      </c>
      <c r="S96" t="s">
        <v>497</v>
      </c>
      <c r="T96" t="s">
        <v>53</v>
      </c>
      <c r="U96" t="s">
        <v>36</v>
      </c>
      <c r="V96" t="s">
        <v>831</v>
      </c>
      <c r="W96" t="s">
        <v>55</v>
      </c>
      <c r="X96" t="s">
        <v>831</v>
      </c>
      <c r="Z96" t="s">
        <v>58</v>
      </c>
      <c r="AA96" t="s">
        <v>59</v>
      </c>
      <c r="AB96" t="s">
        <v>59</v>
      </c>
      <c r="AC96" t="s">
        <v>60</v>
      </c>
      <c r="AD96" t="s">
        <v>832</v>
      </c>
      <c r="AE96" t="s">
        <v>612</v>
      </c>
      <c r="AG96" t="s">
        <v>63</v>
      </c>
      <c r="AH96" t="s">
        <v>36</v>
      </c>
      <c r="AI96" t="s">
        <v>64</v>
      </c>
      <c r="AJ96" t="s">
        <v>184</v>
      </c>
    </row>
    <row r="97" spans="1:36" x14ac:dyDescent="0.2">
      <c r="A97" t="s">
        <v>833</v>
      </c>
      <c r="B97" t="s">
        <v>834</v>
      </c>
      <c r="C97" t="s">
        <v>258</v>
      </c>
      <c r="D97" t="s">
        <v>39</v>
      </c>
      <c r="E97" t="s">
        <v>40</v>
      </c>
      <c r="F97" t="s">
        <v>41</v>
      </c>
      <c r="G97" t="s">
        <v>740</v>
      </c>
      <c r="H97" t="s">
        <v>97</v>
      </c>
      <c r="J97" t="s">
        <v>750</v>
      </c>
      <c r="K97" t="s">
        <v>40</v>
      </c>
      <c r="L97" t="s">
        <v>46</v>
      </c>
      <c r="M97" t="s">
        <v>835</v>
      </c>
      <c r="N97" t="s">
        <v>836</v>
      </c>
      <c r="O97" t="s">
        <v>837</v>
      </c>
      <c r="P97" t="s">
        <v>737</v>
      </c>
      <c r="Q97" t="s">
        <v>106</v>
      </c>
      <c r="S97" t="s">
        <v>52</v>
      </c>
      <c r="T97" t="s">
        <v>527</v>
      </c>
      <c r="U97" t="s">
        <v>36</v>
      </c>
      <c r="V97" t="s">
        <v>838</v>
      </c>
      <c r="W97" t="s">
        <v>55</v>
      </c>
      <c r="X97" t="s">
        <v>838</v>
      </c>
      <c r="Z97" t="s">
        <v>58</v>
      </c>
      <c r="AA97" t="s">
        <v>181</v>
      </c>
      <c r="AB97" t="s">
        <v>59</v>
      </c>
      <c r="AC97" t="s">
        <v>60</v>
      </c>
      <c r="AD97" t="s">
        <v>839</v>
      </c>
      <c r="AE97" t="s">
        <v>482</v>
      </c>
      <c r="AG97" t="s">
        <v>63</v>
      </c>
      <c r="AH97" t="s">
        <v>36</v>
      </c>
      <c r="AI97" t="s">
        <v>64</v>
      </c>
      <c r="AJ97" t="s">
        <v>184</v>
      </c>
    </row>
    <row r="98" spans="1:36" x14ac:dyDescent="0.2">
      <c r="A98" t="s">
        <v>840</v>
      </c>
      <c r="B98" t="s">
        <v>841</v>
      </c>
      <c r="C98" t="s">
        <v>258</v>
      </c>
      <c r="D98" t="s">
        <v>39</v>
      </c>
      <c r="E98" t="s">
        <v>40</v>
      </c>
      <c r="F98" t="s">
        <v>41</v>
      </c>
      <c r="G98" t="s">
        <v>697</v>
      </c>
      <c r="H98" t="s">
        <v>267</v>
      </c>
      <c r="J98" t="s">
        <v>842</v>
      </c>
      <c r="K98" t="s">
        <v>40</v>
      </c>
      <c r="L98" t="s">
        <v>46</v>
      </c>
      <c r="M98" t="s">
        <v>843</v>
      </c>
      <c r="N98" t="s">
        <v>844</v>
      </c>
      <c r="O98" t="s">
        <v>845</v>
      </c>
      <c r="P98" t="s">
        <v>380</v>
      </c>
      <c r="Q98" t="s">
        <v>106</v>
      </c>
      <c r="S98" t="s">
        <v>52</v>
      </c>
      <c r="T98" t="s">
        <v>527</v>
      </c>
      <c r="U98" t="s">
        <v>36</v>
      </c>
      <c r="V98" t="s">
        <v>846</v>
      </c>
      <c r="W98" t="s">
        <v>55</v>
      </c>
      <c r="X98" t="s">
        <v>846</v>
      </c>
      <c r="Z98" t="s">
        <v>58</v>
      </c>
      <c r="AA98" t="s">
        <v>181</v>
      </c>
      <c r="AB98" t="s">
        <v>59</v>
      </c>
      <c r="AC98" t="s">
        <v>60</v>
      </c>
      <c r="AD98" t="s">
        <v>839</v>
      </c>
      <c r="AE98" t="s">
        <v>482</v>
      </c>
      <c r="AG98" t="s">
        <v>63</v>
      </c>
      <c r="AH98" t="s">
        <v>36</v>
      </c>
      <c r="AI98" t="s">
        <v>64</v>
      </c>
      <c r="AJ98" t="s">
        <v>184</v>
      </c>
    </row>
    <row r="99" spans="1:36" x14ac:dyDescent="0.2">
      <c r="A99" t="s">
        <v>180</v>
      </c>
      <c r="B99" t="s">
        <v>847</v>
      </c>
      <c r="C99" t="s">
        <v>258</v>
      </c>
      <c r="D99" t="s">
        <v>39</v>
      </c>
      <c r="E99" t="s">
        <v>40</v>
      </c>
      <c r="F99" t="s">
        <v>41</v>
      </c>
      <c r="G99" t="s">
        <v>561</v>
      </c>
      <c r="H99" t="s">
        <v>185</v>
      </c>
      <c r="K99" t="s">
        <v>40</v>
      </c>
      <c r="L99" t="s">
        <v>46</v>
      </c>
      <c r="M99" t="s">
        <v>848</v>
      </c>
      <c r="N99" t="s">
        <v>849</v>
      </c>
      <c r="O99" t="s">
        <v>850</v>
      </c>
    </row>
    <row r="100" spans="1:36" x14ac:dyDescent="0.2">
      <c r="A100" t="s">
        <v>43</v>
      </c>
      <c r="B100" t="s">
        <v>851</v>
      </c>
      <c r="C100" t="s">
        <v>258</v>
      </c>
      <c r="D100" t="s">
        <v>39</v>
      </c>
      <c r="E100" t="s">
        <v>40</v>
      </c>
      <c r="F100" t="s">
        <v>41</v>
      </c>
      <c r="G100" t="s">
        <v>375</v>
      </c>
      <c r="H100" t="s">
        <v>97</v>
      </c>
      <c r="J100" t="s">
        <v>712</v>
      </c>
      <c r="K100" t="s">
        <v>40</v>
      </c>
      <c r="L100" t="s">
        <v>46</v>
      </c>
      <c r="M100" t="s">
        <v>852</v>
      </c>
      <c r="N100" t="s">
        <v>853</v>
      </c>
      <c r="O100" t="s">
        <v>854</v>
      </c>
      <c r="P100" t="s">
        <v>380</v>
      </c>
      <c r="Q100" t="s">
        <v>106</v>
      </c>
      <c r="S100" t="s">
        <v>52</v>
      </c>
      <c r="T100" t="s">
        <v>527</v>
      </c>
      <c r="U100" t="s">
        <v>36</v>
      </c>
      <c r="V100" t="s">
        <v>855</v>
      </c>
      <c r="W100" t="s">
        <v>55</v>
      </c>
      <c r="X100" t="s">
        <v>855</v>
      </c>
      <c r="Z100" t="s">
        <v>58</v>
      </c>
      <c r="AA100" t="s">
        <v>181</v>
      </c>
      <c r="AB100" t="s">
        <v>59</v>
      </c>
      <c r="AC100" t="s">
        <v>60</v>
      </c>
      <c r="AD100" t="s">
        <v>856</v>
      </c>
      <c r="AE100" t="s">
        <v>482</v>
      </c>
      <c r="AG100" t="s">
        <v>63</v>
      </c>
      <c r="AH100" t="s">
        <v>36</v>
      </c>
      <c r="AI100" t="s">
        <v>64</v>
      </c>
      <c r="AJ100" t="s">
        <v>184</v>
      </c>
    </row>
    <row r="101" spans="1:36" x14ac:dyDescent="0.2">
      <c r="A101" t="s">
        <v>194</v>
      </c>
      <c r="B101" t="s">
        <v>857</v>
      </c>
      <c r="C101" t="s">
        <v>258</v>
      </c>
      <c r="D101" t="s">
        <v>39</v>
      </c>
      <c r="E101" t="s">
        <v>40</v>
      </c>
      <c r="F101" t="s">
        <v>41</v>
      </c>
      <c r="G101" t="s">
        <v>740</v>
      </c>
      <c r="H101" t="s">
        <v>97</v>
      </c>
      <c r="J101" t="s">
        <v>712</v>
      </c>
      <c r="K101" t="s">
        <v>40</v>
      </c>
      <c r="L101" t="s">
        <v>46</v>
      </c>
      <c r="M101" t="s">
        <v>858</v>
      </c>
      <c r="N101" t="s">
        <v>859</v>
      </c>
      <c r="O101" t="s">
        <v>860</v>
      </c>
      <c r="P101" t="s">
        <v>380</v>
      </c>
      <c r="Q101" t="s">
        <v>106</v>
      </c>
      <c r="S101" t="s">
        <v>52</v>
      </c>
      <c r="T101" t="s">
        <v>527</v>
      </c>
      <c r="U101" t="s">
        <v>36</v>
      </c>
      <c r="V101" t="s">
        <v>861</v>
      </c>
      <c r="W101" t="s">
        <v>55</v>
      </c>
      <c r="X101" t="s">
        <v>861</v>
      </c>
      <c r="Z101" t="s">
        <v>58</v>
      </c>
      <c r="AA101" t="s">
        <v>181</v>
      </c>
      <c r="AB101" t="s">
        <v>59</v>
      </c>
      <c r="AC101" t="s">
        <v>60</v>
      </c>
      <c r="AD101" t="s">
        <v>442</v>
      </c>
      <c r="AE101" t="s">
        <v>482</v>
      </c>
      <c r="AG101" t="s">
        <v>63</v>
      </c>
      <c r="AH101" t="s">
        <v>36</v>
      </c>
      <c r="AI101" t="s">
        <v>64</v>
      </c>
      <c r="AJ101" t="s">
        <v>184</v>
      </c>
    </row>
    <row r="102" spans="1:36" x14ac:dyDescent="0.2">
      <c r="A102" t="s">
        <v>716</v>
      </c>
      <c r="B102" t="s">
        <v>862</v>
      </c>
      <c r="C102" t="s">
        <v>258</v>
      </c>
      <c r="D102" t="s">
        <v>39</v>
      </c>
      <c r="E102" t="s">
        <v>40</v>
      </c>
      <c r="F102" t="s">
        <v>41</v>
      </c>
      <c r="G102" t="s">
        <v>863</v>
      </c>
      <c r="H102" t="s">
        <v>143</v>
      </c>
      <c r="J102" t="s">
        <v>376</v>
      </c>
      <c r="K102" t="s">
        <v>40</v>
      </c>
      <c r="L102" t="s">
        <v>46</v>
      </c>
      <c r="M102" t="s">
        <v>864</v>
      </c>
      <c r="N102" t="s">
        <v>865</v>
      </c>
      <c r="O102" t="s">
        <v>866</v>
      </c>
      <c r="P102" t="s">
        <v>380</v>
      </c>
      <c r="Q102" t="s">
        <v>106</v>
      </c>
      <c r="S102" t="s">
        <v>52</v>
      </c>
      <c r="T102" t="s">
        <v>527</v>
      </c>
      <c r="U102" t="s">
        <v>36</v>
      </c>
      <c r="V102" t="s">
        <v>867</v>
      </c>
      <c r="W102" t="s">
        <v>55</v>
      </c>
      <c r="X102" t="s">
        <v>867</v>
      </c>
      <c r="Z102" t="s">
        <v>58</v>
      </c>
      <c r="AA102" t="s">
        <v>181</v>
      </c>
      <c r="AB102" t="s">
        <v>59</v>
      </c>
      <c r="AC102" t="s">
        <v>60</v>
      </c>
      <c r="AD102" t="s">
        <v>868</v>
      </c>
      <c r="AE102" t="s">
        <v>482</v>
      </c>
      <c r="AG102" t="s">
        <v>63</v>
      </c>
      <c r="AH102" t="s">
        <v>36</v>
      </c>
      <c r="AI102" t="s">
        <v>64</v>
      </c>
      <c r="AJ102" t="s">
        <v>184</v>
      </c>
    </row>
    <row r="103" spans="1:36" x14ac:dyDescent="0.2">
      <c r="A103" t="s">
        <v>869</v>
      </c>
      <c r="B103" t="s">
        <v>870</v>
      </c>
      <c r="C103" t="s">
        <v>490</v>
      </c>
      <c r="D103" t="s">
        <v>39</v>
      </c>
      <c r="E103" t="s">
        <v>491</v>
      </c>
      <c r="F103" t="s">
        <v>41</v>
      </c>
      <c r="G103" t="s">
        <v>871</v>
      </c>
      <c r="H103" t="s">
        <v>143</v>
      </c>
      <c r="J103" t="s">
        <v>376</v>
      </c>
      <c r="K103" t="s">
        <v>40</v>
      </c>
      <c r="L103" t="s">
        <v>46</v>
      </c>
      <c r="M103" t="s">
        <v>872</v>
      </c>
      <c r="N103" t="s">
        <v>873</v>
      </c>
      <c r="O103" t="s">
        <v>874</v>
      </c>
      <c r="P103" t="s">
        <v>380</v>
      </c>
      <c r="Q103" t="s">
        <v>106</v>
      </c>
      <c r="S103" t="s">
        <v>497</v>
      </c>
      <c r="U103" t="s">
        <v>36</v>
      </c>
      <c r="V103" t="s">
        <v>875</v>
      </c>
      <c r="W103" t="s">
        <v>55</v>
      </c>
      <c r="X103" t="s">
        <v>875</v>
      </c>
      <c r="Z103" t="s">
        <v>58</v>
      </c>
      <c r="AA103" t="s">
        <v>59</v>
      </c>
      <c r="AB103" t="s">
        <v>59</v>
      </c>
      <c r="AC103" t="s">
        <v>60</v>
      </c>
      <c r="AD103" t="s">
        <v>876</v>
      </c>
      <c r="AE103" t="s">
        <v>877</v>
      </c>
      <c r="AG103" t="s">
        <v>63</v>
      </c>
      <c r="AH103" t="s">
        <v>36</v>
      </c>
      <c r="AI103" t="s">
        <v>64</v>
      </c>
      <c r="AJ103" t="s">
        <v>184</v>
      </c>
    </row>
    <row r="104" spans="1:36" x14ac:dyDescent="0.2">
      <c r="A104" t="s">
        <v>878</v>
      </c>
      <c r="B104" t="s">
        <v>879</v>
      </c>
      <c r="C104" t="s">
        <v>490</v>
      </c>
      <c r="D104" t="s">
        <v>39</v>
      </c>
      <c r="E104" t="s">
        <v>491</v>
      </c>
      <c r="F104" t="s">
        <v>41</v>
      </c>
      <c r="G104" t="s">
        <v>880</v>
      </c>
      <c r="H104" t="s">
        <v>143</v>
      </c>
      <c r="J104" t="s">
        <v>376</v>
      </c>
      <c r="K104" t="s">
        <v>40</v>
      </c>
      <c r="L104" t="s">
        <v>46</v>
      </c>
      <c r="M104" t="s">
        <v>881</v>
      </c>
      <c r="N104" t="s">
        <v>882</v>
      </c>
      <c r="O104" t="s">
        <v>883</v>
      </c>
      <c r="P104" t="s">
        <v>380</v>
      </c>
      <c r="Q104" t="s">
        <v>106</v>
      </c>
      <c r="R104" t="s">
        <v>450</v>
      </c>
      <c r="S104" t="s">
        <v>497</v>
      </c>
      <c r="U104" t="s">
        <v>36</v>
      </c>
      <c r="V104" t="s">
        <v>884</v>
      </c>
      <c r="W104" t="s">
        <v>55</v>
      </c>
      <c r="X104" t="s">
        <v>884</v>
      </c>
      <c r="Z104" t="s">
        <v>58</v>
      </c>
      <c r="AA104" t="s">
        <v>59</v>
      </c>
      <c r="AB104" t="s">
        <v>59</v>
      </c>
      <c r="AC104" t="s">
        <v>60</v>
      </c>
      <c r="AD104" t="s">
        <v>885</v>
      </c>
      <c r="AE104" t="s">
        <v>877</v>
      </c>
      <c r="AG104" t="s">
        <v>63</v>
      </c>
      <c r="AH104" t="s">
        <v>36</v>
      </c>
      <c r="AI104" t="s">
        <v>64</v>
      </c>
      <c r="AJ104" t="s">
        <v>184</v>
      </c>
    </row>
    <row r="105" spans="1:36" x14ac:dyDescent="0.2">
      <c r="A105" t="s">
        <v>886</v>
      </c>
      <c r="B105" t="s">
        <v>887</v>
      </c>
      <c r="C105" t="s">
        <v>490</v>
      </c>
      <c r="D105" t="s">
        <v>39</v>
      </c>
      <c r="E105" t="s">
        <v>491</v>
      </c>
      <c r="F105" t="s">
        <v>41</v>
      </c>
      <c r="G105" t="s">
        <v>119</v>
      </c>
      <c r="H105" t="s">
        <v>267</v>
      </c>
      <c r="J105" t="s">
        <v>842</v>
      </c>
      <c r="K105" t="s">
        <v>40</v>
      </c>
      <c r="L105" t="s">
        <v>46</v>
      </c>
      <c r="M105" t="s">
        <v>888</v>
      </c>
      <c r="N105" t="s">
        <v>889</v>
      </c>
      <c r="O105" t="s">
        <v>890</v>
      </c>
      <c r="P105" t="s">
        <v>380</v>
      </c>
      <c r="Q105" t="s">
        <v>106</v>
      </c>
      <c r="R105" t="s">
        <v>450</v>
      </c>
      <c r="S105" t="s">
        <v>497</v>
      </c>
      <c r="U105" t="s">
        <v>58</v>
      </c>
      <c r="V105" t="s">
        <v>891</v>
      </c>
      <c r="W105" t="s">
        <v>55</v>
      </c>
      <c r="X105" t="s">
        <v>891</v>
      </c>
      <c r="Z105" t="s">
        <v>58</v>
      </c>
      <c r="AA105" t="s">
        <v>59</v>
      </c>
      <c r="AB105" t="s">
        <v>59</v>
      </c>
      <c r="AC105" t="s">
        <v>60</v>
      </c>
      <c r="AD105" t="s">
        <v>892</v>
      </c>
      <c r="AE105" t="s">
        <v>877</v>
      </c>
      <c r="AG105" t="s">
        <v>63</v>
      </c>
      <c r="AH105" t="s">
        <v>36</v>
      </c>
      <c r="AI105" t="s">
        <v>64</v>
      </c>
      <c r="AJ105" t="s">
        <v>184</v>
      </c>
    </row>
    <row r="106" spans="1:36" x14ac:dyDescent="0.2">
      <c r="A106" t="s">
        <v>893</v>
      </c>
      <c r="B106" t="s">
        <v>894</v>
      </c>
      <c r="C106" t="s">
        <v>490</v>
      </c>
      <c r="D106" t="s">
        <v>39</v>
      </c>
      <c r="E106" t="s">
        <v>491</v>
      </c>
      <c r="F106" t="s">
        <v>41</v>
      </c>
      <c r="G106" t="s">
        <v>895</v>
      </c>
      <c r="H106" t="s">
        <v>97</v>
      </c>
      <c r="J106" t="s">
        <v>712</v>
      </c>
      <c r="K106" t="s">
        <v>40</v>
      </c>
      <c r="L106" t="s">
        <v>46</v>
      </c>
      <c r="M106" t="s">
        <v>896</v>
      </c>
      <c r="N106" t="s">
        <v>897</v>
      </c>
      <c r="O106" t="s">
        <v>898</v>
      </c>
      <c r="P106" t="s">
        <v>380</v>
      </c>
      <c r="Q106" t="s">
        <v>106</v>
      </c>
      <c r="R106" t="s">
        <v>450</v>
      </c>
      <c r="S106" t="s">
        <v>497</v>
      </c>
      <c r="T106" t="s">
        <v>527</v>
      </c>
      <c r="U106" t="s">
        <v>36</v>
      </c>
      <c r="V106" t="s">
        <v>899</v>
      </c>
      <c r="W106" t="s">
        <v>55</v>
      </c>
      <c r="X106" t="s">
        <v>899</v>
      </c>
      <c r="Z106" t="s">
        <v>58</v>
      </c>
      <c r="AA106" t="s">
        <v>59</v>
      </c>
      <c r="AB106" t="s">
        <v>59</v>
      </c>
      <c r="AC106" t="s">
        <v>60</v>
      </c>
      <c r="AD106" t="s">
        <v>900</v>
      </c>
      <c r="AE106" t="s">
        <v>877</v>
      </c>
      <c r="AG106" t="s">
        <v>527</v>
      </c>
      <c r="AH106" t="s">
        <v>36</v>
      </c>
      <c r="AI106" t="s">
        <v>64</v>
      </c>
      <c r="AJ106" t="s">
        <v>184</v>
      </c>
    </row>
    <row r="107" spans="1:36" x14ac:dyDescent="0.2">
      <c r="A107" t="s">
        <v>901</v>
      </c>
      <c r="B107" t="s">
        <v>902</v>
      </c>
      <c r="C107" t="s">
        <v>490</v>
      </c>
      <c r="D107" t="s">
        <v>39</v>
      </c>
      <c r="E107" t="s">
        <v>491</v>
      </c>
      <c r="F107" t="s">
        <v>41</v>
      </c>
      <c r="G107" t="s">
        <v>903</v>
      </c>
      <c r="H107" t="s">
        <v>185</v>
      </c>
      <c r="J107" t="s">
        <v>466</v>
      </c>
      <c r="K107" t="s">
        <v>40</v>
      </c>
      <c r="L107" t="s">
        <v>46</v>
      </c>
      <c r="M107" t="s">
        <v>904</v>
      </c>
      <c r="N107" t="s">
        <v>905</v>
      </c>
      <c r="O107" t="s">
        <v>906</v>
      </c>
      <c r="P107" t="s">
        <v>380</v>
      </c>
      <c r="Q107" t="s">
        <v>106</v>
      </c>
      <c r="S107" t="s">
        <v>497</v>
      </c>
      <c r="U107" t="s">
        <v>36</v>
      </c>
      <c r="V107" t="s">
        <v>907</v>
      </c>
      <c r="W107" t="s">
        <v>55</v>
      </c>
      <c r="X107" t="s">
        <v>907</v>
      </c>
      <c r="Z107" t="s">
        <v>58</v>
      </c>
      <c r="AA107" t="s">
        <v>59</v>
      </c>
      <c r="AB107" t="s">
        <v>59</v>
      </c>
      <c r="AC107" t="s">
        <v>60</v>
      </c>
      <c r="AD107" t="s">
        <v>908</v>
      </c>
      <c r="AE107" t="s">
        <v>877</v>
      </c>
      <c r="AG107" t="s">
        <v>63</v>
      </c>
      <c r="AH107" t="s">
        <v>527</v>
      </c>
      <c r="AI107" t="s">
        <v>64</v>
      </c>
      <c r="AJ107" t="s">
        <v>184</v>
      </c>
    </row>
    <row r="108" spans="1:36" x14ac:dyDescent="0.2">
      <c r="A108" t="s">
        <v>73</v>
      </c>
      <c r="B108" t="s">
        <v>909</v>
      </c>
      <c r="C108" t="s">
        <v>490</v>
      </c>
      <c r="D108" t="s">
        <v>39</v>
      </c>
      <c r="E108" t="s">
        <v>491</v>
      </c>
      <c r="F108" t="s">
        <v>41</v>
      </c>
      <c r="G108" t="s">
        <v>895</v>
      </c>
      <c r="H108" t="s">
        <v>97</v>
      </c>
      <c r="J108" t="s">
        <v>712</v>
      </c>
      <c r="K108" t="s">
        <v>40</v>
      </c>
      <c r="L108" t="s">
        <v>46</v>
      </c>
      <c r="M108" t="s">
        <v>910</v>
      </c>
      <c r="N108" t="s">
        <v>911</v>
      </c>
      <c r="O108" t="s">
        <v>912</v>
      </c>
      <c r="P108" t="s">
        <v>380</v>
      </c>
      <c r="Q108" t="s">
        <v>106</v>
      </c>
      <c r="R108" t="s">
        <v>913</v>
      </c>
      <c r="S108" t="s">
        <v>497</v>
      </c>
      <c r="T108" t="s">
        <v>527</v>
      </c>
      <c r="U108" t="s">
        <v>36</v>
      </c>
      <c r="V108" t="s">
        <v>914</v>
      </c>
      <c r="W108" t="s">
        <v>55</v>
      </c>
      <c r="X108" t="s">
        <v>914</v>
      </c>
      <c r="Z108" t="s">
        <v>58</v>
      </c>
      <c r="AA108" t="s">
        <v>59</v>
      </c>
      <c r="AB108" t="s">
        <v>59</v>
      </c>
      <c r="AC108" t="s">
        <v>60</v>
      </c>
      <c r="AD108" t="s">
        <v>915</v>
      </c>
      <c r="AE108" t="s">
        <v>877</v>
      </c>
      <c r="AG108" t="s">
        <v>63</v>
      </c>
      <c r="AH108" t="s">
        <v>36</v>
      </c>
      <c r="AI108" t="s">
        <v>64</v>
      </c>
      <c r="AJ108" t="s">
        <v>184</v>
      </c>
    </row>
    <row r="109" spans="1:36" x14ac:dyDescent="0.2">
      <c r="A109" t="s">
        <v>82</v>
      </c>
      <c r="B109" t="s">
        <v>916</v>
      </c>
      <c r="C109" t="s">
        <v>490</v>
      </c>
      <c r="D109" t="s">
        <v>39</v>
      </c>
      <c r="E109" t="s">
        <v>491</v>
      </c>
      <c r="F109" t="s">
        <v>41</v>
      </c>
      <c r="G109" t="s">
        <v>375</v>
      </c>
      <c r="H109" t="s">
        <v>143</v>
      </c>
      <c r="J109" t="s">
        <v>376</v>
      </c>
      <c r="K109" t="s">
        <v>40</v>
      </c>
      <c r="L109" t="s">
        <v>46</v>
      </c>
      <c r="M109" t="s">
        <v>917</v>
      </c>
      <c r="N109" t="s">
        <v>918</v>
      </c>
      <c r="O109" t="s">
        <v>919</v>
      </c>
      <c r="P109" t="s">
        <v>380</v>
      </c>
      <c r="Q109" t="s">
        <v>106</v>
      </c>
      <c r="S109" t="s">
        <v>497</v>
      </c>
      <c r="T109" t="s">
        <v>527</v>
      </c>
      <c r="U109" t="s">
        <v>36</v>
      </c>
      <c r="V109" t="s">
        <v>920</v>
      </c>
      <c r="W109" t="s">
        <v>55</v>
      </c>
      <c r="X109" t="s">
        <v>920</v>
      </c>
      <c r="Z109" t="s">
        <v>58</v>
      </c>
      <c r="AA109" t="s">
        <v>59</v>
      </c>
      <c r="AB109" t="s">
        <v>59</v>
      </c>
      <c r="AC109" t="s">
        <v>60</v>
      </c>
      <c r="AD109" t="s">
        <v>921</v>
      </c>
      <c r="AE109" t="s">
        <v>877</v>
      </c>
      <c r="AG109" t="s">
        <v>527</v>
      </c>
      <c r="AH109" t="s">
        <v>527</v>
      </c>
      <c r="AI109" t="s">
        <v>64</v>
      </c>
      <c r="AJ109" t="s">
        <v>184</v>
      </c>
    </row>
    <row r="110" spans="1:36" x14ac:dyDescent="0.2">
      <c r="A110" t="s">
        <v>94</v>
      </c>
      <c r="B110" t="s">
        <v>922</v>
      </c>
      <c r="C110" t="s">
        <v>177</v>
      </c>
      <c r="D110" t="s">
        <v>39</v>
      </c>
      <c r="E110" t="s">
        <v>40</v>
      </c>
      <c r="F110" t="s">
        <v>41</v>
      </c>
      <c r="G110" t="s">
        <v>923</v>
      </c>
      <c r="H110" t="s">
        <v>924</v>
      </c>
      <c r="J110" t="s">
        <v>925</v>
      </c>
      <c r="K110" t="s">
        <v>40</v>
      </c>
      <c r="L110" t="s">
        <v>46</v>
      </c>
      <c r="M110" t="s">
        <v>926</v>
      </c>
      <c r="N110" t="s">
        <v>927</v>
      </c>
      <c r="O110" t="s">
        <v>928</v>
      </c>
      <c r="P110" t="s">
        <v>50</v>
      </c>
      <c r="Q110" t="s">
        <v>51</v>
      </c>
      <c r="S110" t="s">
        <v>52</v>
      </c>
      <c r="T110" t="s">
        <v>53</v>
      </c>
      <c r="U110" t="s">
        <v>36</v>
      </c>
      <c r="V110" t="s">
        <v>929</v>
      </c>
      <c r="W110" t="s">
        <v>75</v>
      </c>
      <c r="X110" t="s">
        <v>930</v>
      </c>
      <c r="Z110" t="s">
        <v>58</v>
      </c>
      <c r="AA110" t="s">
        <v>181</v>
      </c>
      <c r="AB110" t="s">
        <v>59</v>
      </c>
      <c r="AC110" t="s">
        <v>60</v>
      </c>
      <c r="AD110" t="s">
        <v>931</v>
      </c>
      <c r="AE110" t="s">
        <v>932</v>
      </c>
      <c r="AG110" t="s">
        <v>63</v>
      </c>
      <c r="AH110" t="s">
        <v>58</v>
      </c>
      <c r="AI110" t="s">
        <v>64</v>
      </c>
      <c r="AJ110" t="s">
        <v>184</v>
      </c>
    </row>
    <row r="111" spans="1:36" x14ac:dyDescent="0.2">
      <c r="A111" t="s">
        <v>105</v>
      </c>
      <c r="B111" t="s">
        <v>933</v>
      </c>
      <c r="C111" t="s">
        <v>177</v>
      </c>
      <c r="D111" t="s">
        <v>39</v>
      </c>
      <c r="E111" t="s">
        <v>40</v>
      </c>
      <c r="F111" t="s">
        <v>41</v>
      </c>
      <c r="G111" t="s">
        <v>58</v>
      </c>
      <c r="H111" t="s">
        <v>90</v>
      </c>
      <c r="J111" t="s">
        <v>91</v>
      </c>
      <c r="K111" t="s">
        <v>40</v>
      </c>
      <c r="L111" t="s">
        <v>46</v>
      </c>
      <c r="M111" t="s">
        <v>934</v>
      </c>
      <c r="N111" t="s">
        <v>935</v>
      </c>
      <c r="O111" t="s">
        <v>936</v>
      </c>
      <c r="P111" t="s">
        <v>50</v>
      </c>
      <c r="Q111" t="s">
        <v>51</v>
      </c>
      <c r="R111" t="s">
        <v>673</v>
      </c>
      <c r="S111" t="s">
        <v>52</v>
      </c>
      <c r="T111" t="s">
        <v>53</v>
      </c>
      <c r="U111" t="s">
        <v>36</v>
      </c>
      <c r="V111" t="s">
        <v>929</v>
      </c>
      <c r="W111" t="s">
        <v>75</v>
      </c>
      <c r="X111" t="s">
        <v>930</v>
      </c>
      <c r="Z111" t="s">
        <v>58</v>
      </c>
      <c r="AA111" t="s">
        <v>181</v>
      </c>
      <c r="AB111" t="s">
        <v>59</v>
      </c>
      <c r="AC111" t="s">
        <v>60</v>
      </c>
      <c r="AD111" t="s">
        <v>931</v>
      </c>
      <c r="AE111" t="s">
        <v>395</v>
      </c>
      <c r="AG111" t="s">
        <v>63</v>
      </c>
      <c r="AH111" t="s">
        <v>58</v>
      </c>
      <c r="AI111" t="s">
        <v>64</v>
      </c>
      <c r="AJ111" t="s">
        <v>184</v>
      </c>
    </row>
    <row r="112" spans="1:36" x14ac:dyDescent="0.2">
      <c r="A112" t="s">
        <v>115</v>
      </c>
      <c r="B112" t="s">
        <v>937</v>
      </c>
      <c r="C112" t="s">
        <v>177</v>
      </c>
      <c r="D112" t="s">
        <v>39</v>
      </c>
      <c r="E112" t="s">
        <v>40</v>
      </c>
      <c r="F112" t="s">
        <v>41</v>
      </c>
      <c r="G112" t="s">
        <v>58</v>
      </c>
      <c r="H112" t="s">
        <v>208</v>
      </c>
      <c r="J112" t="s">
        <v>209</v>
      </c>
      <c r="K112" t="s">
        <v>40</v>
      </c>
      <c r="L112" t="s">
        <v>46</v>
      </c>
      <c r="M112" t="s">
        <v>938</v>
      </c>
      <c r="N112" t="s">
        <v>939</v>
      </c>
      <c r="O112" t="s">
        <v>940</v>
      </c>
      <c r="P112" t="s">
        <v>50</v>
      </c>
      <c r="Q112" t="s">
        <v>51</v>
      </c>
      <c r="S112" t="s">
        <v>52</v>
      </c>
      <c r="T112" t="s">
        <v>53</v>
      </c>
      <c r="U112" t="s">
        <v>36</v>
      </c>
      <c r="V112" t="s">
        <v>929</v>
      </c>
      <c r="W112" t="s">
        <v>75</v>
      </c>
      <c r="X112" t="s">
        <v>930</v>
      </c>
      <c r="Z112" t="s">
        <v>58</v>
      </c>
      <c r="AA112" t="s">
        <v>181</v>
      </c>
      <c r="AB112" t="s">
        <v>59</v>
      </c>
      <c r="AC112" t="s">
        <v>60</v>
      </c>
      <c r="AD112" t="s">
        <v>931</v>
      </c>
      <c r="AE112" t="s">
        <v>941</v>
      </c>
      <c r="AG112" t="s">
        <v>63</v>
      </c>
      <c r="AH112" t="s">
        <v>58</v>
      </c>
      <c r="AI112" t="s">
        <v>64</v>
      </c>
      <c r="AJ112" t="s">
        <v>184</v>
      </c>
    </row>
    <row r="113" spans="1:36" x14ac:dyDescent="0.2">
      <c r="A113" t="s">
        <v>942</v>
      </c>
      <c r="B113" t="s">
        <v>943</v>
      </c>
      <c r="C113" t="s">
        <v>258</v>
      </c>
      <c r="D113" t="s">
        <v>39</v>
      </c>
      <c r="E113" t="s">
        <v>40</v>
      </c>
      <c r="F113" t="s">
        <v>41</v>
      </c>
      <c r="G113" t="s">
        <v>587</v>
      </c>
      <c r="H113" t="s">
        <v>267</v>
      </c>
      <c r="K113" t="s">
        <v>40</v>
      </c>
      <c r="L113" t="s">
        <v>46</v>
      </c>
      <c r="M113" t="s">
        <v>944</v>
      </c>
      <c r="N113" t="s">
        <v>945</v>
      </c>
      <c r="O113" t="s">
        <v>946</v>
      </c>
      <c r="P113" t="s">
        <v>50</v>
      </c>
      <c r="Q113" t="s">
        <v>106</v>
      </c>
      <c r="S113" t="s">
        <v>52</v>
      </c>
      <c r="T113" t="s">
        <v>947</v>
      </c>
      <c r="U113" t="s">
        <v>36</v>
      </c>
      <c r="V113" t="s">
        <v>948</v>
      </c>
      <c r="W113" t="s">
        <v>55</v>
      </c>
      <c r="X113" t="s">
        <v>948</v>
      </c>
      <c r="Z113" t="s">
        <v>58</v>
      </c>
      <c r="AA113" t="s">
        <v>181</v>
      </c>
      <c r="AB113" t="s">
        <v>59</v>
      </c>
      <c r="AC113" t="s">
        <v>60</v>
      </c>
      <c r="AD113" t="s">
        <v>296</v>
      </c>
      <c r="AE113" t="s">
        <v>826</v>
      </c>
      <c r="AG113" t="s">
        <v>63</v>
      </c>
      <c r="AH113" t="s">
        <v>58</v>
      </c>
      <c r="AI113" t="s">
        <v>64</v>
      </c>
      <c r="AJ113" t="s">
        <v>184</v>
      </c>
    </row>
    <row r="114" spans="1:36" x14ac:dyDescent="0.2">
      <c r="A114" t="s">
        <v>949</v>
      </c>
      <c r="B114" t="s">
        <v>950</v>
      </c>
      <c r="C114" t="s">
        <v>258</v>
      </c>
      <c r="D114" t="s">
        <v>39</v>
      </c>
      <c r="E114" t="s">
        <v>40</v>
      </c>
      <c r="F114" t="s">
        <v>41</v>
      </c>
      <c r="G114" t="s">
        <v>951</v>
      </c>
      <c r="H114" t="s">
        <v>43</v>
      </c>
      <c r="K114" t="s">
        <v>40</v>
      </c>
      <c r="L114" t="s">
        <v>46</v>
      </c>
      <c r="M114" t="s">
        <v>952</v>
      </c>
      <c r="N114" t="s">
        <v>953</v>
      </c>
      <c r="O114" t="s">
        <v>954</v>
      </c>
      <c r="P114" t="s">
        <v>50</v>
      </c>
      <c r="Q114" t="s">
        <v>106</v>
      </c>
      <c r="S114" t="s">
        <v>52</v>
      </c>
      <c r="T114" t="s">
        <v>947</v>
      </c>
      <c r="U114" t="s">
        <v>36</v>
      </c>
      <c r="V114" t="s">
        <v>955</v>
      </c>
      <c r="W114" t="s">
        <v>55</v>
      </c>
      <c r="X114" t="s">
        <v>955</v>
      </c>
      <c r="Z114" t="s">
        <v>58</v>
      </c>
      <c r="AA114" t="s">
        <v>181</v>
      </c>
      <c r="AB114" t="s">
        <v>59</v>
      </c>
      <c r="AC114" t="s">
        <v>60</v>
      </c>
      <c r="AD114" t="s">
        <v>296</v>
      </c>
      <c r="AE114" t="s">
        <v>791</v>
      </c>
      <c r="AG114" t="s">
        <v>63</v>
      </c>
      <c r="AH114" t="s">
        <v>58</v>
      </c>
      <c r="AI114" t="s">
        <v>64</v>
      </c>
      <c r="AJ114" t="s">
        <v>184</v>
      </c>
    </row>
    <row r="115" spans="1:36" x14ac:dyDescent="0.2">
      <c r="A115" t="s">
        <v>956</v>
      </c>
      <c r="B115" t="s">
        <v>957</v>
      </c>
      <c r="C115" t="s">
        <v>177</v>
      </c>
      <c r="D115" t="s">
        <v>39</v>
      </c>
      <c r="E115" t="s">
        <v>40</v>
      </c>
      <c r="F115" t="s">
        <v>41</v>
      </c>
      <c r="G115" t="s">
        <v>958</v>
      </c>
      <c r="H115" t="s">
        <v>185</v>
      </c>
      <c r="J115" t="s">
        <v>466</v>
      </c>
      <c r="K115" t="s">
        <v>40</v>
      </c>
      <c r="L115" t="s">
        <v>46</v>
      </c>
      <c r="M115" t="s">
        <v>959</v>
      </c>
      <c r="N115" t="s">
        <v>960</v>
      </c>
      <c r="O115" t="s">
        <v>961</v>
      </c>
      <c r="P115" t="s">
        <v>380</v>
      </c>
      <c r="Q115" t="s">
        <v>106</v>
      </c>
      <c r="R115" t="s">
        <v>962</v>
      </c>
      <c r="S115" t="s">
        <v>52</v>
      </c>
      <c r="T115" t="s">
        <v>326</v>
      </c>
      <c r="U115" t="s">
        <v>36</v>
      </c>
      <c r="V115" t="s">
        <v>891</v>
      </c>
      <c r="W115" t="s">
        <v>55</v>
      </c>
      <c r="X115" t="s">
        <v>891</v>
      </c>
      <c r="Z115" t="s">
        <v>58</v>
      </c>
      <c r="AA115" t="s">
        <v>181</v>
      </c>
      <c r="AB115" t="s">
        <v>59</v>
      </c>
      <c r="AC115" t="s">
        <v>60</v>
      </c>
      <c r="AD115" t="s">
        <v>183</v>
      </c>
      <c r="AE115" t="s">
        <v>194</v>
      </c>
      <c r="AG115" t="s">
        <v>63</v>
      </c>
      <c r="AH115" t="s">
        <v>36</v>
      </c>
      <c r="AI115" t="s">
        <v>64</v>
      </c>
      <c r="AJ115" t="s">
        <v>184</v>
      </c>
    </row>
    <row r="116" spans="1:36" x14ac:dyDescent="0.2">
      <c r="A116" t="s">
        <v>963</v>
      </c>
      <c r="B116" t="s">
        <v>964</v>
      </c>
      <c r="C116" t="s">
        <v>258</v>
      </c>
      <c r="D116" t="s">
        <v>39</v>
      </c>
      <c r="E116" t="s">
        <v>40</v>
      </c>
      <c r="F116" t="s">
        <v>41</v>
      </c>
      <c r="G116" t="s">
        <v>594</v>
      </c>
      <c r="H116" t="s">
        <v>143</v>
      </c>
      <c r="J116" t="s">
        <v>376</v>
      </c>
      <c r="K116" t="s">
        <v>40</v>
      </c>
      <c r="L116" t="s">
        <v>46</v>
      </c>
      <c r="M116" t="s">
        <v>965</v>
      </c>
      <c r="N116" t="s">
        <v>966</v>
      </c>
      <c r="O116" t="s">
        <v>967</v>
      </c>
      <c r="P116" t="s">
        <v>380</v>
      </c>
      <c r="Q116" t="s">
        <v>106</v>
      </c>
      <c r="S116" t="s">
        <v>52</v>
      </c>
      <c r="T116" t="s">
        <v>527</v>
      </c>
      <c r="U116" t="s">
        <v>36</v>
      </c>
      <c r="V116" t="s">
        <v>968</v>
      </c>
      <c r="W116" t="s">
        <v>55</v>
      </c>
      <c r="X116" t="s">
        <v>968</v>
      </c>
      <c r="Z116" t="s">
        <v>58</v>
      </c>
      <c r="AA116" t="s">
        <v>181</v>
      </c>
      <c r="AB116" t="s">
        <v>59</v>
      </c>
      <c r="AC116" t="s">
        <v>60</v>
      </c>
      <c r="AD116" t="s">
        <v>384</v>
      </c>
      <c r="AE116" t="s">
        <v>482</v>
      </c>
      <c r="AG116" t="s">
        <v>63</v>
      </c>
      <c r="AH116" t="s">
        <v>36</v>
      </c>
      <c r="AI116" t="s">
        <v>64</v>
      </c>
      <c r="AJ116" t="s">
        <v>184</v>
      </c>
    </row>
    <row r="117" spans="1:36" x14ac:dyDescent="0.2">
      <c r="A117" t="s">
        <v>932</v>
      </c>
      <c r="B117" t="s">
        <v>969</v>
      </c>
      <c r="C117" t="s">
        <v>258</v>
      </c>
      <c r="D117" t="s">
        <v>39</v>
      </c>
      <c r="E117" t="s">
        <v>40</v>
      </c>
      <c r="F117" t="s">
        <v>41</v>
      </c>
      <c r="G117" t="s">
        <v>970</v>
      </c>
      <c r="H117" t="s">
        <v>143</v>
      </c>
      <c r="J117" t="s">
        <v>376</v>
      </c>
      <c r="K117" t="s">
        <v>40</v>
      </c>
      <c r="L117" t="s">
        <v>46</v>
      </c>
      <c r="M117" t="s">
        <v>971</v>
      </c>
      <c r="N117" t="s">
        <v>972</v>
      </c>
      <c r="O117" t="s">
        <v>973</v>
      </c>
      <c r="P117" t="s">
        <v>737</v>
      </c>
      <c r="Q117" t="s">
        <v>106</v>
      </c>
      <c r="S117" t="s">
        <v>52</v>
      </c>
      <c r="T117" t="s">
        <v>527</v>
      </c>
      <c r="U117" t="s">
        <v>36</v>
      </c>
      <c r="V117" t="s">
        <v>974</v>
      </c>
      <c r="W117" t="s">
        <v>55</v>
      </c>
      <c r="X117" t="s">
        <v>974</v>
      </c>
      <c r="Z117" t="s">
        <v>58</v>
      </c>
      <c r="AA117" t="s">
        <v>181</v>
      </c>
      <c r="AB117" t="s">
        <v>59</v>
      </c>
      <c r="AC117" t="s">
        <v>60</v>
      </c>
      <c r="AD117" t="s">
        <v>370</v>
      </c>
      <c r="AE117" t="s">
        <v>482</v>
      </c>
      <c r="AG117" t="s">
        <v>63</v>
      </c>
      <c r="AH117" t="s">
        <v>36</v>
      </c>
      <c r="AI117" t="s">
        <v>64</v>
      </c>
      <c r="AJ117" t="s">
        <v>184</v>
      </c>
    </row>
    <row r="118" spans="1:36" x14ac:dyDescent="0.2">
      <c r="A118" t="s">
        <v>297</v>
      </c>
      <c r="B118" t="s">
        <v>975</v>
      </c>
      <c r="C118" t="s">
        <v>258</v>
      </c>
      <c r="D118" t="s">
        <v>39</v>
      </c>
      <c r="E118" t="s">
        <v>40</v>
      </c>
      <c r="F118" t="s">
        <v>41</v>
      </c>
      <c r="G118" t="s">
        <v>976</v>
      </c>
      <c r="H118" t="s">
        <v>267</v>
      </c>
      <c r="J118" t="s">
        <v>842</v>
      </c>
      <c r="K118" t="s">
        <v>40</v>
      </c>
      <c r="L118" t="s">
        <v>46</v>
      </c>
      <c r="M118" t="s">
        <v>977</v>
      </c>
      <c r="N118" t="s">
        <v>978</v>
      </c>
      <c r="O118" t="s">
        <v>979</v>
      </c>
      <c r="P118" t="s">
        <v>380</v>
      </c>
      <c r="Q118" t="s">
        <v>106</v>
      </c>
      <c r="S118" t="s">
        <v>52</v>
      </c>
      <c r="T118" t="s">
        <v>527</v>
      </c>
      <c r="U118" t="s">
        <v>36</v>
      </c>
      <c r="V118" t="s">
        <v>980</v>
      </c>
      <c r="W118" t="s">
        <v>55</v>
      </c>
      <c r="X118" t="s">
        <v>980</v>
      </c>
      <c r="Z118" t="s">
        <v>58</v>
      </c>
      <c r="AA118" t="s">
        <v>181</v>
      </c>
      <c r="AB118" t="s">
        <v>59</v>
      </c>
      <c r="AC118" t="s">
        <v>60</v>
      </c>
      <c r="AD118" t="s">
        <v>708</v>
      </c>
      <c r="AE118" t="s">
        <v>482</v>
      </c>
      <c r="AG118" t="s">
        <v>63</v>
      </c>
      <c r="AH118" t="s">
        <v>36</v>
      </c>
      <c r="AI118" t="s">
        <v>64</v>
      </c>
      <c r="AJ118" t="s">
        <v>184</v>
      </c>
    </row>
    <row r="119" spans="1:36" x14ac:dyDescent="0.2">
      <c r="A119" t="s">
        <v>395</v>
      </c>
      <c r="B119" t="s">
        <v>981</v>
      </c>
      <c r="C119" t="s">
        <v>258</v>
      </c>
      <c r="D119" t="s">
        <v>39</v>
      </c>
      <c r="E119" t="s">
        <v>40</v>
      </c>
      <c r="F119" t="s">
        <v>41</v>
      </c>
      <c r="G119" t="s">
        <v>419</v>
      </c>
      <c r="H119" t="s">
        <v>185</v>
      </c>
      <c r="J119" t="s">
        <v>466</v>
      </c>
      <c r="K119" t="s">
        <v>40</v>
      </c>
      <c r="L119" t="s">
        <v>46</v>
      </c>
      <c r="M119" t="s">
        <v>982</v>
      </c>
      <c r="N119" t="s">
        <v>983</v>
      </c>
      <c r="O119" t="s">
        <v>984</v>
      </c>
      <c r="P119" t="s">
        <v>380</v>
      </c>
      <c r="Q119" t="s">
        <v>106</v>
      </c>
      <c r="S119" t="s">
        <v>52</v>
      </c>
      <c r="T119" t="s">
        <v>527</v>
      </c>
      <c r="U119" t="s">
        <v>36</v>
      </c>
      <c r="V119" t="s">
        <v>985</v>
      </c>
      <c r="W119" t="s">
        <v>55</v>
      </c>
      <c r="X119" t="s">
        <v>985</v>
      </c>
      <c r="Z119" t="s">
        <v>58</v>
      </c>
      <c r="AA119" t="s">
        <v>181</v>
      </c>
      <c r="AB119" t="s">
        <v>59</v>
      </c>
      <c r="AC119" t="s">
        <v>60</v>
      </c>
      <c r="AD119" t="s">
        <v>708</v>
      </c>
      <c r="AE119" t="s">
        <v>482</v>
      </c>
      <c r="AG119" t="s">
        <v>63</v>
      </c>
      <c r="AH119" t="s">
        <v>36</v>
      </c>
      <c r="AI119" t="s">
        <v>64</v>
      </c>
      <c r="AJ119" t="s">
        <v>184</v>
      </c>
    </row>
    <row r="120" spans="1:36" x14ac:dyDescent="0.2">
      <c r="A120" t="s">
        <v>986</v>
      </c>
      <c r="B120" t="s">
        <v>987</v>
      </c>
      <c r="C120" t="s">
        <v>258</v>
      </c>
      <c r="D120" t="s">
        <v>39</v>
      </c>
      <c r="E120" t="s">
        <v>40</v>
      </c>
      <c r="F120" t="s">
        <v>41</v>
      </c>
      <c r="G120" t="s">
        <v>903</v>
      </c>
      <c r="H120" t="s">
        <v>143</v>
      </c>
      <c r="J120" t="s">
        <v>376</v>
      </c>
      <c r="K120" t="s">
        <v>40</v>
      </c>
      <c r="L120" t="s">
        <v>46</v>
      </c>
      <c r="M120" t="s">
        <v>988</v>
      </c>
      <c r="N120" t="s">
        <v>989</v>
      </c>
      <c r="O120" t="s">
        <v>990</v>
      </c>
      <c r="P120" t="s">
        <v>380</v>
      </c>
      <c r="Q120" t="s">
        <v>106</v>
      </c>
      <c r="S120" t="s">
        <v>52</v>
      </c>
      <c r="T120" t="s">
        <v>527</v>
      </c>
      <c r="U120" t="s">
        <v>36</v>
      </c>
      <c r="V120" t="s">
        <v>991</v>
      </c>
      <c r="W120" t="s">
        <v>55</v>
      </c>
      <c r="X120" t="s">
        <v>991</v>
      </c>
      <c r="Z120" t="s">
        <v>58</v>
      </c>
      <c r="AA120" t="s">
        <v>181</v>
      </c>
      <c r="AB120" t="s">
        <v>59</v>
      </c>
      <c r="AC120" t="s">
        <v>60</v>
      </c>
      <c r="AD120" t="s">
        <v>339</v>
      </c>
      <c r="AE120" t="s">
        <v>482</v>
      </c>
      <c r="AG120" t="s">
        <v>63</v>
      </c>
      <c r="AH120" t="s">
        <v>36</v>
      </c>
      <c r="AI120" t="s">
        <v>64</v>
      </c>
      <c r="AJ120" t="s">
        <v>184</v>
      </c>
    </row>
    <row r="121" spans="1:36" x14ac:dyDescent="0.2">
      <c r="A121" t="s">
        <v>992</v>
      </c>
      <c r="B121" t="s">
        <v>993</v>
      </c>
      <c r="C121" t="s">
        <v>258</v>
      </c>
      <c r="D121" t="s">
        <v>39</v>
      </c>
      <c r="E121" t="s">
        <v>40</v>
      </c>
      <c r="F121" t="s">
        <v>41</v>
      </c>
      <c r="G121" t="s">
        <v>776</v>
      </c>
      <c r="H121" t="s">
        <v>143</v>
      </c>
      <c r="J121" t="s">
        <v>376</v>
      </c>
      <c r="K121" t="s">
        <v>40</v>
      </c>
      <c r="L121" t="s">
        <v>46</v>
      </c>
      <c r="M121" t="s">
        <v>994</v>
      </c>
      <c r="N121" t="s">
        <v>995</v>
      </c>
      <c r="O121" t="s">
        <v>996</v>
      </c>
      <c r="P121" t="s">
        <v>380</v>
      </c>
      <c r="Q121" t="s">
        <v>106</v>
      </c>
      <c r="S121" t="s">
        <v>52</v>
      </c>
      <c r="T121" t="s">
        <v>527</v>
      </c>
      <c r="U121" t="s">
        <v>36</v>
      </c>
      <c r="V121" t="s">
        <v>997</v>
      </c>
      <c r="W121" t="s">
        <v>55</v>
      </c>
      <c r="X121" t="s">
        <v>997</v>
      </c>
      <c r="Z121" t="s">
        <v>58</v>
      </c>
      <c r="AA121" t="s">
        <v>181</v>
      </c>
      <c r="AB121" t="s">
        <v>59</v>
      </c>
      <c r="AC121" t="s">
        <v>60</v>
      </c>
      <c r="AD121" t="s">
        <v>307</v>
      </c>
      <c r="AE121" t="s">
        <v>482</v>
      </c>
      <c r="AG121" t="s">
        <v>63</v>
      </c>
      <c r="AH121" t="s">
        <v>36</v>
      </c>
      <c r="AI121" t="s">
        <v>64</v>
      </c>
      <c r="AJ121" t="s">
        <v>184</v>
      </c>
    </row>
    <row r="122" spans="1:36" x14ac:dyDescent="0.2">
      <c r="A122" t="s">
        <v>998</v>
      </c>
      <c r="B122" t="s">
        <v>999</v>
      </c>
      <c r="C122" t="s">
        <v>177</v>
      </c>
      <c r="D122" t="s">
        <v>39</v>
      </c>
      <c r="E122" t="s">
        <v>40</v>
      </c>
      <c r="F122" t="s">
        <v>41</v>
      </c>
      <c r="G122" t="s">
        <v>629</v>
      </c>
      <c r="H122" t="s">
        <v>143</v>
      </c>
      <c r="J122" t="s">
        <v>376</v>
      </c>
      <c r="K122" t="s">
        <v>40</v>
      </c>
      <c r="L122" t="s">
        <v>46</v>
      </c>
      <c r="M122" t="s">
        <v>1000</v>
      </c>
      <c r="N122" t="s">
        <v>1001</v>
      </c>
      <c r="O122" t="s">
        <v>1002</v>
      </c>
      <c r="P122" t="s">
        <v>380</v>
      </c>
      <c r="Q122" t="s">
        <v>106</v>
      </c>
      <c r="R122" t="s">
        <v>1003</v>
      </c>
      <c r="S122" t="s">
        <v>52</v>
      </c>
      <c r="T122" t="s">
        <v>326</v>
      </c>
      <c r="U122" t="s">
        <v>36</v>
      </c>
      <c r="V122" t="s">
        <v>1004</v>
      </c>
      <c r="W122" t="s">
        <v>55</v>
      </c>
      <c r="X122" t="s">
        <v>1005</v>
      </c>
      <c r="Z122" t="s">
        <v>58</v>
      </c>
      <c r="AA122" t="s">
        <v>181</v>
      </c>
      <c r="AB122" t="s">
        <v>59</v>
      </c>
      <c r="AC122" t="s">
        <v>60</v>
      </c>
      <c r="AD122" t="s">
        <v>722</v>
      </c>
      <c r="AE122" t="s">
        <v>230</v>
      </c>
      <c r="AG122" t="s">
        <v>63</v>
      </c>
      <c r="AH122" t="s">
        <v>36</v>
      </c>
      <c r="AI122" t="s">
        <v>64</v>
      </c>
      <c r="AJ122" t="s">
        <v>184</v>
      </c>
    </row>
    <row r="123" spans="1:36" x14ac:dyDescent="0.2">
      <c r="A123" t="s">
        <v>1006</v>
      </c>
      <c r="B123" t="s">
        <v>1007</v>
      </c>
      <c r="C123" t="s">
        <v>258</v>
      </c>
      <c r="D123" t="s">
        <v>39</v>
      </c>
      <c r="E123" t="s">
        <v>40</v>
      </c>
      <c r="F123" t="s">
        <v>41</v>
      </c>
      <c r="G123" t="s">
        <v>1008</v>
      </c>
      <c r="H123" t="s">
        <v>97</v>
      </c>
      <c r="J123" t="s">
        <v>712</v>
      </c>
      <c r="K123" t="s">
        <v>40</v>
      </c>
      <c r="L123" t="s">
        <v>46</v>
      </c>
      <c r="M123" t="s">
        <v>1009</v>
      </c>
      <c r="N123" t="s">
        <v>1010</v>
      </c>
      <c r="O123" t="s">
        <v>1011</v>
      </c>
      <c r="P123" t="s">
        <v>737</v>
      </c>
      <c r="Q123" t="s">
        <v>106</v>
      </c>
      <c r="S123" t="s">
        <v>52</v>
      </c>
      <c r="T123" t="s">
        <v>527</v>
      </c>
      <c r="U123" t="s">
        <v>36</v>
      </c>
      <c r="V123" t="s">
        <v>357</v>
      </c>
      <c r="W123" t="s">
        <v>55</v>
      </c>
      <c r="X123" t="s">
        <v>357</v>
      </c>
      <c r="Z123" t="s">
        <v>58</v>
      </c>
      <c r="AA123" t="s">
        <v>181</v>
      </c>
      <c r="AB123" t="s">
        <v>59</v>
      </c>
      <c r="AC123" t="s">
        <v>60</v>
      </c>
      <c r="AD123" t="s">
        <v>708</v>
      </c>
      <c r="AE123" t="s">
        <v>482</v>
      </c>
      <c r="AG123" t="s">
        <v>63</v>
      </c>
      <c r="AH123" t="s">
        <v>36</v>
      </c>
      <c r="AI123" t="s">
        <v>64</v>
      </c>
      <c r="AJ123" t="s">
        <v>184</v>
      </c>
    </row>
    <row r="124" spans="1:36" x14ac:dyDescent="0.2">
      <c r="A124" t="s">
        <v>941</v>
      </c>
      <c r="B124" t="s">
        <v>1012</v>
      </c>
      <c r="C124" t="s">
        <v>258</v>
      </c>
      <c r="D124" t="s">
        <v>39</v>
      </c>
      <c r="E124" t="s">
        <v>40</v>
      </c>
      <c r="F124" t="s">
        <v>41</v>
      </c>
      <c r="G124" t="s">
        <v>77</v>
      </c>
      <c r="H124" t="s">
        <v>143</v>
      </c>
      <c r="J124" t="s">
        <v>376</v>
      </c>
      <c r="K124" t="s">
        <v>40</v>
      </c>
      <c r="L124" t="s">
        <v>46</v>
      </c>
      <c r="M124" t="s">
        <v>1013</v>
      </c>
      <c r="N124" t="s">
        <v>1014</v>
      </c>
      <c r="O124" t="s">
        <v>1015</v>
      </c>
      <c r="P124" t="s">
        <v>380</v>
      </c>
      <c r="Q124" t="s">
        <v>106</v>
      </c>
      <c r="S124" t="s">
        <v>52</v>
      </c>
      <c r="T124" t="s">
        <v>527</v>
      </c>
      <c r="U124" t="s">
        <v>36</v>
      </c>
      <c r="V124" t="s">
        <v>1016</v>
      </c>
      <c r="W124" t="s">
        <v>55</v>
      </c>
      <c r="X124" t="s">
        <v>1016</v>
      </c>
      <c r="Z124" t="s">
        <v>58</v>
      </c>
      <c r="AA124" t="s">
        <v>181</v>
      </c>
      <c r="AB124" t="s">
        <v>59</v>
      </c>
      <c r="AC124" t="s">
        <v>60</v>
      </c>
      <c r="AD124" t="s">
        <v>1017</v>
      </c>
      <c r="AE124" t="s">
        <v>482</v>
      </c>
      <c r="AG124" t="s">
        <v>63</v>
      </c>
      <c r="AH124" t="s">
        <v>36</v>
      </c>
      <c r="AI124" t="s">
        <v>64</v>
      </c>
      <c r="AJ124" t="s">
        <v>184</v>
      </c>
    </row>
    <row r="125" spans="1:36" x14ac:dyDescent="0.2">
      <c r="A125" t="s">
        <v>1018</v>
      </c>
      <c r="B125" t="s">
        <v>1019</v>
      </c>
      <c r="C125" t="s">
        <v>258</v>
      </c>
      <c r="D125" t="s">
        <v>39</v>
      </c>
      <c r="E125" t="s">
        <v>40</v>
      </c>
      <c r="F125" t="s">
        <v>41</v>
      </c>
      <c r="G125" t="s">
        <v>1020</v>
      </c>
      <c r="H125" t="s">
        <v>143</v>
      </c>
      <c r="J125" t="s">
        <v>376</v>
      </c>
      <c r="K125" t="s">
        <v>40</v>
      </c>
      <c r="L125" t="s">
        <v>46</v>
      </c>
      <c r="M125" t="s">
        <v>1021</v>
      </c>
      <c r="N125" t="s">
        <v>1022</v>
      </c>
      <c r="O125" t="s">
        <v>1023</v>
      </c>
      <c r="P125" t="s">
        <v>737</v>
      </c>
      <c r="Q125" t="s">
        <v>106</v>
      </c>
      <c r="S125" t="s">
        <v>52</v>
      </c>
      <c r="T125" t="s">
        <v>527</v>
      </c>
      <c r="U125" t="s">
        <v>36</v>
      </c>
      <c r="V125" t="s">
        <v>1024</v>
      </c>
      <c r="W125" t="s">
        <v>55</v>
      </c>
      <c r="X125" t="s">
        <v>1024</v>
      </c>
      <c r="Z125" t="s">
        <v>58</v>
      </c>
      <c r="AA125" t="s">
        <v>181</v>
      </c>
      <c r="AB125" t="s">
        <v>59</v>
      </c>
      <c r="AC125" t="s">
        <v>60</v>
      </c>
      <c r="AD125" t="s">
        <v>1025</v>
      </c>
      <c r="AE125" t="s">
        <v>482</v>
      </c>
      <c r="AG125" t="s">
        <v>63</v>
      </c>
      <c r="AH125" t="s">
        <v>36</v>
      </c>
      <c r="AI125" t="s">
        <v>64</v>
      </c>
      <c r="AJ125" t="s">
        <v>184</v>
      </c>
    </row>
    <row r="126" spans="1:36" x14ac:dyDescent="0.2">
      <c r="A126" t="s">
        <v>404</v>
      </c>
      <c r="B126" t="s">
        <v>1026</v>
      </c>
      <c r="C126" t="s">
        <v>258</v>
      </c>
      <c r="D126" t="s">
        <v>39</v>
      </c>
      <c r="E126" t="s">
        <v>40</v>
      </c>
      <c r="F126" t="s">
        <v>41</v>
      </c>
      <c r="G126" t="s">
        <v>880</v>
      </c>
      <c r="H126" t="s">
        <v>97</v>
      </c>
      <c r="J126" t="s">
        <v>712</v>
      </c>
      <c r="K126" t="s">
        <v>40</v>
      </c>
      <c r="L126" t="s">
        <v>46</v>
      </c>
      <c r="M126" t="s">
        <v>1027</v>
      </c>
      <c r="N126" t="s">
        <v>1028</v>
      </c>
      <c r="O126" t="s">
        <v>1029</v>
      </c>
      <c r="P126" t="s">
        <v>380</v>
      </c>
      <c r="Q126" t="s">
        <v>106</v>
      </c>
      <c r="S126" t="s">
        <v>52</v>
      </c>
      <c r="T126" t="s">
        <v>527</v>
      </c>
      <c r="U126" t="s">
        <v>36</v>
      </c>
      <c r="V126" t="s">
        <v>1030</v>
      </c>
      <c r="W126" t="s">
        <v>55</v>
      </c>
      <c r="X126" t="s">
        <v>1030</v>
      </c>
      <c r="Z126" t="s">
        <v>58</v>
      </c>
      <c r="AA126" t="s">
        <v>181</v>
      </c>
      <c r="AB126" t="s">
        <v>59</v>
      </c>
      <c r="AC126" t="s">
        <v>60</v>
      </c>
      <c r="AD126" t="s">
        <v>1031</v>
      </c>
      <c r="AE126" t="s">
        <v>482</v>
      </c>
      <c r="AG126" t="s">
        <v>63</v>
      </c>
      <c r="AH126" t="s">
        <v>36</v>
      </c>
      <c r="AI126" t="s">
        <v>64</v>
      </c>
      <c r="AJ126" t="s">
        <v>184</v>
      </c>
    </row>
    <row r="127" spans="1:36" x14ac:dyDescent="0.2">
      <c r="A127" t="s">
        <v>1032</v>
      </c>
      <c r="B127" t="s">
        <v>1033</v>
      </c>
      <c r="C127" t="s">
        <v>258</v>
      </c>
      <c r="D127" t="s">
        <v>39</v>
      </c>
      <c r="E127" t="s">
        <v>40</v>
      </c>
      <c r="F127" t="s">
        <v>41</v>
      </c>
      <c r="G127" t="s">
        <v>77</v>
      </c>
      <c r="H127" t="s">
        <v>143</v>
      </c>
      <c r="J127" t="s">
        <v>376</v>
      </c>
      <c r="K127" t="s">
        <v>40</v>
      </c>
      <c r="L127" t="s">
        <v>46</v>
      </c>
      <c r="M127" t="s">
        <v>1034</v>
      </c>
      <c r="N127" t="s">
        <v>1035</v>
      </c>
      <c r="O127" t="s">
        <v>1036</v>
      </c>
      <c r="P127" t="s">
        <v>380</v>
      </c>
      <c r="Q127" t="s">
        <v>106</v>
      </c>
      <c r="S127" t="s">
        <v>52</v>
      </c>
      <c r="T127" t="s">
        <v>527</v>
      </c>
      <c r="U127" t="s">
        <v>36</v>
      </c>
      <c r="V127" t="s">
        <v>1037</v>
      </c>
      <c r="W127" t="s">
        <v>55</v>
      </c>
      <c r="X127" t="s">
        <v>1037</v>
      </c>
      <c r="Z127" t="s">
        <v>58</v>
      </c>
      <c r="AA127" t="s">
        <v>181</v>
      </c>
      <c r="AB127" t="s">
        <v>59</v>
      </c>
      <c r="AC127" t="s">
        <v>60</v>
      </c>
      <c r="AD127" t="s">
        <v>1038</v>
      </c>
      <c r="AE127" t="s">
        <v>482</v>
      </c>
      <c r="AG127" t="s">
        <v>63</v>
      </c>
      <c r="AH127" t="s">
        <v>36</v>
      </c>
      <c r="AI127" t="s">
        <v>64</v>
      </c>
      <c r="AJ127" t="s">
        <v>184</v>
      </c>
    </row>
    <row r="128" spans="1:36" x14ac:dyDescent="0.2">
      <c r="A128" t="s">
        <v>1039</v>
      </c>
      <c r="B128" t="s">
        <v>1040</v>
      </c>
      <c r="C128" t="s">
        <v>258</v>
      </c>
      <c r="D128" t="s">
        <v>39</v>
      </c>
      <c r="E128" t="s">
        <v>40</v>
      </c>
      <c r="F128" t="s">
        <v>41</v>
      </c>
      <c r="G128" t="s">
        <v>1041</v>
      </c>
      <c r="H128" t="s">
        <v>185</v>
      </c>
      <c r="K128" t="s">
        <v>40</v>
      </c>
      <c r="L128" t="s">
        <v>46</v>
      </c>
      <c r="M128" t="s">
        <v>1042</v>
      </c>
      <c r="N128" t="s">
        <v>1043</v>
      </c>
      <c r="O128" t="s">
        <v>1044</v>
      </c>
    </row>
    <row r="129" spans="1:36" x14ac:dyDescent="0.2">
      <c r="A129" t="s">
        <v>1045</v>
      </c>
      <c r="B129" t="s">
        <v>1046</v>
      </c>
      <c r="C129" t="s">
        <v>258</v>
      </c>
      <c r="D129" t="s">
        <v>39</v>
      </c>
      <c r="E129" t="s">
        <v>40</v>
      </c>
      <c r="F129" t="s">
        <v>41</v>
      </c>
      <c r="G129" t="s">
        <v>300</v>
      </c>
      <c r="H129" t="s">
        <v>97</v>
      </c>
      <c r="J129" t="s">
        <v>842</v>
      </c>
      <c r="K129" t="s">
        <v>40</v>
      </c>
      <c r="L129" t="s">
        <v>46</v>
      </c>
      <c r="M129" t="s">
        <v>1047</v>
      </c>
      <c r="N129" t="s">
        <v>1048</v>
      </c>
      <c r="O129" t="s">
        <v>1049</v>
      </c>
      <c r="P129" t="s">
        <v>380</v>
      </c>
      <c r="Q129" t="s">
        <v>106</v>
      </c>
      <c r="S129" t="s">
        <v>52</v>
      </c>
      <c r="T129" t="s">
        <v>527</v>
      </c>
      <c r="U129" t="s">
        <v>36</v>
      </c>
      <c r="V129" t="s">
        <v>1050</v>
      </c>
      <c r="W129" t="s">
        <v>55</v>
      </c>
      <c r="X129" t="s">
        <v>1050</v>
      </c>
      <c r="Z129" t="s">
        <v>58</v>
      </c>
      <c r="AA129" t="s">
        <v>181</v>
      </c>
      <c r="AB129" t="s">
        <v>59</v>
      </c>
      <c r="AC129" t="s">
        <v>60</v>
      </c>
      <c r="AD129" t="s">
        <v>1038</v>
      </c>
      <c r="AE129" t="s">
        <v>482</v>
      </c>
      <c r="AG129" t="s">
        <v>63</v>
      </c>
      <c r="AH129" t="s">
        <v>36</v>
      </c>
      <c r="AI129" t="s">
        <v>64</v>
      </c>
      <c r="AJ129" t="s">
        <v>184</v>
      </c>
    </row>
    <row r="130" spans="1:36" x14ac:dyDescent="0.2">
      <c r="A130" t="s">
        <v>340</v>
      </c>
      <c r="B130" t="s">
        <v>1051</v>
      </c>
      <c r="C130" t="s">
        <v>258</v>
      </c>
      <c r="D130" t="s">
        <v>39</v>
      </c>
      <c r="E130" t="s">
        <v>40</v>
      </c>
      <c r="F130" t="s">
        <v>41</v>
      </c>
      <c r="G130" t="s">
        <v>724</v>
      </c>
      <c r="H130" t="s">
        <v>97</v>
      </c>
      <c r="K130" t="s">
        <v>40</v>
      </c>
      <c r="L130" t="s">
        <v>46</v>
      </c>
      <c r="M130" t="s">
        <v>1052</v>
      </c>
      <c r="N130" t="s">
        <v>1053</v>
      </c>
      <c r="O130" t="s">
        <v>1054</v>
      </c>
    </row>
    <row r="131" spans="1:36" x14ac:dyDescent="0.2">
      <c r="A131" t="s">
        <v>1055</v>
      </c>
      <c r="B131" t="s">
        <v>1056</v>
      </c>
      <c r="C131" t="s">
        <v>258</v>
      </c>
      <c r="D131" t="s">
        <v>39</v>
      </c>
      <c r="E131" t="s">
        <v>40</v>
      </c>
      <c r="F131" t="s">
        <v>41</v>
      </c>
      <c r="G131" t="s">
        <v>289</v>
      </c>
      <c r="H131" t="s">
        <v>97</v>
      </c>
      <c r="J131" t="s">
        <v>712</v>
      </c>
      <c r="K131" t="s">
        <v>40</v>
      </c>
      <c r="L131" t="s">
        <v>46</v>
      </c>
      <c r="M131" t="s">
        <v>1057</v>
      </c>
      <c r="N131" t="s">
        <v>1058</v>
      </c>
      <c r="O131" t="s">
        <v>1059</v>
      </c>
      <c r="P131" t="s">
        <v>737</v>
      </c>
      <c r="Q131" t="s">
        <v>106</v>
      </c>
      <c r="S131" t="s">
        <v>52</v>
      </c>
      <c r="T131" t="s">
        <v>527</v>
      </c>
      <c r="U131" t="s">
        <v>36</v>
      </c>
      <c r="V131" t="s">
        <v>1060</v>
      </c>
      <c r="W131" t="s">
        <v>55</v>
      </c>
      <c r="X131" t="s">
        <v>1060</v>
      </c>
      <c r="Z131" t="s">
        <v>58</v>
      </c>
      <c r="AA131" t="s">
        <v>181</v>
      </c>
      <c r="AB131" t="s">
        <v>59</v>
      </c>
      <c r="AC131" t="s">
        <v>60</v>
      </c>
      <c r="AD131" t="s">
        <v>1061</v>
      </c>
      <c r="AE131" t="s">
        <v>482</v>
      </c>
      <c r="AG131" t="s">
        <v>63</v>
      </c>
      <c r="AH131" t="s">
        <v>36</v>
      </c>
      <c r="AI131" t="s">
        <v>64</v>
      </c>
      <c r="AJ131" t="s">
        <v>184</v>
      </c>
    </row>
    <row r="132" spans="1:36" x14ac:dyDescent="0.2">
      <c r="A132" t="s">
        <v>1062</v>
      </c>
      <c r="B132" t="s">
        <v>1063</v>
      </c>
      <c r="C132" t="s">
        <v>258</v>
      </c>
      <c r="D132" t="s">
        <v>39</v>
      </c>
      <c r="E132" t="s">
        <v>40</v>
      </c>
      <c r="F132" t="s">
        <v>41</v>
      </c>
      <c r="G132" t="s">
        <v>740</v>
      </c>
      <c r="H132" t="s">
        <v>97</v>
      </c>
      <c r="J132" t="s">
        <v>712</v>
      </c>
      <c r="K132" t="s">
        <v>40</v>
      </c>
      <c r="L132" t="s">
        <v>46</v>
      </c>
      <c r="M132" t="s">
        <v>1064</v>
      </c>
      <c r="N132" t="s">
        <v>1065</v>
      </c>
      <c r="O132" t="s">
        <v>1066</v>
      </c>
      <c r="P132" t="s">
        <v>737</v>
      </c>
      <c r="Q132" t="s">
        <v>106</v>
      </c>
      <c r="S132" t="s">
        <v>52</v>
      </c>
      <c r="T132" t="s">
        <v>527</v>
      </c>
      <c r="U132" t="s">
        <v>36</v>
      </c>
      <c r="V132" t="s">
        <v>1067</v>
      </c>
      <c r="W132" t="s">
        <v>55</v>
      </c>
      <c r="X132" t="s">
        <v>1067</v>
      </c>
      <c r="Z132" t="s">
        <v>58</v>
      </c>
      <c r="AA132" t="s">
        <v>181</v>
      </c>
      <c r="AB132" t="s">
        <v>59</v>
      </c>
      <c r="AC132" t="s">
        <v>60</v>
      </c>
      <c r="AD132" t="s">
        <v>1061</v>
      </c>
      <c r="AE132" t="s">
        <v>482</v>
      </c>
      <c r="AG132" t="s">
        <v>63</v>
      </c>
      <c r="AH132" t="s">
        <v>36</v>
      </c>
      <c r="AI132" t="s">
        <v>64</v>
      </c>
      <c r="AJ132" t="s">
        <v>184</v>
      </c>
    </row>
    <row r="133" spans="1:36" x14ac:dyDescent="0.2">
      <c r="A133" t="s">
        <v>1068</v>
      </c>
      <c r="B133" t="s">
        <v>1069</v>
      </c>
      <c r="C133" t="s">
        <v>258</v>
      </c>
      <c r="D133" t="s">
        <v>39</v>
      </c>
      <c r="E133" t="s">
        <v>40</v>
      </c>
      <c r="F133" t="s">
        <v>41</v>
      </c>
      <c r="G133" t="s">
        <v>58</v>
      </c>
      <c r="H133" t="s">
        <v>69</v>
      </c>
      <c r="J133" t="s">
        <v>121</v>
      </c>
      <c r="K133" t="s">
        <v>40</v>
      </c>
      <c r="L133" t="s">
        <v>46</v>
      </c>
      <c r="M133" t="s">
        <v>1070</v>
      </c>
      <c r="N133" t="s">
        <v>1071</v>
      </c>
      <c r="O133" t="s">
        <v>1072</v>
      </c>
      <c r="P133" t="s">
        <v>737</v>
      </c>
      <c r="Q133" t="s">
        <v>106</v>
      </c>
      <c r="S133" t="s">
        <v>52</v>
      </c>
      <c r="T133" t="s">
        <v>527</v>
      </c>
      <c r="U133" t="s">
        <v>36</v>
      </c>
      <c r="V133" t="s">
        <v>1073</v>
      </c>
      <c r="W133" t="s">
        <v>55</v>
      </c>
      <c r="X133" t="s">
        <v>1073</v>
      </c>
      <c r="Z133" t="s">
        <v>58</v>
      </c>
      <c r="AA133" t="s">
        <v>181</v>
      </c>
      <c r="AB133" t="s">
        <v>59</v>
      </c>
      <c r="AC133" t="s">
        <v>60</v>
      </c>
      <c r="AD133" t="s">
        <v>183</v>
      </c>
      <c r="AE133" t="s">
        <v>482</v>
      </c>
      <c r="AG133" t="s">
        <v>63</v>
      </c>
      <c r="AH133" t="s">
        <v>36</v>
      </c>
      <c r="AI133" t="s">
        <v>64</v>
      </c>
      <c r="AJ133" t="s">
        <v>184</v>
      </c>
    </row>
    <row r="134" spans="1:36" x14ac:dyDescent="0.2">
      <c r="A134" t="s">
        <v>1074</v>
      </c>
      <c r="B134" t="s">
        <v>1075</v>
      </c>
      <c r="C134" t="s">
        <v>258</v>
      </c>
      <c r="D134" t="s">
        <v>39</v>
      </c>
      <c r="E134" t="s">
        <v>40</v>
      </c>
      <c r="F134" t="s">
        <v>41</v>
      </c>
      <c r="G134" t="s">
        <v>58</v>
      </c>
      <c r="H134" t="s">
        <v>100</v>
      </c>
      <c r="J134" t="s">
        <v>102</v>
      </c>
      <c r="K134" t="s">
        <v>40</v>
      </c>
      <c r="L134" t="s">
        <v>46</v>
      </c>
      <c r="M134" t="s">
        <v>1076</v>
      </c>
      <c r="N134" t="s">
        <v>1077</v>
      </c>
      <c r="O134" t="s">
        <v>1078</v>
      </c>
      <c r="P134" t="s">
        <v>50</v>
      </c>
      <c r="Q134" t="s">
        <v>106</v>
      </c>
      <c r="S134" t="s">
        <v>52</v>
      </c>
      <c r="T134" t="s">
        <v>53</v>
      </c>
      <c r="U134" t="s">
        <v>36</v>
      </c>
      <c r="V134" t="s">
        <v>1079</v>
      </c>
      <c r="W134" t="s">
        <v>55</v>
      </c>
      <c r="X134" t="s">
        <v>1079</v>
      </c>
      <c r="Z134" t="s">
        <v>58</v>
      </c>
      <c r="AA134" t="s">
        <v>181</v>
      </c>
      <c r="AB134" t="s">
        <v>59</v>
      </c>
      <c r="AC134" t="s">
        <v>60</v>
      </c>
      <c r="AD134" t="s">
        <v>183</v>
      </c>
      <c r="AE134" t="s">
        <v>482</v>
      </c>
      <c r="AG134" t="s">
        <v>63</v>
      </c>
      <c r="AH134" t="s">
        <v>58</v>
      </c>
      <c r="AI134" t="s">
        <v>64</v>
      </c>
      <c r="AJ134" t="s">
        <v>184</v>
      </c>
    </row>
    <row r="135" spans="1:36" x14ac:dyDescent="0.2">
      <c r="A135" t="s">
        <v>1080</v>
      </c>
      <c r="B135" t="s">
        <v>1081</v>
      </c>
      <c r="C135" t="s">
        <v>258</v>
      </c>
      <c r="D135" t="s">
        <v>39</v>
      </c>
      <c r="E135" t="s">
        <v>40</v>
      </c>
      <c r="F135" t="s">
        <v>41</v>
      </c>
      <c r="G135" t="s">
        <v>58</v>
      </c>
      <c r="H135" t="s">
        <v>100</v>
      </c>
      <c r="J135" t="s">
        <v>70</v>
      </c>
      <c r="K135" t="s">
        <v>40</v>
      </c>
      <c r="L135" t="s">
        <v>46</v>
      </c>
      <c r="M135" t="s">
        <v>1082</v>
      </c>
      <c r="N135" t="s">
        <v>1083</v>
      </c>
      <c r="O135" t="s">
        <v>1084</v>
      </c>
      <c r="P135" t="s">
        <v>50</v>
      </c>
      <c r="Q135" t="s">
        <v>51</v>
      </c>
      <c r="S135" t="s">
        <v>52</v>
      </c>
      <c r="T135" t="s">
        <v>53</v>
      </c>
      <c r="U135" t="s">
        <v>36</v>
      </c>
      <c r="V135" t="s">
        <v>1085</v>
      </c>
      <c r="W135" t="s">
        <v>55</v>
      </c>
      <c r="X135" t="s">
        <v>1085</v>
      </c>
      <c r="Z135" t="s">
        <v>58</v>
      </c>
      <c r="AA135" t="s">
        <v>181</v>
      </c>
      <c r="AB135" t="s">
        <v>59</v>
      </c>
      <c r="AC135" t="s">
        <v>60</v>
      </c>
      <c r="AD135" t="s">
        <v>183</v>
      </c>
      <c r="AE135" t="s">
        <v>482</v>
      </c>
      <c r="AG135" t="s">
        <v>63</v>
      </c>
      <c r="AH135" t="s">
        <v>58</v>
      </c>
      <c r="AI135" t="s">
        <v>64</v>
      </c>
      <c r="AJ135" t="s">
        <v>184</v>
      </c>
    </row>
    <row r="136" spans="1:36" x14ac:dyDescent="0.2">
      <c r="A136" t="s">
        <v>1086</v>
      </c>
      <c r="B136" t="s">
        <v>1087</v>
      </c>
      <c r="C136" t="s">
        <v>258</v>
      </c>
      <c r="D136" t="s">
        <v>39</v>
      </c>
      <c r="E136" t="s">
        <v>40</v>
      </c>
      <c r="F136" t="s">
        <v>41</v>
      </c>
      <c r="G136" t="s">
        <v>58</v>
      </c>
      <c r="H136" t="s">
        <v>69</v>
      </c>
      <c r="J136" t="s">
        <v>161</v>
      </c>
      <c r="K136" t="s">
        <v>40</v>
      </c>
      <c r="L136" t="s">
        <v>46</v>
      </c>
      <c r="M136" t="s">
        <v>1088</v>
      </c>
      <c r="N136" t="s">
        <v>1089</v>
      </c>
      <c r="O136" t="s">
        <v>1090</v>
      </c>
      <c r="P136" t="s">
        <v>50</v>
      </c>
      <c r="Q136" t="s">
        <v>51</v>
      </c>
      <c r="S136" t="s">
        <v>52</v>
      </c>
      <c r="T136" t="s">
        <v>53</v>
      </c>
      <c r="U136" t="s">
        <v>36</v>
      </c>
      <c r="V136" t="s">
        <v>1091</v>
      </c>
      <c r="W136" t="s">
        <v>55</v>
      </c>
      <c r="X136" t="s">
        <v>1091</v>
      </c>
      <c r="Z136" t="s">
        <v>58</v>
      </c>
      <c r="AA136" t="s">
        <v>181</v>
      </c>
      <c r="AB136" t="s">
        <v>59</v>
      </c>
      <c r="AC136" t="s">
        <v>60</v>
      </c>
      <c r="AD136" t="s">
        <v>183</v>
      </c>
      <c r="AE136" t="s">
        <v>482</v>
      </c>
      <c r="AG136" t="s">
        <v>63</v>
      </c>
      <c r="AH136" t="s">
        <v>527</v>
      </c>
      <c r="AI136" t="s">
        <v>64</v>
      </c>
      <c r="AJ136" t="s">
        <v>184</v>
      </c>
    </row>
    <row r="137" spans="1:36" x14ac:dyDescent="0.2">
      <c r="A137" t="s">
        <v>416</v>
      </c>
      <c r="B137" t="s">
        <v>1092</v>
      </c>
      <c r="C137" t="s">
        <v>258</v>
      </c>
      <c r="D137" t="s">
        <v>39</v>
      </c>
      <c r="E137" t="s">
        <v>40</v>
      </c>
      <c r="F137" t="s">
        <v>41</v>
      </c>
      <c r="G137" t="s">
        <v>58</v>
      </c>
      <c r="H137" t="s">
        <v>43</v>
      </c>
      <c r="J137" t="s">
        <v>70</v>
      </c>
      <c r="K137" t="s">
        <v>40</v>
      </c>
      <c r="L137" t="s">
        <v>46</v>
      </c>
      <c r="M137" t="s">
        <v>1093</v>
      </c>
      <c r="N137" t="s">
        <v>1094</v>
      </c>
      <c r="O137" t="s">
        <v>1095</v>
      </c>
      <c r="P137" t="s">
        <v>50</v>
      </c>
      <c r="Q137" t="s">
        <v>51</v>
      </c>
      <c r="S137" t="s">
        <v>52</v>
      </c>
      <c r="T137" t="s">
        <v>53</v>
      </c>
      <c r="U137" t="s">
        <v>36</v>
      </c>
      <c r="V137" t="s">
        <v>1096</v>
      </c>
      <c r="W137" t="s">
        <v>55</v>
      </c>
      <c r="X137" t="s">
        <v>1096</v>
      </c>
      <c r="Z137" t="s">
        <v>58</v>
      </c>
      <c r="AA137" t="s">
        <v>181</v>
      </c>
      <c r="AB137" t="s">
        <v>59</v>
      </c>
      <c r="AC137" t="s">
        <v>60</v>
      </c>
      <c r="AD137" t="s">
        <v>183</v>
      </c>
      <c r="AE137" t="s">
        <v>482</v>
      </c>
      <c r="AG137" t="s">
        <v>63</v>
      </c>
      <c r="AH137" t="s">
        <v>58</v>
      </c>
      <c r="AI137" t="s">
        <v>64</v>
      </c>
      <c r="AJ137" t="s">
        <v>184</v>
      </c>
    </row>
    <row r="138" spans="1:36" x14ac:dyDescent="0.2">
      <c r="A138" t="s">
        <v>266</v>
      </c>
      <c r="B138" t="s">
        <v>1097</v>
      </c>
      <c r="C138" t="s">
        <v>258</v>
      </c>
      <c r="D138" t="s">
        <v>39</v>
      </c>
      <c r="E138" t="s">
        <v>40</v>
      </c>
      <c r="F138" t="s">
        <v>41</v>
      </c>
      <c r="G138" t="s">
        <v>58</v>
      </c>
      <c r="H138" t="s">
        <v>185</v>
      </c>
      <c r="K138" t="s">
        <v>40</v>
      </c>
      <c r="L138" t="s">
        <v>46</v>
      </c>
      <c r="M138" t="s">
        <v>1098</v>
      </c>
      <c r="N138" t="s">
        <v>1099</v>
      </c>
      <c r="O138" t="s">
        <v>1100</v>
      </c>
    </row>
    <row r="139" spans="1:36" x14ac:dyDescent="0.2">
      <c r="A139" t="s">
        <v>1101</v>
      </c>
      <c r="B139" t="s">
        <v>1102</v>
      </c>
      <c r="C139" t="s">
        <v>258</v>
      </c>
      <c r="D139" t="s">
        <v>39</v>
      </c>
      <c r="E139" t="s">
        <v>40</v>
      </c>
      <c r="F139" t="s">
        <v>41</v>
      </c>
      <c r="G139" t="s">
        <v>58</v>
      </c>
      <c r="H139" t="s">
        <v>267</v>
      </c>
      <c r="K139" t="s">
        <v>40</v>
      </c>
      <c r="L139" t="s">
        <v>46</v>
      </c>
      <c r="M139" t="s">
        <v>1103</v>
      </c>
      <c r="N139" t="s">
        <v>1104</v>
      </c>
      <c r="O139" t="s">
        <v>1105</v>
      </c>
    </row>
    <row r="140" spans="1:36" x14ac:dyDescent="0.2">
      <c r="A140" t="s">
        <v>1106</v>
      </c>
      <c r="B140" t="s">
        <v>1107</v>
      </c>
      <c r="C140" t="s">
        <v>258</v>
      </c>
      <c r="D140" t="s">
        <v>39</v>
      </c>
      <c r="E140" t="s">
        <v>40</v>
      </c>
      <c r="F140" t="s">
        <v>41</v>
      </c>
      <c r="G140" t="s">
        <v>58</v>
      </c>
      <c r="H140" t="s">
        <v>90</v>
      </c>
      <c r="J140" t="s">
        <v>91</v>
      </c>
      <c r="K140" t="s">
        <v>40</v>
      </c>
      <c r="L140" t="s">
        <v>46</v>
      </c>
      <c r="M140" t="s">
        <v>1108</v>
      </c>
      <c r="N140" t="s">
        <v>1109</v>
      </c>
      <c r="O140" t="s">
        <v>1110</v>
      </c>
      <c r="P140" t="s">
        <v>50</v>
      </c>
      <c r="Q140" t="s">
        <v>51</v>
      </c>
      <c r="S140" t="s">
        <v>52</v>
      </c>
      <c r="T140" t="s">
        <v>53</v>
      </c>
      <c r="U140" t="s">
        <v>36</v>
      </c>
      <c r="V140" t="s">
        <v>1111</v>
      </c>
      <c r="W140" t="s">
        <v>75</v>
      </c>
      <c r="X140" t="s">
        <v>1112</v>
      </c>
      <c r="Z140" t="s">
        <v>58</v>
      </c>
      <c r="AA140" t="s">
        <v>181</v>
      </c>
      <c r="AB140" t="s">
        <v>59</v>
      </c>
      <c r="AC140" t="s">
        <v>60</v>
      </c>
      <c r="AD140" t="s">
        <v>183</v>
      </c>
      <c r="AG140" t="s">
        <v>63</v>
      </c>
      <c r="AH140" t="s">
        <v>58</v>
      </c>
      <c r="AI140" t="s">
        <v>64</v>
      </c>
      <c r="AJ140" t="s">
        <v>184</v>
      </c>
    </row>
    <row r="141" spans="1:36" x14ac:dyDescent="0.2">
      <c r="A141" t="s">
        <v>1113</v>
      </c>
      <c r="B141" t="s">
        <v>1114</v>
      </c>
      <c r="C141" t="s">
        <v>258</v>
      </c>
      <c r="D141" t="s">
        <v>39</v>
      </c>
      <c r="E141" t="s">
        <v>40</v>
      </c>
      <c r="F141" t="s">
        <v>41</v>
      </c>
      <c r="G141" t="s">
        <v>58</v>
      </c>
      <c r="H141" t="s">
        <v>1018</v>
      </c>
      <c r="K141" t="s">
        <v>40</v>
      </c>
      <c r="L141" t="s">
        <v>46</v>
      </c>
      <c r="M141" t="s">
        <v>1115</v>
      </c>
      <c r="N141" t="s">
        <v>1116</v>
      </c>
      <c r="O141" t="s">
        <v>1117</v>
      </c>
    </row>
    <row r="142" spans="1:36" x14ac:dyDescent="0.2">
      <c r="A142" t="s">
        <v>1118</v>
      </c>
      <c r="B142" t="s">
        <v>1119</v>
      </c>
      <c r="C142" t="s">
        <v>258</v>
      </c>
      <c r="D142" t="s">
        <v>39</v>
      </c>
      <c r="E142" t="s">
        <v>40</v>
      </c>
      <c r="F142" t="s">
        <v>41</v>
      </c>
      <c r="G142" t="s">
        <v>58</v>
      </c>
      <c r="H142" t="s">
        <v>185</v>
      </c>
      <c r="K142" t="s">
        <v>50</v>
      </c>
      <c r="L142" t="s">
        <v>46</v>
      </c>
      <c r="M142" t="s">
        <v>1120</v>
      </c>
      <c r="N142" t="s">
        <v>1121</v>
      </c>
      <c r="O142" t="s">
        <v>1122</v>
      </c>
    </row>
    <row r="143" spans="1:36" x14ac:dyDescent="0.2">
      <c r="A143" t="s">
        <v>424</v>
      </c>
      <c r="B143" t="s">
        <v>1123</v>
      </c>
      <c r="C143" t="s">
        <v>258</v>
      </c>
      <c r="D143" t="s">
        <v>39</v>
      </c>
      <c r="E143" t="s">
        <v>40</v>
      </c>
      <c r="F143" t="s">
        <v>41</v>
      </c>
      <c r="G143" t="s">
        <v>58</v>
      </c>
      <c r="H143" t="s">
        <v>185</v>
      </c>
      <c r="K143" t="s">
        <v>50</v>
      </c>
      <c r="L143" t="s">
        <v>46</v>
      </c>
      <c r="M143" t="s">
        <v>1124</v>
      </c>
      <c r="N143" t="s">
        <v>1125</v>
      </c>
      <c r="O143" t="s">
        <v>1126</v>
      </c>
    </row>
    <row r="144" spans="1:36" x14ac:dyDescent="0.2">
      <c r="A144" t="s">
        <v>1127</v>
      </c>
      <c r="B144" t="s">
        <v>1128</v>
      </c>
      <c r="C144" t="s">
        <v>258</v>
      </c>
      <c r="D144" t="s">
        <v>39</v>
      </c>
      <c r="E144" t="s">
        <v>40</v>
      </c>
      <c r="F144" t="s">
        <v>41</v>
      </c>
      <c r="G144" t="s">
        <v>58</v>
      </c>
      <c r="H144" t="s">
        <v>69</v>
      </c>
      <c r="K144" t="s">
        <v>50</v>
      </c>
      <c r="L144" t="s">
        <v>46</v>
      </c>
      <c r="M144" t="s">
        <v>1129</v>
      </c>
      <c r="N144" t="s">
        <v>1130</v>
      </c>
      <c r="O144" t="s">
        <v>1131</v>
      </c>
    </row>
    <row r="145" spans="1:36" x14ac:dyDescent="0.2">
      <c r="A145" t="s">
        <v>1132</v>
      </c>
      <c r="B145" t="s">
        <v>1133</v>
      </c>
      <c r="C145" t="s">
        <v>258</v>
      </c>
      <c r="D145" t="s">
        <v>39</v>
      </c>
      <c r="E145" t="s">
        <v>40</v>
      </c>
      <c r="F145" t="s">
        <v>41</v>
      </c>
      <c r="G145" t="s">
        <v>58</v>
      </c>
      <c r="H145" t="s">
        <v>1134</v>
      </c>
      <c r="K145" t="s">
        <v>50</v>
      </c>
      <c r="L145" t="s">
        <v>46</v>
      </c>
      <c r="M145" t="s">
        <v>1135</v>
      </c>
      <c r="N145" t="s">
        <v>1136</v>
      </c>
      <c r="O145" t="s">
        <v>1137</v>
      </c>
    </row>
    <row r="146" spans="1:36" x14ac:dyDescent="0.2">
      <c r="A146" t="s">
        <v>1138</v>
      </c>
      <c r="B146" t="s">
        <v>1139</v>
      </c>
      <c r="C146" t="s">
        <v>258</v>
      </c>
      <c r="D146" t="s">
        <v>39</v>
      </c>
      <c r="E146" t="s">
        <v>40</v>
      </c>
      <c r="F146" t="s">
        <v>41</v>
      </c>
      <c r="G146" t="s">
        <v>58</v>
      </c>
      <c r="H146" t="s">
        <v>185</v>
      </c>
      <c r="K146" t="s">
        <v>50</v>
      </c>
      <c r="L146" t="s">
        <v>46</v>
      </c>
      <c r="M146" t="s">
        <v>1140</v>
      </c>
      <c r="N146" t="s">
        <v>1141</v>
      </c>
      <c r="O146" t="s">
        <v>1142</v>
      </c>
    </row>
    <row r="147" spans="1:36" x14ac:dyDescent="0.2">
      <c r="A147" t="s">
        <v>308</v>
      </c>
      <c r="B147" t="s">
        <v>1143</v>
      </c>
      <c r="C147" t="s">
        <v>258</v>
      </c>
      <c r="D147" t="s">
        <v>39</v>
      </c>
      <c r="E147" t="s">
        <v>40</v>
      </c>
      <c r="F147" t="s">
        <v>41</v>
      </c>
      <c r="G147" t="s">
        <v>58</v>
      </c>
      <c r="H147" t="s">
        <v>185</v>
      </c>
      <c r="K147" t="s">
        <v>50</v>
      </c>
      <c r="L147" t="s">
        <v>46</v>
      </c>
      <c r="M147" t="s">
        <v>1144</v>
      </c>
      <c r="N147" t="s">
        <v>1145</v>
      </c>
      <c r="O147" t="s">
        <v>1146</v>
      </c>
    </row>
    <row r="148" spans="1:36" x14ac:dyDescent="0.2">
      <c r="A148" t="s">
        <v>385</v>
      </c>
      <c r="B148" t="s">
        <v>1147</v>
      </c>
      <c r="C148" t="s">
        <v>1148</v>
      </c>
      <c r="D148" t="s">
        <v>39</v>
      </c>
      <c r="E148" t="s">
        <v>40</v>
      </c>
      <c r="F148" t="s">
        <v>41</v>
      </c>
      <c r="G148" t="s">
        <v>58</v>
      </c>
      <c r="H148" t="s">
        <v>208</v>
      </c>
      <c r="J148" t="s">
        <v>1149</v>
      </c>
      <c r="K148" t="s">
        <v>40</v>
      </c>
      <c r="L148" t="s">
        <v>46</v>
      </c>
      <c r="M148" t="s">
        <v>1150</v>
      </c>
      <c r="N148" t="s">
        <v>1151</v>
      </c>
      <c r="O148" t="s">
        <v>1152</v>
      </c>
      <c r="P148" t="s">
        <v>50</v>
      </c>
      <c r="Q148" t="s">
        <v>1153</v>
      </c>
      <c r="S148" t="s">
        <v>52</v>
      </c>
      <c r="T148" t="s">
        <v>53</v>
      </c>
      <c r="U148" t="s">
        <v>36</v>
      </c>
      <c r="V148" t="s">
        <v>1154</v>
      </c>
      <c r="X148" t="s">
        <v>1154</v>
      </c>
      <c r="Z148" t="s">
        <v>58</v>
      </c>
      <c r="AA148" t="s">
        <v>181</v>
      </c>
      <c r="AB148" t="s">
        <v>59</v>
      </c>
      <c r="AC148" t="s">
        <v>60</v>
      </c>
      <c r="AD148" t="s">
        <v>183</v>
      </c>
      <c r="AE148" t="s">
        <v>482</v>
      </c>
      <c r="AG148" t="s">
        <v>63</v>
      </c>
      <c r="AH148" t="s">
        <v>527</v>
      </c>
      <c r="AI148" t="s">
        <v>64</v>
      </c>
      <c r="AJ148" t="s">
        <v>184</v>
      </c>
    </row>
    <row r="149" spans="1:36" x14ac:dyDescent="0.2">
      <c r="A149" t="s">
        <v>1155</v>
      </c>
      <c r="B149" t="s">
        <v>1156</v>
      </c>
      <c r="C149" t="s">
        <v>1148</v>
      </c>
      <c r="D149" t="s">
        <v>39</v>
      </c>
      <c r="E149" t="s">
        <v>40</v>
      </c>
      <c r="F149" t="s">
        <v>41</v>
      </c>
      <c r="G149" t="s">
        <v>58</v>
      </c>
      <c r="H149" t="s">
        <v>208</v>
      </c>
      <c r="J149" t="s">
        <v>1149</v>
      </c>
      <c r="K149" t="s">
        <v>40</v>
      </c>
      <c r="L149" t="s">
        <v>46</v>
      </c>
      <c r="M149" t="s">
        <v>1157</v>
      </c>
      <c r="N149" t="s">
        <v>1158</v>
      </c>
      <c r="O149" t="s">
        <v>1159</v>
      </c>
      <c r="P149" t="s">
        <v>50</v>
      </c>
      <c r="Q149" t="s">
        <v>1153</v>
      </c>
      <c r="S149" t="s">
        <v>52</v>
      </c>
      <c r="T149" t="s">
        <v>53</v>
      </c>
      <c r="U149" t="s">
        <v>36</v>
      </c>
      <c r="V149" t="s">
        <v>1154</v>
      </c>
      <c r="X149" t="s">
        <v>1154</v>
      </c>
      <c r="Z149" t="s">
        <v>58</v>
      </c>
      <c r="AA149" t="s">
        <v>181</v>
      </c>
      <c r="AB149" t="s">
        <v>59</v>
      </c>
      <c r="AC149" t="s">
        <v>60</v>
      </c>
      <c r="AD149" t="s">
        <v>183</v>
      </c>
      <c r="AE149" t="s">
        <v>482</v>
      </c>
      <c r="AG149" t="s">
        <v>63</v>
      </c>
      <c r="AH149" t="s">
        <v>58</v>
      </c>
      <c r="AI149" t="s">
        <v>64</v>
      </c>
      <c r="AJ149" t="s">
        <v>184</v>
      </c>
    </row>
    <row r="150" spans="1:36" x14ac:dyDescent="0.2">
      <c r="A150" t="s">
        <v>1160</v>
      </c>
      <c r="B150" t="s">
        <v>1161</v>
      </c>
      <c r="C150" t="s">
        <v>1148</v>
      </c>
      <c r="D150" t="s">
        <v>39</v>
      </c>
      <c r="E150" t="s">
        <v>40</v>
      </c>
      <c r="F150" t="s">
        <v>41</v>
      </c>
      <c r="G150" t="s">
        <v>58</v>
      </c>
      <c r="H150" t="s">
        <v>69</v>
      </c>
      <c r="K150" t="s">
        <v>50</v>
      </c>
      <c r="L150" t="s">
        <v>46</v>
      </c>
      <c r="M150" t="s">
        <v>1162</v>
      </c>
      <c r="N150" t="s">
        <v>1163</v>
      </c>
      <c r="O150" t="s">
        <v>1164</v>
      </c>
    </row>
    <row r="151" spans="1:36" x14ac:dyDescent="0.2">
      <c r="A151" t="s">
        <v>1165</v>
      </c>
      <c r="B151" t="s">
        <v>1166</v>
      </c>
      <c r="C151" t="s">
        <v>1148</v>
      </c>
      <c r="D151" t="s">
        <v>39</v>
      </c>
      <c r="E151" t="s">
        <v>40</v>
      </c>
      <c r="F151" t="s">
        <v>41</v>
      </c>
      <c r="G151" t="s">
        <v>58</v>
      </c>
      <c r="H151" t="s">
        <v>267</v>
      </c>
      <c r="K151" t="s">
        <v>50</v>
      </c>
      <c r="L151" t="s">
        <v>46</v>
      </c>
      <c r="M151" t="s">
        <v>1167</v>
      </c>
      <c r="N151" t="s">
        <v>1168</v>
      </c>
      <c r="O151" t="s">
        <v>1169</v>
      </c>
    </row>
    <row r="152" spans="1:36" x14ac:dyDescent="0.2">
      <c r="A152" t="s">
        <v>1170</v>
      </c>
      <c r="B152" t="s">
        <v>1171</v>
      </c>
      <c r="C152" t="s">
        <v>1148</v>
      </c>
      <c r="D152" t="s">
        <v>39</v>
      </c>
      <c r="E152" t="s">
        <v>40</v>
      </c>
      <c r="F152" t="s">
        <v>41</v>
      </c>
      <c r="G152" t="s">
        <v>58</v>
      </c>
      <c r="H152" t="s">
        <v>267</v>
      </c>
      <c r="K152" t="s">
        <v>50</v>
      </c>
      <c r="L152" t="s">
        <v>46</v>
      </c>
      <c r="M152" t="s">
        <v>1172</v>
      </c>
      <c r="N152" t="s">
        <v>1173</v>
      </c>
      <c r="O152" t="s">
        <v>1174</v>
      </c>
    </row>
    <row r="153" spans="1:36" x14ac:dyDescent="0.2">
      <c r="A153" t="s">
        <v>1175</v>
      </c>
      <c r="B153" t="s">
        <v>1176</v>
      </c>
      <c r="C153" t="s">
        <v>1148</v>
      </c>
      <c r="D153" t="s">
        <v>39</v>
      </c>
      <c r="E153" t="s">
        <v>40</v>
      </c>
      <c r="F153" t="s">
        <v>41</v>
      </c>
      <c r="G153" t="s">
        <v>58</v>
      </c>
      <c r="H153" t="s">
        <v>1177</v>
      </c>
      <c r="K153" t="s">
        <v>50</v>
      </c>
      <c r="L153" t="s">
        <v>46</v>
      </c>
      <c r="M153" t="s">
        <v>1178</v>
      </c>
      <c r="N153" t="s">
        <v>1179</v>
      </c>
      <c r="O153" t="s">
        <v>1180</v>
      </c>
      <c r="S153" t="s">
        <v>1181</v>
      </c>
      <c r="U153" t="s">
        <v>58</v>
      </c>
      <c r="Z153" t="s">
        <v>58</v>
      </c>
    </row>
    <row r="154" spans="1:36" x14ac:dyDescent="0.2">
      <c r="A154" t="s">
        <v>1182</v>
      </c>
      <c r="B154" t="s">
        <v>1183</v>
      </c>
      <c r="C154" t="s">
        <v>177</v>
      </c>
      <c r="D154" t="s">
        <v>39</v>
      </c>
      <c r="E154" t="s">
        <v>40</v>
      </c>
      <c r="F154" t="s">
        <v>41</v>
      </c>
      <c r="G154" t="s">
        <v>437</v>
      </c>
      <c r="H154" t="s">
        <v>143</v>
      </c>
      <c r="J154" t="s">
        <v>376</v>
      </c>
      <c r="K154" t="s">
        <v>40</v>
      </c>
      <c r="L154" t="s">
        <v>46</v>
      </c>
      <c r="M154" t="s">
        <v>1184</v>
      </c>
      <c r="N154" t="s">
        <v>1185</v>
      </c>
      <c r="O154" t="s">
        <v>1186</v>
      </c>
      <c r="P154" t="s">
        <v>380</v>
      </c>
      <c r="Q154" t="s">
        <v>106</v>
      </c>
      <c r="S154" t="s">
        <v>52</v>
      </c>
      <c r="T154" t="s">
        <v>326</v>
      </c>
      <c r="U154" t="s">
        <v>36</v>
      </c>
      <c r="V154" t="s">
        <v>1187</v>
      </c>
      <c r="W154" t="s">
        <v>55</v>
      </c>
      <c r="X154" t="s">
        <v>1188</v>
      </c>
      <c r="Z154" t="s">
        <v>58</v>
      </c>
      <c r="AA154" t="s">
        <v>181</v>
      </c>
      <c r="AB154" t="s">
        <v>59</v>
      </c>
      <c r="AC154" t="s">
        <v>60</v>
      </c>
      <c r="AD154" t="s">
        <v>1189</v>
      </c>
      <c r="AE154" t="s">
        <v>267</v>
      </c>
      <c r="AG154" t="s">
        <v>63</v>
      </c>
      <c r="AH154" t="s">
        <v>36</v>
      </c>
      <c r="AI154" t="s">
        <v>64</v>
      </c>
      <c r="AJ154" t="s">
        <v>184</v>
      </c>
    </row>
    <row r="155" spans="1:36" x14ac:dyDescent="0.2">
      <c r="A155" t="s">
        <v>1190</v>
      </c>
      <c r="B155" t="s">
        <v>1191</v>
      </c>
      <c r="C155" t="s">
        <v>177</v>
      </c>
      <c r="D155" t="s">
        <v>39</v>
      </c>
      <c r="E155" t="s">
        <v>40</v>
      </c>
      <c r="F155" t="s">
        <v>41</v>
      </c>
      <c r="G155" t="s">
        <v>465</v>
      </c>
      <c r="H155" t="s">
        <v>185</v>
      </c>
      <c r="J155" t="s">
        <v>466</v>
      </c>
      <c r="K155" t="s">
        <v>40</v>
      </c>
      <c r="L155" t="s">
        <v>46</v>
      </c>
      <c r="M155" t="s">
        <v>1192</v>
      </c>
      <c r="N155" t="s">
        <v>1193</v>
      </c>
      <c r="O155" t="s">
        <v>1194</v>
      </c>
      <c r="P155" t="s">
        <v>380</v>
      </c>
      <c r="Q155" t="s">
        <v>106</v>
      </c>
      <c r="S155" t="s">
        <v>52</v>
      </c>
      <c r="T155" t="s">
        <v>326</v>
      </c>
      <c r="U155" t="s">
        <v>36</v>
      </c>
      <c r="V155" t="s">
        <v>1195</v>
      </c>
      <c r="W155" t="s">
        <v>55</v>
      </c>
      <c r="X155" t="s">
        <v>1196</v>
      </c>
      <c r="Z155" t="s">
        <v>58</v>
      </c>
      <c r="AA155" t="s">
        <v>181</v>
      </c>
      <c r="AB155" t="s">
        <v>59</v>
      </c>
      <c r="AC155" t="s">
        <v>60</v>
      </c>
      <c r="AD155" t="s">
        <v>1031</v>
      </c>
      <c r="AE155" t="s">
        <v>198</v>
      </c>
      <c r="AG155" t="s">
        <v>63</v>
      </c>
      <c r="AH155" t="s">
        <v>36</v>
      </c>
      <c r="AI155" t="s">
        <v>64</v>
      </c>
      <c r="AJ155" t="s">
        <v>184</v>
      </c>
    </row>
    <row r="156" spans="1:36" x14ac:dyDescent="0.2">
      <c r="A156" t="s">
        <v>1197</v>
      </c>
      <c r="B156" t="s">
        <v>1198</v>
      </c>
      <c r="C156" t="s">
        <v>177</v>
      </c>
      <c r="D156" t="s">
        <v>39</v>
      </c>
      <c r="E156" t="s">
        <v>40</v>
      </c>
      <c r="F156" t="s">
        <v>41</v>
      </c>
      <c r="G156" t="s">
        <v>762</v>
      </c>
      <c r="H156" t="s">
        <v>185</v>
      </c>
      <c r="J156" t="s">
        <v>466</v>
      </c>
      <c r="K156" t="s">
        <v>40</v>
      </c>
      <c r="L156" t="s">
        <v>46</v>
      </c>
      <c r="M156" t="s">
        <v>1199</v>
      </c>
      <c r="N156" t="s">
        <v>1200</v>
      </c>
      <c r="O156" t="s">
        <v>1201</v>
      </c>
      <c r="P156" t="s">
        <v>380</v>
      </c>
      <c r="Q156" t="s">
        <v>106</v>
      </c>
      <c r="R156" t="s">
        <v>1202</v>
      </c>
      <c r="S156" t="s">
        <v>52</v>
      </c>
      <c r="T156" t="s">
        <v>326</v>
      </c>
      <c r="U156" t="s">
        <v>36</v>
      </c>
      <c r="V156" t="s">
        <v>1203</v>
      </c>
      <c r="W156" t="s">
        <v>55</v>
      </c>
      <c r="X156" t="s">
        <v>1204</v>
      </c>
      <c r="Z156" t="s">
        <v>58</v>
      </c>
      <c r="AA156" t="s">
        <v>181</v>
      </c>
      <c r="AB156" t="s">
        <v>59</v>
      </c>
      <c r="AC156" t="s">
        <v>60</v>
      </c>
      <c r="AD156" t="s">
        <v>1189</v>
      </c>
      <c r="AE156" t="s">
        <v>159</v>
      </c>
      <c r="AG156" t="s">
        <v>63</v>
      </c>
      <c r="AH156" t="s">
        <v>36</v>
      </c>
      <c r="AI156" t="s">
        <v>64</v>
      </c>
      <c r="AJ156" t="s">
        <v>184</v>
      </c>
    </row>
    <row r="157" spans="1:36" x14ac:dyDescent="0.2">
      <c r="A157" t="s">
        <v>1205</v>
      </c>
      <c r="B157" t="s">
        <v>1206</v>
      </c>
      <c r="C157" t="s">
        <v>177</v>
      </c>
      <c r="D157" t="s">
        <v>39</v>
      </c>
      <c r="E157" t="s">
        <v>40</v>
      </c>
      <c r="F157" t="s">
        <v>41</v>
      </c>
      <c r="G157" t="s">
        <v>300</v>
      </c>
      <c r="H157" t="s">
        <v>143</v>
      </c>
      <c r="J157" t="s">
        <v>376</v>
      </c>
      <c r="K157" t="s">
        <v>40</v>
      </c>
      <c r="L157" t="s">
        <v>46</v>
      </c>
      <c r="M157" t="s">
        <v>1207</v>
      </c>
      <c r="N157" t="s">
        <v>1208</v>
      </c>
      <c r="O157" t="s">
        <v>1209</v>
      </c>
      <c r="P157" t="s">
        <v>380</v>
      </c>
      <c r="Q157" t="s">
        <v>106</v>
      </c>
      <c r="R157" t="s">
        <v>1003</v>
      </c>
      <c r="S157" t="s">
        <v>52</v>
      </c>
      <c r="T157" t="s">
        <v>326</v>
      </c>
      <c r="U157" t="s">
        <v>36</v>
      </c>
      <c r="V157" t="s">
        <v>1210</v>
      </c>
      <c r="W157" t="s">
        <v>55</v>
      </c>
      <c r="X157" t="s">
        <v>1211</v>
      </c>
      <c r="Z157" t="s">
        <v>58</v>
      </c>
      <c r="AA157" t="s">
        <v>181</v>
      </c>
      <c r="AB157" t="s">
        <v>59</v>
      </c>
      <c r="AC157" t="s">
        <v>60</v>
      </c>
      <c r="AD157" t="s">
        <v>1212</v>
      </c>
      <c r="AE157" t="s">
        <v>142</v>
      </c>
      <c r="AG157" t="s">
        <v>63</v>
      </c>
      <c r="AH157" t="s">
        <v>36</v>
      </c>
      <c r="AI157" t="s">
        <v>64</v>
      </c>
      <c r="AJ157" t="s">
        <v>184</v>
      </c>
    </row>
    <row r="158" spans="1:36" x14ac:dyDescent="0.2">
      <c r="A158" t="s">
        <v>1213</v>
      </c>
      <c r="B158" t="s">
        <v>1214</v>
      </c>
      <c r="C158" t="s">
        <v>177</v>
      </c>
      <c r="D158" t="s">
        <v>39</v>
      </c>
      <c r="E158" t="s">
        <v>40</v>
      </c>
      <c r="F158" t="s">
        <v>374</v>
      </c>
      <c r="G158" t="s">
        <v>690</v>
      </c>
      <c r="H158" t="s">
        <v>185</v>
      </c>
      <c r="J158" t="s">
        <v>466</v>
      </c>
      <c r="K158" t="s">
        <v>40</v>
      </c>
      <c r="L158" t="s">
        <v>46</v>
      </c>
      <c r="M158" t="s">
        <v>1215</v>
      </c>
      <c r="N158" t="s">
        <v>1216</v>
      </c>
      <c r="O158" t="s">
        <v>1217</v>
      </c>
      <c r="P158" t="s">
        <v>380</v>
      </c>
      <c r="Q158" t="s">
        <v>106</v>
      </c>
      <c r="R158" t="s">
        <v>1003</v>
      </c>
      <c r="S158" t="s">
        <v>52</v>
      </c>
      <c r="T158" t="s">
        <v>326</v>
      </c>
      <c r="U158" t="s">
        <v>36</v>
      </c>
      <c r="V158" t="s">
        <v>1218</v>
      </c>
      <c r="W158" t="s">
        <v>55</v>
      </c>
      <c r="X158" t="s">
        <v>1210</v>
      </c>
      <c r="Z158" t="s">
        <v>58</v>
      </c>
      <c r="AA158" t="s">
        <v>181</v>
      </c>
      <c r="AB158" t="s">
        <v>59</v>
      </c>
      <c r="AC158" t="s">
        <v>60</v>
      </c>
      <c r="AD158" t="s">
        <v>1212</v>
      </c>
      <c r="AE158" t="s">
        <v>529</v>
      </c>
      <c r="AG158" t="s">
        <v>63</v>
      </c>
      <c r="AH158" t="s">
        <v>36</v>
      </c>
      <c r="AI158" t="s">
        <v>64</v>
      </c>
      <c r="AJ158" t="s">
        <v>184</v>
      </c>
    </row>
    <row r="159" spans="1:36" x14ac:dyDescent="0.2">
      <c r="A159" t="s">
        <v>1219</v>
      </c>
      <c r="B159" t="s">
        <v>1220</v>
      </c>
      <c r="C159" t="s">
        <v>177</v>
      </c>
      <c r="D159" t="s">
        <v>39</v>
      </c>
      <c r="E159" t="s">
        <v>40</v>
      </c>
      <c r="F159" t="s">
        <v>374</v>
      </c>
      <c r="G159" t="s">
        <v>658</v>
      </c>
      <c r="H159" t="s">
        <v>143</v>
      </c>
      <c r="J159" t="s">
        <v>376</v>
      </c>
      <c r="K159" t="s">
        <v>40</v>
      </c>
      <c r="L159" t="s">
        <v>46</v>
      </c>
      <c r="M159" t="s">
        <v>1221</v>
      </c>
      <c r="N159" t="s">
        <v>1222</v>
      </c>
      <c r="O159" t="s">
        <v>1223</v>
      </c>
      <c r="P159" t="s">
        <v>380</v>
      </c>
      <c r="Q159" t="s">
        <v>106</v>
      </c>
      <c r="S159" t="s">
        <v>52</v>
      </c>
      <c r="T159" t="s">
        <v>326</v>
      </c>
      <c r="U159" t="s">
        <v>36</v>
      </c>
      <c r="V159" t="s">
        <v>1224</v>
      </c>
      <c r="W159" t="s">
        <v>55</v>
      </c>
      <c r="X159" t="s">
        <v>1211</v>
      </c>
      <c r="Z159" t="s">
        <v>58</v>
      </c>
      <c r="AA159" t="s">
        <v>181</v>
      </c>
      <c r="AB159" t="s">
        <v>59</v>
      </c>
      <c r="AC159" t="s">
        <v>60</v>
      </c>
      <c r="AD159" t="s">
        <v>1212</v>
      </c>
      <c r="AE159" t="s">
        <v>69</v>
      </c>
      <c r="AG159" t="s">
        <v>63</v>
      </c>
      <c r="AH159" t="s">
        <v>36</v>
      </c>
      <c r="AI159" t="s">
        <v>64</v>
      </c>
      <c r="AJ159" t="s">
        <v>184</v>
      </c>
    </row>
    <row r="160" spans="1:36" x14ac:dyDescent="0.2">
      <c r="A160" t="s">
        <v>208</v>
      </c>
      <c r="B160" t="s">
        <v>1225</v>
      </c>
      <c r="C160" t="s">
        <v>177</v>
      </c>
      <c r="D160" t="s">
        <v>39</v>
      </c>
      <c r="E160" t="s">
        <v>40</v>
      </c>
      <c r="F160" t="s">
        <v>41</v>
      </c>
      <c r="G160" t="s">
        <v>58</v>
      </c>
      <c r="H160" t="s">
        <v>208</v>
      </c>
      <c r="J160" t="s">
        <v>209</v>
      </c>
      <c r="K160" t="s">
        <v>40</v>
      </c>
      <c r="L160" t="s">
        <v>46</v>
      </c>
      <c r="M160" t="s">
        <v>1226</v>
      </c>
      <c r="N160" t="s">
        <v>1227</v>
      </c>
      <c r="O160" t="s">
        <v>1228</v>
      </c>
      <c r="P160" t="s">
        <v>50</v>
      </c>
      <c r="Q160" t="s">
        <v>51</v>
      </c>
      <c r="S160" t="s">
        <v>52</v>
      </c>
      <c r="T160" t="s">
        <v>53</v>
      </c>
      <c r="U160" t="s">
        <v>36</v>
      </c>
      <c r="V160" t="s">
        <v>929</v>
      </c>
      <c r="W160" t="s">
        <v>75</v>
      </c>
      <c r="X160" t="s">
        <v>930</v>
      </c>
      <c r="Z160" t="s">
        <v>58</v>
      </c>
      <c r="AA160" t="s">
        <v>181</v>
      </c>
      <c r="AB160" t="s">
        <v>59</v>
      </c>
      <c r="AC160" t="s">
        <v>60</v>
      </c>
      <c r="AD160" t="s">
        <v>931</v>
      </c>
      <c r="AE160" t="s">
        <v>942</v>
      </c>
      <c r="AG160" t="s">
        <v>63</v>
      </c>
      <c r="AH160" t="s">
        <v>58</v>
      </c>
      <c r="AI160" t="s">
        <v>64</v>
      </c>
      <c r="AJ160" t="s">
        <v>184</v>
      </c>
    </row>
    <row r="161" spans="1:36" x14ac:dyDescent="0.2">
      <c r="A161" t="s">
        <v>1229</v>
      </c>
      <c r="B161" t="s">
        <v>1230</v>
      </c>
      <c r="C161" t="s">
        <v>177</v>
      </c>
      <c r="D161" t="s">
        <v>39</v>
      </c>
      <c r="E161" t="s">
        <v>40</v>
      </c>
      <c r="F161" t="s">
        <v>41</v>
      </c>
      <c r="G161" t="s">
        <v>58</v>
      </c>
      <c r="H161" t="s">
        <v>208</v>
      </c>
      <c r="J161" t="s">
        <v>209</v>
      </c>
      <c r="K161" t="s">
        <v>40</v>
      </c>
      <c r="L161" t="s">
        <v>46</v>
      </c>
      <c r="M161" t="s">
        <v>1231</v>
      </c>
      <c r="N161" t="s">
        <v>1232</v>
      </c>
      <c r="O161" t="s">
        <v>1233</v>
      </c>
      <c r="P161" t="s">
        <v>50</v>
      </c>
      <c r="Q161" t="s">
        <v>51</v>
      </c>
      <c r="S161" t="s">
        <v>52</v>
      </c>
      <c r="T161" t="s">
        <v>53</v>
      </c>
      <c r="U161" t="s">
        <v>36</v>
      </c>
      <c r="V161" t="s">
        <v>929</v>
      </c>
      <c r="W161" t="s">
        <v>84</v>
      </c>
      <c r="X161" t="s">
        <v>1234</v>
      </c>
      <c r="Z161" t="s">
        <v>58</v>
      </c>
      <c r="AA161" t="s">
        <v>181</v>
      </c>
      <c r="AB161" t="s">
        <v>59</v>
      </c>
      <c r="AC161" t="s">
        <v>60</v>
      </c>
      <c r="AD161" t="s">
        <v>931</v>
      </c>
      <c r="AE161" t="s">
        <v>1118</v>
      </c>
      <c r="AG161" t="s">
        <v>63</v>
      </c>
      <c r="AH161" t="s">
        <v>58</v>
      </c>
      <c r="AI161" t="s">
        <v>64</v>
      </c>
      <c r="AJ161" t="s">
        <v>184</v>
      </c>
    </row>
    <row r="162" spans="1:36" x14ac:dyDescent="0.2">
      <c r="A162" t="s">
        <v>1235</v>
      </c>
      <c r="B162" t="s">
        <v>1236</v>
      </c>
      <c r="C162" t="s">
        <v>177</v>
      </c>
      <c r="D162" t="s">
        <v>39</v>
      </c>
      <c r="E162" t="s">
        <v>40</v>
      </c>
      <c r="F162" t="s">
        <v>41</v>
      </c>
      <c r="G162" t="s">
        <v>58</v>
      </c>
      <c r="H162" t="s">
        <v>208</v>
      </c>
      <c r="J162" t="s">
        <v>209</v>
      </c>
      <c r="K162" t="s">
        <v>40</v>
      </c>
      <c r="L162" t="s">
        <v>46</v>
      </c>
      <c r="M162" t="s">
        <v>1237</v>
      </c>
      <c r="N162" t="s">
        <v>1238</v>
      </c>
      <c r="O162" t="s">
        <v>1239</v>
      </c>
      <c r="P162" t="s">
        <v>50</v>
      </c>
      <c r="Q162" t="s">
        <v>51</v>
      </c>
      <c r="S162" t="s">
        <v>52</v>
      </c>
      <c r="T162" t="s">
        <v>53</v>
      </c>
      <c r="U162" t="s">
        <v>36</v>
      </c>
      <c r="V162" t="s">
        <v>1240</v>
      </c>
      <c r="W162" t="s">
        <v>75</v>
      </c>
      <c r="X162" t="s">
        <v>166</v>
      </c>
      <c r="Z162" t="s">
        <v>58</v>
      </c>
      <c r="AA162" t="s">
        <v>181</v>
      </c>
      <c r="AB162" t="s">
        <v>59</v>
      </c>
      <c r="AC162" t="s">
        <v>60</v>
      </c>
      <c r="AD162" t="s">
        <v>183</v>
      </c>
      <c r="AE162" t="s">
        <v>49</v>
      </c>
      <c r="AG162" t="s">
        <v>63</v>
      </c>
      <c r="AH162" t="s">
        <v>36</v>
      </c>
      <c r="AI162" t="s">
        <v>64</v>
      </c>
      <c r="AJ162" t="s">
        <v>184</v>
      </c>
    </row>
    <row r="163" spans="1:36" x14ac:dyDescent="0.2">
      <c r="A163" t="s">
        <v>1241</v>
      </c>
      <c r="B163" t="s">
        <v>1242</v>
      </c>
      <c r="C163" t="s">
        <v>177</v>
      </c>
      <c r="D163" t="s">
        <v>39</v>
      </c>
      <c r="E163" t="s">
        <v>40</v>
      </c>
      <c r="F163" t="s">
        <v>41</v>
      </c>
      <c r="G163" t="s">
        <v>58</v>
      </c>
      <c r="H163" t="s">
        <v>43</v>
      </c>
      <c r="J163" t="s">
        <v>45</v>
      </c>
      <c r="K163" t="s">
        <v>40</v>
      </c>
      <c r="L163" t="s">
        <v>46</v>
      </c>
      <c r="M163" t="s">
        <v>1243</v>
      </c>
      <c r="N163" t="s">
        <v>1244</v>
      </c>
      <c r="O163" t="s">
        <v>1245</v>
      </c>
      <c r="P163" t="s">
        <v>50</v>
      </c>
      <c r="Q163" t="s">
        <v>51</v>
      </c>
      <c r="R163" t="s">
        <v>1246</v>
      </c>
      <c r="S163" t="s">
        <v>52</v>
      </c>
      <c r="T163" t="s">
        <v>53</v>
      </c>
      <c r="U163" t="s">
        <v>36</v>
      </c>
      <c r="V163" t="s">
        <v>929</v>
      </c>
      <c r="W163" t="s">
        <v>84</v>
      </c>
      <c r="X163" t="s">
        <v>1247</v>
      </c>
      <c r="Z163" t="s">
        <v>58</v>
      </c>
      <c r="AA163" t="s">
        <v>181</v>
      </c>
      <c r="AB163" t="s">
        <v>59</v>
      </c>
      <c r="AC163" t="s">
        <v>60</v>
      </c>
      <c r="AD163" t="s">
        <v>931</v>
      </c>
      <c r="AE163" t="s">
        <v>1127</v>
      </c>
      <c r="AG163" t="s">
        <v>63</v>
      </c>
      <c r="AH163" t="s">
        <v>58</v>
      </c>
      <c r="AI163" t="s">
        <v>64</v>
      </c>
      <c r="AJ163" t="s">
        <v>184</v>
      </c>
    </row>
    <row r="164" spans="1:36" x14ac:dyDescent="0.2">
      <c r="A164" t="s">
        <v>330</v>
      </c>
      <c r="B164" t="s">
        <v>1248</v>
      </c>
      <c r="C164" t="s">
        <v>177</v>
      </c>
      <c r="D164" t="s">
        <v>39</v>
      </c>
      <c r="E164" t="s">
        <v>40</v>
      </c>
      <c r="F164" t="s">
        <v>41</v>
      </c>
      <c r="G164" t="s">
        <v>58</v>
      </c>
      <c r="H164" t="s">
        <v>208</v>
      </c>
      <c r="J164" t="s">
        <v>209</v>
      </c>
      <c r="K164" t="s">
        <v>40</v>
      </c>
      <c r="L164" t="s">
        <v>46</v>
      </c>
      <c r="M164" t="s">
        <v>1249</v>
      </c>
      <c r="N164" t="s">
        <v>1250</v>
      </c>
      <c r="O164" t="s">
        <v>1251</v>
      </c>
      <c r="P164" t="s">
        <v>50</v>
      </c>
      <c r="Q164" t="s">
        <v>51</v>
      </c>
      <c r="S164" t="s">
        <v>52</v>
      </c>
      <c r="T164" t="s">
        <v>53</v>
      </c>
      <c r="U164" t="s">
        <v>36</v>
      </c>
      <c r="V164" t="s">
        <v>929</v>
      </c>
      <c r="W164" t="s">
        <v>75</v>
      </c>
      <c r="X164" t="s">
        <v>1252</v>
      </c>
      <c r="Z164" t="s">
        <v>58</v>
      </c>
      <c r="AA164" t="s">
        <v>181</v>
      </c>
      <c r="AB164" t="s">
        <v>59</v>
      </c>
      <c r="AC164" t="s">
        <v>60</v>
      </c>
      <c r="AD164" t="s">
        <v>931</v>
      </c>
      <c r="AE164" t="s">
        <v>416</v>
      </c>
      <c r="AG164" t="s">
        <v>63</v>
      </c>
      <c r="AH164" t="s">
        <v>58</v>
      </c>
      <c r="AI164" t="s">
        <v>64</v>
      </c>
      <c r="AJ164" t="s">
        <v>184</v>
      </c>
    </row>
    <row r="165" spans="1:36" x14ac:dyDescent="0.2">
      <c r="A165" t="s">
        <v>1253</v>
      </c>
      <c r="B165" t="s">
        <v>1254</v>
      </c>
      <c r="C165" t="s">
        <v>177</v>
      </c>
      <c r="D165" t="s">
        <v>39</v>
      </c>
      <c r="E165" t="s">
        <v>40</v>
      </c>
      <c r="F165" t="s">
        <v>41</v>
      </c>
      <c r="G165" t="s">
        <v>58</v>
      </c>
      <c r="H165" t="s">
        <v>924</v>
      </c>
      <c r="J165" t="s">
        <v>925</v>
      </c>
      <c r="K165" t="s">
        <v>40</v>
      </c>
      <c r="L165" t="s">
        <v>46</v>
      </c>
      <c r="M165" t="s">
        <v>1255</v>
      </c>
      <c r="N165" t="s">
        <v>1227</v>
      </c>
      <c r="O165" t="s">
        <v>1256</v>
      </c>
      <c r="P165" t="s">
        <v>50</v>
      </c>
      <c r="Q165" t="s">
        <v>51</v>
      </c>
      <c r="S165" t="s">
        <v>52</v>
      </c>
      <c r="T165" t="s">
        <v>53</v>
      </c>
      <c r="U165" t="s">
        <v>36</v>
      </c>
      <c r="V165" t="s">
        <v>929</v>
      </c>
      <c r="W165" t="s">
        <v>84</v>
      </c>
      <c r="X165" t="s">
        <v>1257</v>
      </c>
      <c r="Z165" t="s">
        <v>58</v>
      </c>
      <c r="AA165" t="s">
        <v>181</v>
      </c>
      <c r="AB165" t="s">
        <v>59</v>
      </c>
      <c r="AC165" t="s">
        <v>60</v>
      </c>
      <c r="AD165" t="s">
        <v>931</v>
      </c>
      <c r="AE165" t="s">
        <v>1127</v>
      </c>
      <c r="AG165" t="s">
        <v>63</v>
      </c>
      <c r="AH165" t="s">
        <v>58</v>
      </c>
      <c r="AI165" t="s">
        <v>64</v>
      </c>
      <c r="AJ165" t="s">
        <v>184</v>
      </c>
    </row>
    <row r="166" spans="1:36" x14ac:dyDescent="0.2">
      <c r="A166" t="s">
        <v>1258</v>
      </c>
      <c r="B166" t="s">
        <v>1259</v>
      </c>
      <c r="C166" t="s">
        <v>177</v>
      </c>
      <c r="D166" t="s">
        <v>39</v>
      </c>
      <c r="E166" t="s">
        <v>40</v>
      </c>
      <c r="F166" t="s">
        <v>41</v>
      </c>
      <c r="G166" t="s">
        <v>58</v>
      </c>
      <c r="H166" t="s">
        <v>924</v>
      </c>
      <c r="J166" t="s">
        <v>925</v>
      </c>
      <c r="K166" t="s">
        <v>40</v>
      </c>
      <c r="L166" t="s">
        <v>46</v>
      </c>
      <c r="M166" t="s">
        <v>1260</v>
      </c>
      <c r="N166" t="s">
        <v>1261</v>
      </c>
      <c r="O166" t="s">
        <v>1262</v>
      </c>
      <c r="P166" t="s">
        <v>50</v>
      </c>
      <c r="Q166" t="s">
        <v>51</v>
      </c>
      <c r="S166" t="s">
        <v>52</v>
      </c>
      <c r="T166" t="s">
        <v>53</v>
      </c>
      <c r="U166" t="s">
        <v>36</v>
      </c>
      <c r="V166" t="s">
        <v>929</v>
      </c>
      <c r="W166" t="s">
        <v>84</v>
      </c>
      <c r="X166" t="s">
        <v>1263</v>
      </c>
      <c r="Z166" t="s">
        <v>58</v>
      </c>
      <c r="AA166" t="s">
        <v>181</v>
      </c>
      <c r="AB166" t="s">
        <v>59</v>
      </c>
      <c r="AC166" t="s">
        <v>60</v>
      </c>
      <c r="AD166" t="s">
        <v>931</v>
      </c>
      <c r="AE166" t="s">
        <v>1132</v>
      </c>
      <c r="AG166" t="s">
        <v>63</v>
      </c>
      <c r="AH166" t="s">
        <v>58</v>
      </c>
      <c r="AI166" t="s">
        <v>64</v>
      </c>
      <c r="AJ166" t="s">
        <v>184</v>
      </c>
    </row>
    <row r="167" spans="1:36" x14ac:dyDescent="0.2">
      <c r="A167" t="s">
        <v>1264</v>
      </c>
      <c r="B167" t="s">
        <v>1265</v>
      </c>
      <c r="C167" t="s">
        <v>177</v>
      </c>
      <c r="D167" t="s">
        <v>39</v>
      </c>
      <c r="E167" t="s">
        <v>40</v>
      </c>
      <c r="F167" t="s">
        <v>374</v>
      </c>
      <c r="G167" t="s">
        <v>58</v>
      </c>
      <c r="H167" t="s">
        <v>924</v>
      </c>
      <c r="J167" t="s">
        <v>925</v>
      </c>
      <c r="K167" t="s">
        <v>40</v>
      </c>
      <c r="L167" t="s">
        <v>46</v>
      </c>
      <c r="M167" t="s">
        <v>1266</v>
      </c>
      <c r="N167" t="s">
        <v>1267</v>
      </c>
      <c r="O167" t="s">
        <v>1268</v>
      </c>
      <c r="P167" t="s">
        <v>50</v>
      </c>
      <c r="Q167" t="s">
        <v>51</v>
      </c>
      <c r="S167" t="s">
        <v>52</v>
      </c>
      <c r="T167" t="s">
        <v>53</v>
      </c>
      <c r="U167" t="s">
        <v>36</v>
      </c>
      <c r="V167" t="s">
        <v>929</v>
      </c>
      <c r="W167" t="s">
        <v>75</v>
      </c>
      <c r="X167" t="s">
        <v>1252</v>
      </c>
      <c r="Z167" t="s">
        <v>58</v>
      </c>
      <c r="AA167" t="s">
        <v>181</v>
      </c>
      <c r="AB167" t="s">
        <v>59</v>
      </c>
      <c r="AC167" t="s">
        <v>60</v>
      </c>
      <c r="AD167" t="s">
        <v>931</v>
      </c>
      <c r="AE167" t="s">
        <v>416</v>
      </c>
      <c r="AG167" t="s">
        <v>63</v>
      </c>
      <c r="AH167" t="s">
        <v>58</v>
      </c>
      <c r="AI167" t="s">
        <v>64</v>
      </c>
      <c r="AJ167" t="s">
        <v>184</v>
      </c>
    </row>
    <row r="168" spans="1:36" x14ac:dyDescent="0.2">
      <c r="A168" t="s">
        <v>1269</v>
      </c>
      <c r="B168" t="s">
        <v>1270</v>
      </c>
      <c r="C168" t="s">
        <v>177</v>
      </c>
      <c r="D168" t="s">
        <v>39</v>
      </c>
      <c r="E168" t="s">
        <v>40</v>
      </c>
      <c r="F168" t="s">
        <v>41</v>
      </c>
      <c r="G168" t="s">
        <v>58</v>
      </c>
      <c r="H168" t="s">
        <v>43</v>
      </c>
      <c r="J168" t="s">
        <v>45</v>
      </c>
      <c r="K168" t="s">
        <v>40</v>
      </c>
      <c r="L168" t="s">
        <v>46</v>
      </c>
      <c r="M168" t="s">
        <v>1271</v>
      </c>
      <c r="N168" t="s">
        <v>1272</v>
      </c>
      <c r="O168" t="s">
        <v>1273</v>
      </c>
      <c r="P168" t="s">
        <v>50</v>
      </c>
      <c r="Q168" t="s">
        <v>51</v>
      </c>
      <c r="S168" t="s">
        <v>52</v>
      </c>
      <c r="T168" t="s">
        <v>53</v>
      </c>
      <c r="U168" t="s">
        <v>36</v>
      </c>
      <c r="V168" t="s">
        <v>929</v>
      </c>
      <c r="W168" t="s">
        <v>84</v>
      </c>
      <c r="X168" t="s">
        <v>930</v>
      </c>
      <c r="Z168" t="s">
        <v>58</v>
      </c>
      <c r="AA168" t="s">
        <v>181</v>
      </c>
      <c r="AB168" t="s">
        <v>59</v>
      </c>
      <c r="AC168" t="s">
        <v>60</v>
      </c>
      <c r="AD168" t="s">
        <v>931</v>
      </c>
      <c r="AE168" t="s">
        <v>1039</v>
      </c>
      <c r="AG168" t="s">
        <v>63</v>
      </c>
      <c r="AH168" t="s">
        <v>58</v>
      </c>
      <c r="AI168" t="s">
        <v>64</v>
      </c>
      <c r="AJ168" t="s">
        <v>184</v>
      </c>
    </row>
    <row r="169" spans="1:36" x14ac:dyDescent="0.2">
      <c r="A169" t="s">
        <v>1274</v>
      </c>
      <c r="B169" t="s">
        <v>1275</v>
      </c>
      <c r="C169" t="s">
        <v>177</v>
      </c>
      <c r="D169" t="s">
        <v>39</v>
      </c>
      <c r="E169" t="s">
        <v>40</v>
      </c>
      <c r="F169" t="s">
        <v>41</v>
      </c>
      <c r="G169" t="s">
        <v>58</v>
      </c>
      <c r="H169" t="s">
        <v>43</v>
      </c>
      <c r="J169" t="s">
        <v>45</v>
      </c>
      <c r="K169" t="s">
        <v>40</v>
      </c>
      <c r="L169" t="s">
        <v>46</v>
      </c>
      <c r="M169" t="s">
        <v>1276</v>
      </c>
      <c r="N169" t="s">
        <v>1277</v>
      </c>
      <c r="O169" t="s">
        <v>1278</v>
      </c>
      <c r="P169" t="s">
        <v>50</v>
      </c>
      <c r="Q169" t="s">
        <v>51</v>
      </c>
      <c r="S169" t="s">
        <v>52</v>
      </c>
      <c r="T169" t="s">
        <v>53</v>
      </c>
      <c r="U169" t="s">
        <v>36</v>
      </c>
      <c r="V169" t="s">
        <v>1279</v>
      </c>
      <c r="W169" t="s">
        <v>84</v>
      </c>
      <c r="X169" t="s">
        <v>1280</v>
      </c>
      <c r="Z169" t="s">
        <v>58</v>
      </c>
      <c r="AA169" t="s">
        <v>181</v>
      </c>
      <c r="AB169" t="s">
        <v>59</v>
      </c>
      <c r="AC169" t="s">
        <v>60</v>
      </c>
      <c r="AD169" t="s">
        <v>183</v>
      </c>
      <c r="AE169" t="s">
        <v>768</v>
      </c>
      <c r="AG169" t="s">
        <v>63</v>
      </c>
      <c r="AH169" t="s">
        <v>58</v>
      </c>
      <c r="AI169" t="s">
        <v>64</v>
      </c>
      <c r="AJ169" t="s">
        <v>184</v>
      </c>
    </row>
    <row r="170" spans="1:36" x14ac:dyDescent="0.2">
      <c r="A170" t="s">
        <v>1281</v>
      </c>
      <c r="B170" t="s">
        <v>1282</v>
      </c>
      <c r="C170" t="s">
        <v>177</v>
      </c>
      <c r="D170" t="s">
        <v>39</v>
      </c>
      <c r="E170" t="s">
        <v>40</v>
      </c>
      <c r="F170" t="s">
        <v>41</v>
      </c>
      <c r="G170" t="s">
        <v>58</v>
      </c>
      <c r="H170" t="s">
        <v>924</v>
      </c>
      <c r="J170" t="s">
        <v>925</v>
      </c>
      <c r="K170" t="s">
        <v>40</v>
      </c>
      <c r="L170" t="s">
        <v>46</v>
      </c>
      <c r="M170" t="s">
        <v>1283</v>
      </c>
      <c r="N170" t="s">
        <v>1284</v>
      </c>
      <c r="O170" t="s">
        <v>1285</v>
      </c>
      <c r="P170" t="s">
        <v>50</v>
      </c>
      <c r="Q170" t="s">
        <v>51</v>
      </c>
      <c r="S170" t="s">
        <v>52</v>
      </c>
      <c r="T170" t="s">
        <v>53</v>
      </c>
      <c r="U170" t="s">
        <v>36</v>
      </c>
      <c r="V170" t="s">
        <v>1286</v>
      </c>
      <c r="W170" t="s">
        <v>75</v>
      </c>
      <c r="X170" t="s">
        <v>1287</v>
      </c>
      <c r="Z170" t="s">
        <v>58</v>
      </c>
      <c r="AA170" t="s">
        <v>181</v>
      </c>
      <c r="AB170" t="s">
        <v>59</v>
      </c>
      <c r="AC170" t="s">
        <v>60</v>
      </c>
      <c r="AD170" t="s">
        <v>183</v>
      </c>
      <c r="AE170" t="s">
        <v>1219</v>
      </c>
      <c r="AG170" t="s">
        <v>63</v>
      </c>
      <c r="AH170" t="s">
        <v>58</v>
      </c>
      <c r="AI170" t="s">
        <v>64</v>
      </c>
      <c r="AJ170" t="s">
        <v>184</v>
      </c>
    </row>
    <row r="171" spans="1:36" x14ac:dyDescent="0.2">
      <c r="A171" t="s">
        <v>1288</v>
      </c>
      <c r="B171" t="s">
        <v>1289</v>
      </c>
      <c r="C171" t="s">
        <v>177</v>
      </c>
      <c r="D171" t="s">
        <v>39</v>
      </c>
      <c r="E171" t="s">
        <v>40</v>
      </c>
      <c r="F171" t="s">
        <v>41</v>
      </c>
      <c r="G171" t="s">
        <v>58</v>
      </c>
      <c r="H171" t="s">
        <v>43</v>
      </c>
      <c r="J171" t="s">
        <v>45</v>
      </c>
      <c r="K171" t="s">
        <v>40</v>
      </c>
      <c r="L171" t="s">
        <v>46</v>
      </c>
      <c r="M171" t="s">
        <v>1290</v>
      </c>
      <c r="N171" t="s">
        <v>1291</v>
      </c>
      <c r="O171" t="s">
        <v>1292</v>
      </c>
      <c r="P171" t="s">
        <v>50</v>
      </c>
      <c r="Q171" t="s">
        <v>51</v>
      </c>
      <c r="S171" t="s">
        <v>52</v>
      </c>
      <c r="T171" t="s">
        <v>53</v>
      </c>
      <c r="U171" t="s">
        <v>36</v>
      </c>
      <c r="V171" t="s">
        <v>1293</v>
      </c>
      <c r="W171" t="s">
        <v>84</v>
      </c>
      <c r="X171" t="s">
        <v>1294</v>
      </c>
      <c r="Z171" t="s">
        <v>58</v>
      </c>
      <c r="AA171" t="s">
        <v>181</v>
      </c>
      <c r="AB171" t="s">
        <v>59</v>
      </c>
      <c r="AC171" t="s">
        <v>60</v>
      </c>
      <c r="AD171" t="s">
        <v>183</v>
      </c>
      <c r="AE171" t="s">
        <v>42</v>
      </c>
      <c r="AG171" t="s">
        <v>63</v>
      </c>
      <c r="AH171" t="s">
        <v>58</v>
      </c>
      <c r="AI171" t="s">
        <v>64</v>
      </c>
      <c r="AJ171" t="s">
        <v>184</v>
      </c>
    </row>
    <row r="172" spans="1:36" x14ac:dyDescent="0.2">
      <c r="A172" t="s">
        <v>1295</v>
      </c>
      <c r="B172" t="s">
        <v>1296</v>
      </c>
      <c r="C172" t="s">
        <v>177</v>
      </c>
      <c r="D172" t="s">
        <v>39</v>
      </c>
      <c r="E172" t="s">
        <v>40</v>
      </c>
      <c r="F172" t="s">
        <v>41</v>
      </c>
      <c r="G172" t="s">
        <v>58</v>
      </c>
      <c r="H172" t="s">
        <v>1160</v>
      </c>
      <c r="J172" t="s">
        <v>1297</v>
      </c>
      <c r="K172" t="s">
        <v>40</v>
      </c>
      <c r="L172" t="s">
        <v>46</v>
      </c>
      <c r="M172" t="s">
        <v>1298</v>
      </c>
      <c r="N172" t="s">
        <v>1299</v>
      </c>
      <c r="O172" t="s">
        <v>1300</v>
      </c>
      <c r="P172" t="s">
        <v>50</v>
      </c>
      <c r="Q172" t="s">
        <v>51</v>
      </c>
      <c r="S172" t="s">
        <v>52</v>
      </c>
      <c r="T172" t="s">
        <v>53</v>
      </c>
      <c r="U172" t="s">
        <v>36</v>
      </c>
      <c r="V172" t="s">
        <v>1301</v>
      </c>
      <c r="W172" t="s">
        <v>84</v>
      </c>
      <c r="X172" t="s">
        <v>214</v>
      </c>
      <c r="Z172" t="s">
        <v>58</v>
      </c>
      <c r="AA172" t="s">
        <v>181</v>
      </c>
      <c r="AB172" t="s">
        <v>59</v>
      </c>
      <c r="AC172" t="s">
        <v>60</v>
      </c>
      <c r="AD172" t="s">
        <v>183</v>
      </c>
      <c r="AE172" t="s">
        <v>86</v>
      </c>
      <c r="AG172" t="s">
        <v>63</v>
      </c>
      <c r="AH172" t="s">
        <v>58</v>
      </c>
      <c r="AI172" t="s">
        <v>64</v>
      </c>
      <c r="AJ172" t="s">
        <v>184</v>
      </c>
    </row>
    <row r="173" spans="1:36" x14ac:dyDescent="0.2">
      <c r="A173" t="s">
        <v>1302</v>
      </c>
      <c r="B173" t="s">
        <v>1303</v>
      </c>
      <c r="C173" t="s">
        <v>177</v>
      </c>
      <c r="D173" t="s">
        <v>39</v>
      </c>
      <c r="E173" t="s">
        <v>40</v>
      </c>
      <c r="F173" t="s">
        <v>41</v>
      </c>
      <c r="G173" t="s">
        <v>58</v>
      </c>
      <c r="H173" t="s">
        <v>90</v>
      </c>
      <c r="J173" t="s">
        <v>91</v>
      </c>
      <c r="K173" t="s">
        <v>40</v>
      </c>
      <c r="L173" t="s">
        <v>46</v>
      </c>
      <c r="M173" t="s">
        <v>1304</v>
      </c>
      <c r="N173" t="s">
        <v>1305</v>
      </c>
      <c r="O173" t="s">
        <v>1306</v>
      </c>
      <c r="P173" t="s">
        <v>50</v>
      </c>
      <c r="Q173" t="s">
        <v>51</v>
      </c>
      <c r="R173" t="s">
        <v>1307</v>
      </c>
      <c r="S173" t="s">
        <v>52</v>
      </c>
      <c r="T173" t="s">
        <v>53</v>
      </c>
      <c r="U173" t="s">
        <v>36</v>
      </c>
      <c r="V173" t="s">
        <v>181</v>
      </c>
      <c r="W173" t="s">
        <v>75</v>
      </c>
      <c r="X173" t="s">
        <v>1308</v>
      </c>
      <c r="Z173" t="s">
        <v>58</v>
      </c>
      <c r="AA173" t="s">
        <v>181</v>
      </c>
      <c r="AB173" t="s">
        <v>59</v>
      </c>
      <c r="AC173" t="s">
        <v>60</v>
      </c>
      <c r="AD173" t="s">
        <v>183</v>
      </c>
      <c r="AE173" t="s">
        <v>205</v>
      </c>
      <c r="AG173" t="s">
        <v>63</v>
      </c>
      <c r="AH173" t="s">
        <v>58</v>
      </c>
      <c r="AI173" t="s">
        <v>64</v>
      </c>
      <c r="AJ173" t="s">
        <v>184</v>
      </c>
    </row>
    <row r="174" spans="1:36" x14ac:dyDescent="0.2">
      <c r="A174" t="s">
        <v>1309</v>
      </c>
      <c r="B174" t="s">
        <v>1310</v>
      </c>
      <c r="C174" t="s">
        <v>177</v>
      </c>
      <c r="D174" t="s">
        <v>39</v>
      </c>
      <c r="E174" t="s">
        <v>40</v>
      </c>
      <c r="F174" t="s">
        <v>41</v>
      </c>
      <c r="G174" t="s">
        <v>58</v>
      </c>
      <c r="H174" t="s">
        <v>69</v>
      </c>
      <c r="J174" t="s">
        <v>129</v>
      </c>
      <c r="K174" t="s">
        <v>40</v>
      </c>
      <c r="L174" t="s">
        <v>46</v>
      </c>
      <c r="M174" t="s">
        <v>1311</v>
      </c>
      <c r="N174" t="s">
        <v>1312</v>
      </c>
      <c r="O174" t="s">
        <v>1313</v>
      </c>
      <c r="P174" t="s">
        <v>50</v>
      </c>
      <c r="Q174" t="s">
        <v>106</v>
      </c>
      <c r="R174" t="s">
        <v>1314</v>
      </c>
      <c r="S174" t="s">
        <v>52</v>
      </c>
      <c r="T174" t="s">
        <v>53</v>
      </c>
      <c r="U174" t="s">
        <v>36</v>
      </c>
      <c r="V174" t="s">
        <v>929</v>
      </c>
      <c r="W174" t="s">
        <v>84</v>
      </c>
      <c r="X174" t="s">
        <v>1315</v>
      </c>
      <c r="Z174" t="s">
        <v>58</v>
      </c>
      <c r="AA174" t="s">
        <v>181</v>
      </c>
      <c r="AB174" t="s">
        <v>59</v>
      </c>
      <c r="AC174" t="s">
        <v>60</v>
      </c>
      <c r="AD174" t="s">
        <v>183</v>
      </c>
      <c r="AE174" t="s">
        <v>340</v>
      </c>
      <c r="AG174" t="s">
        <v>63</v>
      </c>
      <c r="AH174" t="s">
        <v>58</v>
      </c>
      <c r="AI174" t="s">
        <v>64</v>
      </c>
      <c r="AJ174" t="s">
        <v>184</v>
      </c>
    </row>
    <row r="175" spans="1:36" x14ac:dyDescent="0.2">
      <c r="A175" t="s">
        <v>1316</v>
      </c>
      <c r="B175" t="s">
        <v>1317</v>
      </c>
      <c r="C175" t="s">
        <v>177</v>
      </c>
      <c r="D175" t="s">
        <v>39</v>
      </c>
      <c r="E175" t="s">
        <v>40</v>
      </c>
      <c r="F175" t="s">
        <v>41</v>
      </c>
      <c r="G175" t="s">
        <v>58</v>
      </c>
      <c r="H175" t="s">
        <v>43</v>
      </c>
      <c r="J175" t="s">
        <v>45</v>
      </c>
      <c r="K175" t="s">
        <v>40</v>
      </c>
      <c r="L175" t="s">
        <v>46</v>
      </c>
      <c r="M175" t="s">
        <v>1318</v>
      </c>
      <c r="N175" t="s">
        <v>1319</v>
      </c>
      <c r="O175" t="s">
        <v>1320</v>
      </c>
      <c r="P175" t="s">
        <v>50</v>
      </c>
      <c r="Q175" t="s">
        <v>51</v>
      </c>
      <c r="S175" t="s">
        <v>52</v>
      </c>
      <c r="T175" t="s">
        <v>53</v>
      </c>
      <c r="U175" t="s">
        <v>36</v>
      </c>
      <c r="V175" t="s">
        <v>1321</v>
      </c>
      <c r="W175" t="s">
        <v>84</v>
      </c>
      <c r="X175" t="s">
        <v>166</v>
      </c>
      <c r="Z175" t="s">
        <v>58</v>
      </c>
      <c r="AA175" t="s">
        <v>181</v>
      </c>
      <c r="AB175" t="s">
        <v>59</v>
      </c>
      <c r="AC175" t="s">
        <v>60</v>
      </c>
      <c r="AD175" t="s">
        <v>183</v>
      </c>
      <c r="AE175" t="s">
        <v>205</v>
      </c>
      <c r="AG175" t="s">
        <v>46</v>
      </c>
      <c r="AH175" t="s">
        <v>58</v>
      </c>
      <c r="AI175" t="s">
        <v>64</v>
      </c>
      <c r="AJ175" t="s">
        <v>184</v>
      </c>
    </row>
    <row r="176" spans="1:36" x14ac:dyDescent="0.2">
      <c r="A176" t="s">
        <v>1322</v>
      </c>
      <c r="B176" t="s">
        <v>1323</v>
      </c>
      <c r="C176" t="s">
        <v>177</v>
      </c>
      <c r="D176" t="s">
        <v>39</v>
      </c>
      <c r="E176" t="s">
        <v>40</v>
      </c>
      <c r="F176" t="s">
        <v>41</v>
      </c>
      <c r="G176" t="s">
        <v>58</v>
      </c>
      <c r="H176" t="s">
        <v>69</v>
      </c>
      <c r="J176" t="s">
        <v>129</v>
      </c>
      <c r="K176" t="s">
        <v>50</v>
      </c>
      <c r="L176" t="s">
        <v>46</v>
      </c>
      <c r="M176" t="s">
        <v>1324</v>
      </c>
      <c r="N176" t="s">
        <v>1325</v>
      </c>
      <c r="O176" t="s">
        <v>1326</v>
      </c>
      <c r="P176" t="s">
        <v>50</v>
      </c>
      <c r="Q176" t="s">
        <v>51</v>
      </c>
      <c r="S176" t="s">
        <v>1327</v>
      </c>
      <c r="T176" t="s">
        <v>53</v>
      </c>
      <c r="U176" t="s">
        <v>36</v>
      </c>
      <c r="V176" t="s">
        <v>1328</v>
      </c>
      <c r="W176" t="s">
        <v>55</v>
      </c>
      <c r="X176" t="s">
        <v>134</v>
      </c>
      <c r="Z176" t="s">
        <v>58</v>
      </c>
      <c r="AA176" t="s">
        <v>181</v>
      </c>
      <c r="AB176" t="s">
        <v>59</v>
      </c>
      <c r="AC176" t="s">
        <v>60</v>
      </c>
      <c r="AD176" t="s">
        <v>183</v>
      </c>
      <c r="AG176" t="s">
        <v>63</v>
      </c>
      <c r="AH176" t="s">
        <v>58</v>
      </c>
      <c r="AI176" t="s">
        <v>64</v>
      </c>
      <c r="AJ176" t="s">
        <v>184</v>
      </c>
    </row>
    <row r="177" spans="1:36" x14ac:dyDescent="0.2">
      <c r="A177" t="s">
        <v>1329</v>
      </c>
      <c r="B177" t="s">
        <v>1330</v>
      </c>
      <c r="C177" t="s">
        <v>177</v>
      </c>
      <c r="D177" t="s">
        <v>39</v>
      </c>
      <c r="E177" t="s">
        <v>40</v>
      </c>
      <c r="F177" t="s">
        <v>41</v>
      </c>
      <c r="G177" t="s">
        <v>58</v>
      </c>
      <c r="H177" t="s">
        <v>69</v>
      </c>
      <c r="J177" t="s">
        <v>129</v>
      </c>
      <c r="K177" t="s">
        <v>50</v>
      </c>
      <c r="L177" t="s">
        <v>46</v>
      </c>
      <c r="M177" t="s">
        <v>1331</v>
      </c>
      <c r="N177" t="s">
        <v>1332</v>
      </c>
      <c r="O177" t="s">
        <v>1333</v>
      </c>
      <c r="P177" t="s">
        <v>50</v>
      </c>
      <c r="Q177" t="s">
        <v>51</v>
      </c>
      <c r="S177" t="s">
        <v>1334</v>
      </c>
      <c r="T177" t="s">
        <v>53</v>
      </c>
      <c r="U177" t="s">
        <v>36</v>
      </c>
      <c r="V177" t="s">
        <v>1328</v>
      </c>
      <c r="W177" t="s">
        <v>55</v>
      </c>
      <c r="X177" t="s">
        <v>134</v>
      </c>
      <c r="Z177" t="s">
        <v>58</v>
      </c>
      <c r="AA177" t="s">
        <v>181</v>
      </c>
      <c r="AB177" t="s">
        <v>59</v>
      </c>
      <c r="AC177" t="s">
        <v>60</v>
      </c>
      <c r="AD177" t="s">
        <v>183</v>
      </c>
      <c r="AG177" t="s">
        <v>63</v>
      </c>
      <c r="AH177" t="s">
        <v>58</v>
      </c>
      <c r="AI177" t="s">
        <v>64</v>
      </c>
      <c r="AJ177" t="s">
        <v>184</v>
      </c>
    </row>
    <row r="178" spans="1:36" x14ac:dyDescent="0.2">
      <c r="A178" t="s">
        <v>1335</v>
      </c>
      <c r="B178" t="s">
        <v>1336</v>
      </c>
      <c r="C178" t="s">
        <v>177</v>
      </c>
      <c r="D178" t="s">
        <v>39</v>
      </c>
      <c r="E178" t="s">
        <v>40</v>
      </c>
      <c r="F178" t="s">
        <v>41</v>
      </c>
      <c r="G178" t="s">
        <v>58</v>
      </c>
      <c r="H178" t="s">
        <v>69</v>
      </c>
      <c r="J178" t="s">
        <v>129</v>
      </c>
      <c r="K178" t="s">
        <v>50</v>
      </c>
      <c r="L178" t="s">
        <v>46</v>
      </c>
      <c r="M178" t="s">
        <v>1337</v>
      </c>
      <c r="N178" t="s">
        <v>1338</v>
      </c>
      <c r="O178" t="s">
        <v>1339</v>
      </c>
      <c r="P178" t="s">
        <v>50</v>
      </c>
      <c r="Q178" t="s">
        <v>106</v>
      </c>
      <c r="S178" t="s">
        <v>1340</v>
      </c>
      <c r="T178" t="s">
        <v>53</v>
      </c>
      <c r="U178" t="s">
        <v>36</v>
      </c>
      <c r="V178" t="s">
        <v>929</v>
      </c>
      <c r="W178" t="s">
        <v>55</v>
      </c>
      <c r="X178" t="s">
        <v>134</v>
      </c>
      <c r="Z178" t="s">
        <v>58</v>
      </c>
      <c r="AA178" t="s">
        <v>181</v>
      </c>
      <c r="AB178" t="s">
        <v>59</v>
      </c>
      <c r="AC178" t="s">
        <v>60</v>
      </c>
      <c r="AD178" t="s">
        <v>183</v>
      </c>
      <c r="AE178" t="s">
        <v>1269</v>
      </c>
      <c r="AG178" t="s">
        <v>63</v>
      </c>
      <c r="AH178" t="s">
        <v>58</v>
      </c>
      <c r="AI178" t="s">
        <v>64</v>
      </c>
      <c r="AJ178" t="s">
        <v>184</v>
      </c>
    </row>
    <row r="179" spans="1:36" x14ac:dyDescent="0.2">
      <c r="A179" t="s">
        <v>1341</v>
      </c>
      <c r="B179" t="s">
        <v>1342</v>
      </c>
      <c r="C179" t="s">
        <v>177</v>
      </c>
      <c r="D179" t="s">
        <v>39</v>
      </c>
      <c r="E179" t="s">
        <v>40</v>
      </c>
      <c r="F179" t="s">
        <v>41</v>
      </c>
      <c r="G179" t="s">
        <v>58</v>
      </c>
      <c r="H179" t="s">
        <v>267</v>
      </c>
      <c r="J179" t="s">
        <v>312</v>
      </c>
      <c r="K179" t="s">
        <v>50</v>
      </c>
      <c r="L179" t="s">
        <v>46</v>
      </c>
      <c r="M179" t="s">
        <v>1343</v>
      </c>
      <c r="N179" t="s">
        <v>1344</v>
      </c>
      <c r="O179" t="s">
        <v>1345</v>
      </c>
      <c r="P179" t="s">
        <v>50</v>
      </c>
      <c r="Q179" t="s">
        <v>106</v>
      </c>
      <c r="S179" t="s">
        <v>1346</v>
      </c>
      <c r="T179" t="s">
        <v>326</v>
      </c>
      <c r="U179" t="s">
        <v>36</v>
      </c>
      <c r="V179" t="s">
        <v>929</v>
      </c>
      <c r="W179" t="s">
        <v>55</v>
      </c>
      <c r="X179" t="s">
        <v>1347</v>
      </c>
      <c r="Z179" t="s">
        <v>58</v>
      </c>
      <c r="AA179" t="s">
        <v>181</v>
      </c>
      <c r="AB179" t="s">
        <v>59</v>
      </c>
      <c r="AC179" t="s">
        <v>60</v>
      </c>
      <c r="AD179" t="s">
        <v>183</v>
      </c>
      <c r="AE179" t="s">
        <v>1219</v>
      </c>
      <c r="AG179" t="s">
        <v>63</v>
      </c>
      <c r="AH179" t="s">
        <v>58</v>
      </c>
      <c r="AI179" t="s">
        <v>64</v>
      </c>
      <c r="AJ179" t="s">
        <v>65</v>
      </c>
    </row>
    <row r="180" spans="1:36" x14ac:dyDescent="0.2">
      <c r="A180" t="s">
        <v>1348</v>
      </c>
      <c r="B180" t="s">
        <v>1349</v>
      </c>
      <c r="C180" t="s">
        <v>177</v>
      </c>
      <c r="D180" t="s">
        <v>39</v>
      </c>
      <c r="E180" t="s">
        <v>40</v>
      </c>
      <c r="F180" t="s">
        <v>41</v>
      </c>
      <c r="G180" t="s">
        <v>58</v>
      </c>
      <c r="H180" t="s">
        <v>43</v>
      </c>
      <c r="J180" t="s">
        <v>45</v>
      </c>
      <c r="K180" t="s">
        <v>50</v>
      </c>
      <c r="L180" t="s">
        <v>46</v>
      </c>
      <c r="M180" t="s">
        <v>1350</v>
      </c>
      <c r="N180" t="s">
        <v>1351</v>
      </c>
      <c r="O180" t="s">
        <v>1352</v>
      </c>
      <c r="P180" t="s">
        <v>50</v>
      </c>
      <c r="Q180" t="s">
        <v>51</v>
      </c>
      <c r="S180" t="s">
        <v>1353</v>
      </c>
      <c r="T180" t="s">
        <v>326</v>
      </c>
      <c r="U180" t="s">
        <v>36</v>
      </c>
      <c r="V180" t="s">
        <v>1354</v>
      </c>
      <c r="W180" t="s">
        <v>55</v>
      </c>
      <c r="X180" t="s">
        <v>1355</v>
      </c>
      <c r="Z180" t="s">
        <v>58</v>
      </c>
      <c r="AA180" t="s">
        <v>181</v>
      </c>
      <c r="AB180" t="s">
        <v>59</v>
      </c>
      <c r="AC180" t="s">
        <v>60</v>
      </c>
      <c r="AD180" t="s">
        <v>183</v>
      </c>
      <c r="AE180" t="s">
        <v>768</v>
      </c>
      <c r="AG180" t="s">
        <v>63</v>
      </c>
      <c r="AH180" t="s">
        <v>58</v>
      </c>
      <c r="AI180" t="s">
        <v>64</v>
      </c>
      <c r="AJ180" t="s">
        <v>65</v>
      </c>
    </row>
    <row r="181" spans="1:36" x14ac:dyDescent="0.2">
      <c r="A181" t="s">
        <v>1356</v>
      </c>
      <c r="B181" t="s">
        <v>1357</v>
      </c>
      <c r="C181" t="s">
        <v>177</v>
      </c>
      <c r="D181" t="s">
        <v>39</v>
      </c>
      <c r="E181" t="s">
        <v>40</v>
      </c>
      <c r="F181" t="s">
        <v>41</v>
      </c>
      <c r="G181" t="s">
        <v>58</v>
      </c>
      <c r="H181" t="s">
        <v>69</v>
      </c>
      <c r="J181" t="s">
        <v>129</v>
      </c>
      <c r="K181" t="s">
        <v>50</v>
      </c>
      <c r="L181" t="s">
        <v>46</v>
      </c>
      <c r="M181" t="s">
        <v>1358</v>
      </c>
      <c r="N181" t="s">
        <v>1359</v>
      </c>
      <c r="O181" t="s">
        <v>878</v>
      </c>
      <c r="P181" t="s">
        <v>50</v>
      </c>
      <c r="Q181" t="s">
        <v>106</v>
      </c>
      <c r="S181" t="s">
        <v>1360</v>
      </c>
      <c r="T181" t="s">
        <v>53</v>
      </c>
      <c r="U181" t="s">
        <v>36</v>
      </c>
      <c r="V181" t="s">
        <v>1361</v>
      </c>
      <c r="W181" t="s">
        <v>75</v>
      </c>
      <c r="X181" t="s">
        <v>1362</v>
      </c>
      <c r="Z181" t="s">
        <v>58</v>
      </c>
      <c r="AA181" t="s">
        <v>181</v>
      </c>
      <c r="AB181" t="s">
        <v>59</v>
      </c>
      <c r="AC181" t="s">
        <v>60</v>
      </c>
      <c r="AD181" t="s">
        <v>183</v>
      </c>
      <c r="AE181" t="s">
        <v>62</v>
      </c>
      <c r="AG181" t="s">
        <v>63</v>
      </c>
      <c r="AH181" t="s">
        <v>58</v>
      </c>
      <c r="AI181" t="s">
        <v>64</v>
      </c>
      <c r="AJ181" t="s">
        <v>65</v>
      </c>
    </row>
    <row r="182" spans="1:36" x14ac:dyDescent="0.2">
      <c r="A182" t="s">
        <v>350</v>
      </c>
      <c r="B182" t="s">
        <v>1363</v>
      </c>
      <c r="C182" t="s">
        <v>177</v>
      </c>
      <c r="D182" t="s">
        <v>39</v>
      </c>
      <c r="E182" t="s">
        <v>40</v>
      </c>
      <c r="F182" t="s">
        <v>41</v>
      </c>
      <c r="G182" t="s">
        <v>58</v>
      </c>
      <c r="H182" t="s">
        <v>208</v>
      </c>
      <c r="J182" t="s">
        <v>1149</v>
      </c>
      <c r="K182" t="s">
        <v>50</v>
      </c>
      <c r="L182" t="s">
        <v>46</v>
      </c>
      <c r="M182" t="s">
        <v>1364</v>
      </c>
      <c r="N182" t="s">
        <v>1365</v>
      </c>
      <c r="O182" t="s">
        <v>1366</v>
      </c>
      <c r="P182" t="s">
        <v>50</v>
      </c>
      <c r="Q182" t="s">
        <v>1153</v>
      </c>
      <c r="S182" t="s">
        <v>1367</v>
      </c>
      <c r="T182" t="s">
        <v>53</v>
      </c>
      <c r="U182" t="s">
        <v>36</v>
      </c>
      <c r="V182" t="s">
        <v>181</v>
      </c>
      <c r="W182" t="s">
        <v>84</v>
      </c>
      <c r="X182" t="s">
        <v>1368</v>
      </c>
      <c r="Z182" t="s">
        <v>58</v>
      </c>
      <c r="AA182" t="s">
        <v>181</v>
      </c>
      <c r="AB182" t="s">
        <v>59</v>
      </c>
      <c r="AC182" t="s">
        <v>60</v>
      </c>
      <c r="AD182" t="s">
        <v>183</v>
      </c>
      <c r="AE182" t="s">
        <v>62</v>
      </c>
      <c r="AG182" t="s">
        <v>63</v>
      </c>
      <c r="AH182" t="s">
        <v>58</v>
      </c>
      <c r="AI182" t="s">
        <v>64</v>
      </c>
      <c r="AJ182" t="s">
        <v>65</v>
      </c>
    </row>
    <row r="183" spans="1:36" x14ac:dyDescent="0.2">
      <c r="A183" t="s">
        <v>1369</v>
      </c>
      <c r="B183" t="s">
        <v>1370</v>
      </c>
      <c r="C183" t="s">
        <v>177</v>
      </c>
      <c r="D183" t="s">
        <v>39</v>
      </c>
      <c r="E183" t="s">
        <v>40</v>
      </c>
      <c r="F183" t="s">
        <v>41</v>
      </c>
      <c r="G183" t="s">
        <v>58</v>
      </c>
      <c r="H183" t="s">
        <v>924</v>
      </c>
      <c r="J183" t="s">
        <v>925</v>
      </c>
      <c r="K183" t="s">
        <v>50</v>
      </c>
      <c r="L183" t="s">
        <v>46</v>
      </c>
      <c r="M183" t="s">
        <v>1371</v>
      </c>
      <c r="N183" t="s">
        <v>1372</v>
      </c>
      <c r="O183" t="s">
        <v>1373</v>
      </c>
      <c r="P183" t="s">
        <v>50</v>
      </c>
      <c r="Q183" t="s">
        <v>51</v>
      </c>
      <c r="S183" t="s">
        <v>1374</v>
      </c>
      <c r="T183" t="s">
        <v>53</v>
      </c>
      <c r="U183" t="s">
        <v>36</v>
      </c>
      <c r="V183" t="s">
        <v>181</v>
      </c>
      <c r="W183" t="s">
        <v>1375</v>
      </c>
      <c r="X183" t="s">
        <v>1376</v>
      </c>
      <c r="Z183" t="s">
        <v>58</v>
      </c>
      <c r="AA183" t="s">
        <v>181</v>
      </c>
      <c r="AB183" t="s">
        <v>59</v>
      </c>
      <c r="AC183" t="s">
        <v>60</v>
      </c>
      <c r="AD183" t="s">
        <v>183</v>
      </c>
      <c r="AE183" t="s">
        <v>62</v>
      </c>
      <c r="AG183" t="s">
        <v>63</v>
      </c>
      <c r="AH183" t="s">
        <v>58</v>
      </c>
      <c r="AI183" t="s">
        <v>64</v>
      </c>
      <c r="AJ183" t="s">
        <v>65</v>
      </c>
    </row>
    <row r="184" spans="1:36" x14ac:dyDescent="0.2">
      <c r="A184" t="s">
        <v>1377</v>
      </c>
      <c r="B184" t="s">
        <v>1378</v>
      </c>
      <c r="C184" t="s">
        <v>177</v>
      </c>
      <c r="D184" t="s">
        <v>39</v>
      </c>
      <c r="E184" t="s">
        <v>40</v>
      </c>
      <c r="F184" t="s">
        <v>41</v>
      </c>
      <c r="G184" t="s">
        <v>58</v>
      </c>
      <c r="H184" t="s">
        <v>185</v>
      </c>
      <c r="J184" t="s">
        <v>321</v>
      </c>
      <c r="K184" t="s">
        <v>50</v>
      </c>
      <c r="L184" t="s">
        <v>46</v>
      </c>
      <c r="M184" t="s">
        <v>1379</v>
      </c>
      <c r="N184" t="s">
        <v>1380</v>
      </c>
      <c r="O184" t="s">
        <v>1381</v>
      </c>
      <c r="P184" t="s">
        <v>50</v>
      </c>
      <c r="Q184" t="s">
        <v>106</v>
      </c>
      <c r="S184" t="s">
        <v>1382</v>
      </c>
      <c r="T184" t="s">
        <v>53</v>
      </c>
      <c r="U184" t="s">
        <v>36</v>
      </c>
      <c r="V184" t="s">
        <v>181</v>
      </c>
      <c r="W184" t="s">
        <v>84</v>
      </c>
      <c r="X184" t="s">
        <v>214</v>
      </c>
      <c r="Z184" t="s">
        <v>58</v>
      </c>
      <c r="AA184" t="s">
        <v>181</v>
      </c>
      <c r="AB184" t="s">
        <v>59</v>
      </c>
      <c r="AC184" t="s">
        <v>60</v>
      </c>
      <c r="AD184" t="s">
        <v>183</v>
      </c>
      <c r="AE184" t="s">
        <v>62</v>
      </c>
      <c r="AG184" t="s">
        <v>63</v>
      </c>
      <c r="AH184" t="s">
        <v>58</v>
      </c>
      <c r="AI184" t="s">
        <v>64</v>
      </c>
      <c r="AJ184" t="s">
        <v>65</v>
      </c>
    </row>
    <row r="185" spans="1:36" x14ac:dyDescent="0.2">
      <c r="A185" t="s">
        <v>1383</v>
      </c>
      <c r="B185" t="s">
        <v>1384</v>
      </c>
      <c r="C185" t="s">
        <v>490</v>
      </c>
      <c r="D185" t="s">
        <v>39</v>
      </c>
      <c r="E185" t="s">
        <v>491</v>
      </c>
      <c r="F185" t="s">
        <v>41</v>
      </c>
      <c r="G185" t="s">
        <v>58</v>
      </c>
      <c r="H185" t="s">
        <v>405</v>
      </c>
      <c r="K185" t="s">
        <v>40</v>
      </c>
      <c r="L185" t="s">
        <v>46</v>
      </c>
      <c r="M185" t="s">
        <v>1385</v>
      </c>
      <c r="N185" t="s">
        <v>1386</v>
      </c>
      <c r="O185" t="s">
        <v>1387</v>
      </c>
    </row>
    <row r="186" spans="1:36" x14ac:dyDescent="0.2">
      <c r="A186" t="s">
        <v>1388</v>
      </c>
      <c r="B186" t="s">
        <v>1389</v>
      </c>
      <c r="C186" t="s">
        <v>490</v>
      </c>
      <c r="D186" t="s">
        <v>39</v>
      </c>
      <c r="E186" t="s">
        <v>491</v>
      </c>
      <c r="F186" t="s">
        <v>41</v>
      </c>
      <c r="G186" t="s">
        <v>58</v>
      </c>
      <c r="H186" t="s">
        <v>143</v>
      </c>
      <c r="K186" t="s">
        <v>40</v>
      </c>
      <c r="L186" t="s">
        <v>46</v>
      </c>
      <c r="M186" t="s">
        <v>1390</v>
      </c>
      <c r="N186" t="s">
        <v>1391</v>
      </c>
      <c r="O186" t="s">
        <v>1392</v>
      </c>
    </row>
    <row r="187" spans="1:36" x14ac:dyDescent="0.2">
      <c r="A187" t="s">
        <v>1393</v>
      </c>
      <c r="B187" t="s">
        <v>1394</v>
      </c>
      <c r="C187" t="s">
        <v>490</v>
      </c>
      <c r="D187" t="s">
        <v>39</v>
      </c>
      <c r="E187" t="s">
        <v>491</v>
      </c>
      <c r="F187" t="s">
        <v>41</v>
      </c>
      <c r="G187" t="s">
        <v>1008</v>
      </c>
      <c r="H187" t="s">
        <v>405</v>
      </c>
      <c r="K187" t="s">
        <v>40</v>
      </c>
      <c r="L187" t="s">
        <v>46</v>
      </c>
      <c r="M187" t="s">
        <v>1395</v>
      </c>
      <c r="N187" t="s">
        <v>1396</v>
      </c>
      <c r="O187" t="s">
        <v>1397</v>
      </c>
    </row>
    <row r="188" spans="1:36" x14ac:dyDescent="0.2">
      <c r="A188" t="s">
        <v>1398</v>
      </c>
      <c r="B188" t="s">
        <v>1399</v>
      </c>
      <c r="C188" t="s">
        <v>490</v>
      </c>
      <c r="D188" t="s">
        <v>39</v>
      </c>
      <c r="E188" t="s">
        <v>491</v>
      </c>
      <c r="F188" t="s">
        <v>41</v>
      </c>
      <c r="G188" t="s">
        <v>1041</v>
      </c>
      <c r="H188" t="s">
        <v>267</v>
      </c>
      <c r="K188" t="s">
        <v>40</v>
      </c>
      <c r="L188" t="s">
        <v>46</v>
      </c>
      <c r="M188" t="s">
        <v>1400</v>
      </c>
      <c r="N188" t="s">
        <v>1401</v>
      </c>
      <c r="O188" t="s">
        <v>1402</v>
      </c>
    </row>
    <row r="189" spans="1:36" x14ac:dyDescent="0.2">
      <c r="A189" t="s">
        <v>1403</v>
      </c>
      <c r="B189" t="s">
        <v>1404</v>
      </c>
      <c r="C189" t="s">
        <v>490</v>
      </c>
      <c r="D189" t="s">
        <v>39</v>
      </c>
      <c r="E189" t="s">
        <v>491</v>
      </c>
      <c r="F189" t="s">
        <v>41</v>
      </c>
      <c r="G189" t="s">
        <v>58</v>
      </c>
      <c r="H189" t="s">
        <v>58</v>
      </c>
      <c r="K189" t="s">
        <v>50</v>
      </c>
      <c r="L189" t="s">
        <v>46</v>
      </c>
      <c r="M189" t="s">
        <v>1405</v>
      </c>
      <c r="N189" t="s">
        <v>1406</v>
      </c>
      <c r="O189" t="s">
        <v>1407</v>
      </c>
    </row>
    <row r="190" spans="1:36" x14ac:dyDescent="0.2">
      <c r="A190" t="s">
        <v>1408</v>
      </c>
      <c r="B190" t="s">
        <v>1409</v>
      </c>
      <c r="C190" t="s">
        <v>490</v>
      </c>
      <c r="D190" t="s">
        <v>39</v>
      </c>
      <c r="E190" t="s">
        <v>491</v>
      </c>
      <c r="F190" t="s">
        <v>41</v>
      </c>
      <c r="G190" t="s">
        <v>58</v>
      </c>
      <c r="H190" t="s">
        <v>58</v>
      </c>
      <c r="K190" t="s">
        <v>50</v>
      </c>
      <c r="L190" t="s">
        <v>46</v>
      </c>
      <c r="M190" t="s">
        <v>1410</v>
      </c>
      <c r="N190" t="s">
        <v>1411</v>
      </c>
      <c r="O190" t="s">
        <v>869</v>
      </c>
      <c r="P190" t="s">
        <v>50</v>
      </c>
      <c r="Q190" t="s">
        <v>51</v>
      </c>
      <c r="S190" t="s">
        <v>1412</v>
      </c>
      <c r="U190" t="s">
        <v>58</v>
      </c>
      <c r="V190" t="s">
        <v>1413</v>
      </c>
      <c r="W190" t="s">
        <v>55</v>
      </c>
      <c r="X190" t="s">
        <v>528</v>
      </c>
      <c r="Z190" t="s">
        <v>58</v>
      </c>
      <c r="AA190" t="s">
        <v>59</v>
      </c>
      <c r="AB190" t="s">
        <v>59</v>
      </c>
      <c r="AC190" t="s">
        <v>60</v>
      </c>
      <c r="AD190" t="s">
        <v>183</v>
      </c>
      <c r="AG190" t="s">
        <v>63</v>
      </c>
      <c r="AH190" t="s">
        <v>58</v>
      </c>
      <c r="AI190" t="s">
        <v>64</v>
      </c>
      <c r="AJ190" t="s">
        <v>65</v>
      </c>
    </row>
    <row r="191" spans="1:36" x14ac:dyDescent="0.2">
      <c r="A191" t="s">
        <v>361</v>
      </c>
      <c r="B191" t="s">
        <v>1414</v>
      </c>
      <c r="C191" t="s">
        <v>490</v>
      </c>
      <c r="D191" t="s">
        <v>39</v>
      </c>
      <c r="E191" t="s">
        <v>491</v>
      </c>
      <c r="F191" t="s">
        <v>41</v>
      </c>
      <c r="G191" t="s">
        <v>58</v>
      </c>
      <c r="H191" t="s">
        <v>58</v>
      </c>
      <c r="K191" t="s">
        <v>50</v>
      </c>
      <c r="L191" t="s">
        <v>46</v>
      </c>
      <c r="M191" t="s">
        <v>1415</v>
      </c>
      <c r="N191" t="s">
        <v>1416</v>
      </c>
      <c r="O191" t="s">
        <v>1417</v>
      </c>
    </row>
    <row r="192" spans="1:36" x14ac:dyDescent="0.2">
      <c r="A192" t="s">
        <v>1418</v>
      </c>
      <c r="B192" t="s">
        <v>1419</v>
      </c>
      <c r="C192" t="s">
        <v>490</v>
      </c>
      <c r="D192" t="s">
        <v>39</v>
      </c>
      <c r="E192" t="s">
        <v>491</v>
      </c>
      <c r="F192" t="s">
        <v>41</v>
      </c>
      <c r="G192" t="s">
        <v>58</v>
      </c>
      <c r="H192" t="s">
        <v>986</v>
      </c>
      <c r="K192" t="s">
        <v>50</v>
      </c>
      <c r="L192" t="s">
        <v>46</v>
      </c>
      <c r="M192" t="s">
        <v>1420</v>
      </c>
      <c r="N192" t="s">
        <v>1421</v>
      </c>
      <c r="O192" t="s">
        <v>1422</v>
      </c>
      <c r="P192" t="s">
        <v>50</v>
      </c>
      <c r="Q192" t="s">
        <v>51</v>
      </c>
      <c r="S192" t="s">
        <v>1423</v>
      </c>
      <c r="T192" t="s">
        <v>53</v>
      </c>
      <c r="U192" t="s">
        <v>36</v>
      </c>
      <c r="V192" t="s">
        <v>74</v>
      </c>
      <c r="W192" t="s">
        <v>55</v>
      </c>
      <c r="X192" t="s">
        <v>1423</v>
      </c>
      <c r="Z192" t="s">
        <v>58</v>
      </c>
      <c r="AA192" t="s">
        <v>59</v>
      </c>
      <c r="AB192" t="s">
        <v>59</v>
      </c>
      <c r="AC192" t="s">
        <v>60</v>
      </c>
      <c r="AH192" t="s">
        <v>58</v>
      </c>
      <c r="AJ192" t="s">
        <v>65</v>
      </c>
    </row>
    <row r="193" spans="1:36" x14ac:dyDescent="0.2">
      <c r="A193" t="s">
        <v>1424</v>
      </c>
      <c r="B193" t="s">
        <v>1425</v>
      </c>
      <c r="C193" t="s">
        <v>490</v>
      </c>
      <c r="D193" t="s">
        <v>39</v>
      </c>
      <c r="E193" t="s">
        <v>491</v>
      </c>
      <c r="F193" t="s">
        <v>41</v>
      </c>
      <c r="G193" t="s">
        <v>58</v>
      </c>
      <c r="H193" t="s">
        <v>58</v>
      </c>
      <c r="K193" t="s">
        <v>50</v>
      </c>
      <c r="L193" t="s">
        <v>46</v>
      </c>
      <c r="M193" t="s">
        <v>1426</v>
      </c>
      <c r="N193" t="s">
        <v>1427</v>
      </c>
      <c r="O193" t="s">
        <v>1428</v>
      </c>
    </row>
    <row r="194" spans="1:36" x14ac:dyDescent="0.2">
      <c r="A194" t="s">
        <v>1429</v>
      </c>
      <c r="B194" t="s">
        <v>1430</v>
      </c>
      <c r="C194" t="s">
        <v>490</v>
      </c>
      <c r="D194" t="s">
        <v>39</v>
      </c>
      <c r="E194" t="s">
        <v>491</v>
      </c>
      <c r="F194" t="s">
        <v>41</v>
      </c>
      <c r="G194" t="s">
        <v>58</v>
      </c>
      <c r="H194" t="s">
        <v>58</v>
      </c>
      <c r="K194" t="s">
        <v>50</v>
      </c>
      <c r="L194" t="s">
        <v>46</v>
      </c>
      <c r="M194" t="s">
        <v>1431</v>
      </c>
      <c r="N194" t="s">
        <v>1432</v>
      </c>
      <c r="O194" t="s">
        <v>1433</v>
      </c>
      <c r="S194" t="s">
        <v>1434</v>
      </c>
      <c r="U194" t="s">
        <v>58</v>
      </c>
      <c r="V194" t="s">
        <v>1435</v>
      </c>
      <c r="W194" t="s">
        <v>55</v>
      </c>
      <c r="X194" t="s">
        <v>528</v>
      </c>
      <c r="Z194" t="s">
        <v>58</v>
      </c>
      <c r="AA194" t="s">
        <v>59</v>
      </c>
      <c r="AB194" t="s">
        <v>59</v>
      </c>
      <c r="AC194" t="s">
        <v>60</v>
      </c>
      <c r="AG194" t="s">
        <v>46</v>
      </c>
      <c r="AH194" t="s">
        <v>58</v>
      </c>
    </row>
    <row r="195" spans="1:36" x14ac:dyDescent="0.2">
      <c r="A195" t="s">
        <v>1436</v>
      </c>
      <c r="B195" t="s">
        <v>1437</v>
      </c>
      <c r="C195" t="s">
        <v>1438</v>
      </c>
      <c r="D195" t="s">
        <v>39</v>
      </c>
      <c r="E195" t="s">
        <v>40</v>
      </c>
      <c r="F195" t="s">
        <v>41</v>
      </c>
      <c r="G195" t="s">
        <v>58</v>
      </c>
      <c r="H195" t="s">
        <v>43</v>
      </c>
      <c r="K195" t="s">
        <v>40</v>
      </c>
      <c r="L195" t="s">
        <v>46</v>
      </c>
      <c r="M195" t="s">
        <v>1439</v>
      </c>
      <c r="N195" t="s">
        <v>1440</v>
      </c>
      <c r="O195" t="s">
        <v>1441</v>
      </c>
    </row>
    <row r="196" spans="1:36" x14ac:dyDescent="0.2">
      <c r="A196" t="s">
        <v>1442</v>
      </c>
      <c r="B196" t="s">
        <v>1443</v>
      </c>
      <c r="C196" t="s">
        <v>1438</v>
      </c>
      <c r="D196" t="s">
        <v>39</v>
      </c>
      <c r="E196" t="s">
        <v>40</v>
      </c>
      <c r="F196" t="s">
        <v>41</v>
      </c>
      <c r="G196" t="s">
        <v>58</v>
      </c>
      <c r="H196" t="s">
        <v>43</v>
      </c>
      <c r="K196" t="s">
        <v>50</v>
      </c>
      <c r="L196" t="s">
        <v>46</v>
      </c>
      <c r="M196" t="s">
        <v>1444</v>
      </c>
      <c r="N196" t="s">
        <v>1445</v>
      </c>
      <c r="O196" t="s">
        <v>1446</v>
      </c>
    </row>
    <row r="197" spans="1:36" x14ac:dyDescent="0.2">
      <c r="A197" t="s">
        <v>1447</v>
      </c>
      <c r="B197" t="s">
        <v>1448</v>
      </c>
      <c r="C197" t="s">
        <v>1438</v>
      </c>
      <c r="D197" t="s">
        <v>39</v>
      </c>
      <c r="E197" t="s">
        <v>40</v>
      </c>
      <c r="F197" t="s">
        <v>41</v>
      </c>
      <c r="G197" t="s">
        <v>58</v>
      </c>
      <c r="H197" t="s">
        <v>43</v>
      </c>
      <c r="K197" t="s">
        <v>50</v>
      </c>
      <c r="L197" t="s">
        <v>46</v>
      </c>
      <c r="M197" t="s">
        <v>1449</v>
      </c>
      <c r="N197" t="s">
        <v>1450</v>
      </c>
      <c r="O197" t="s">
        <v>1451</v>
      </c>
    </row>
    <row r="198" spans="1:36" x14ac:dyDescent="0.2">
      <c r="A198" t="s">
        <v>1452</v>
      </c>
      <c r="B198" t="s">
        <v>1453</v>
      </c>
      <c r="C198" t="s">
        <v>1438</v>
      </c>
      <c r="D198" t="s">
        <v>39</v>
      </c>
      <c r="E198" t="s">
        <v>40</v>
      </c>
      <c r="F198" t="s">
        <v>41</v>
      </c>
      <c r="G198" t="s">
        <v>58</v>
      </c>
      <c r="H198" t="s">
        <v>1454</v>
      </c>
      <c r="K198" t="s">
        <v>50</v>
      </c>
      <c r="L198" t="s">
        <v>46</v>
      </c>
      <c r="M198" t="s">
        <v>1455</v>
      </c>
      <c r="N198" t="s">
        <v>1456</v>
      </c>
      <c r="O198" t="s">
        <v>1457</v>
      </c>
    </row>
    <row r="199" spans="1:36" x14ac:dyDescent="0.2">
      <c r="A199" t="s">
        <v>1458</v>
      </c>
      <c r="B199" t="s">
        <v>1459</v>
      </c>
      <c r="C199" t="s">
        <v>1438</v>
      </c>
      <c r="D199" t="s">
        <v>39</v>
      </c>
      <c r="E199" t="s">
        <v>40</v>
      </c>
      <c r="F199" t="s">
        <v>41</v>
      </c>
      <c r="G199" t="s">
        <v>58</v>
      </c>
      <c r="H199" t="s">
        <v>58</v>
      </c>
      <c r="K199" t="s">
        <v>50</v>
      </c>
      <c r="L199" t="s">
        <v>46</v>
      </c>
      <c r="M199" t="s">
        <v>1460</v>
      </c>
      <c r="N199" t="s">
        <v>1461</v>
      </c>
      <c r="O199" t="s">
        <v>1462</v>
      </c>
    </row>
    <row r="200" spans="1:36" x14ac:dyDescent="0.2">
      <c r="A200" t="s">
        <v>924</v>
      </c>
      <c r="B200" t="s">
        <v>1463</v>
      </c>
      <c r="C200" t="s">
        <v>1438</v>
      </c>
      <c r="D200" t="s">
        <v>39</v>
      </c>
      <c r="E200" t="s">
        <v>40</v>
      </c>
      <c r="F200" t="s">
        <v>41</v>
      </c>
      <c r="G200" t="s">
        <v>58</v>
      </c>
      <c r="H200" t="s">
        <v>1464</v>
      </c>
      <c r="K200" t="s">
        <v>50</v>
      </c>
      <c r="L200" t="s">
        <v>46</v>
      </c>
      <c r="M200" t="s">
        <v>1465</v>
      </c>
      <c r="N200" t="s">
        <v>1466</v>
      </c>
      <c r="O200" t="s">
        <v>1467</v>
      </c>
    </row>
    <row r="201" spans="1:36" x14ac:dyDescent="0.2">
      <c r="A201" t="s">
        <v>1468</v>
      </c>
      <c r="B201" t="s">
        <v>1469</v>
      </c>
      <c r="C201" t="s">
        <v>1438</v>
      </c>
      <c r="D201" t="s">
        <v>39</v>
      </c>
      <c r="E201" t="s">
        <v>40</v>
      </c>
      <c r="F201" t="s">
        <v>41</v>
      </c>
      <c r="G201" t="s">
        <v>58</v>
      </c>
      <c r="H201" t="s">
        <v>1454</v>
      </c>
      <c r="K201" t="s">
        <v>50</v>
      </c>
      <c r="L201" t="s">
        <v>46</v>
      </c>
      <c r="M201" t="s">
        <v>1470</v>
      </c>
      <c r="N201" t="s">
        <v>1471</v>
      </c>
      <c r="O201" t="s">
        <v>1472</v>
      </c>
    </row>
    <row r="202" spans="1:36" x14ac:dyDescent="0.2">
      <c r="A202" t="s">
        <v>1473</v>
      </c>
      <c r="B202" t="s">
        <v>1474</v>
      </c>
      <c r="C202" t="s">
        <v>258</v>
      </c>
      <c r="D202" t="s">
        <v>39</v>
      </c>
      <c r="E202" t="s">
        <v>40</v>
      </c>
      <c r="F202" t="s">
        <v>41</v>
      </c>
      <c r="G202" t="s">
        <v>1475</v>
      </c>
      <c r="H202" t="s">
        <v>267</v>
      </c>
      <c r="J202" t="s">
        <v>312</v>
      </c>
      <c r="K202" t="s">
        <v>40</v>
      </c>
      <c r="L202" t="s">
        <v>46</v>
      </c>
      <c r="M202" t="s">
        <v>1476</v>
      </c>
      <c r="N202" t="s">
        <v>1477</v>
      </c>
      <c r="O202" t="s">
        <v>1478</v>
      </c>
      <c r="P202" t="s">
        <v>50</v>
      </c>
      <c r="Q202" t="s">
        <v>106</v>
      </c>
      <c r="R202" t="s">
        <v>1479</v>
      </c>
      <c r="S202" t="s">
        <v>52</v>
      </c>
      <c r="T202" t="s">
        <v>53</v>
      </c>
      <c r="U202" t="s">
        <v>36</v>
      </c>
      <c r="V202" t="s">
        <v>1480</v>
      </c>
      <c r="W202" t="s">
        <v>55</v>
      </c>
      <c r="X202" t="s">
        <v>1481</v>
      </c>
      <c r="Z202" t="s">
        <v>58</v>
      </c>
      <c r="AA202" t="s">
        <v>181</v>
      </c>
      <c r="AB202" t="s">
        <v>59</v>
      </c>
      <c r="AC202" t="s">
        <v>60</v>
      </c>
      <c r="AD202" t="s">
        <v>1482</v>
      </c>
      <c r="AE202" t="s">
        <v>1383</v>
      </c>
      <c r="AG202" t="s">
        <v>63</v>
      </c>
      <c r="AH202" t="s">
        <v>58</v>
      </c>
      <c r="AI202" t="s">
        <v>64</v>
      </c>
      <c r="AJ202" t="s">
        <v>184</v>
      </c>
    </row>
    <row r="203" spans="1:36" x14ac:dyDescent="0.2">
      <c r="A203" t="s">
        <v>745</v>
      </c>
      <c r="B203" t="s">
        <v>1483</v>
      </c>
      <c r="C203" t="s">
        <v>490</v>
      </c>
      <c r="D203" t="s">
        <v>39</v>
      </c>
      <c r="E203" t="s">
        <v>491</v>
      </c>
      <c r="F203" t="s">
        <v>41</v>
      </c>
      <c r="H203" t="s">
        <v>43</v>
      </c>
      <c r="J203" t="s">
        <v>45</v>
      </c>
      <c r="K203" t="s">
        <v>40</v>
      </c>
      <c r="L203" t="s">
        <v>46</v>
      </c>
      <c r="M203" t="s">
        <v>1484</v>
      </c>
      <c r="N203" t="s">
        <v>1485</v>
      </c>
      <c r="O203" t="s">
        <v>1486</v>
      </c>
      <c r="P203" t="s">
        <v>50</v>
      </c>
      <c r="Q203" t="s">
        <v>51</v>
      </c>
      <c r="R203" t="s">
        <v>1487</v>
      </c>
      <c r="S203" t="s">
        <v>52</v>
      </c>
      <c r="T203" t="s">
        <v>53</v>
      </c>
      <c r="U203" t="s">
        <v>36</v>
      </c>
      <c r="V203" t="s">
        <v>1488</v>
      </c>
      <c r="W203" t="s">
        <v>55</v>
      </c>
      <c r="X203" t="s">
        <v>1489</v>
      </c>
      <c r="Z203" t="s">
        <v>58</v>
      </c>
      <c r="AA203" t="s">
        <v>59</v>
      </c>
      <c r="AB203" t="s">
        <v>59</v>
      </c>
      <c r="AC203" t="s">
        <v>60</v>
      </c>
      <c r="AD203" t="s">
        <v>1490</v>
      </c>
      <c r="AE203" t="s">
        <v>43</v>
      </c>
      <c r="AG203" t="s">
        <v>46</v>
      </c>
      <c r="AH203" t="s">
        <v>58</v>
      </c>
      <c r="AI203" t="s">
        <v>64</v>
      </c>
      <c r="AJ203" t="s">
        <v>184</v>
      </c>
    </row>
    <row r="204" spans="1:36" x14ac:dyDescent="0.2">
      <c r="A204" t="s">
        <v>1491</v>
      </c>
      <c r="B204" t="s">
        <v>1492</v>
      </c>
      <c r="C204" t="s">
        <v>38</v>
      </c>
      <c r="D204" t="s">
        <v>39</v>
      </c>
      <c r="E204" t="s">
        <v>40</v>
      </c>
      <c r="F204" t="s">
        <v>41</v>
      </c>
      <c r="H204" t="s">
        <v>90</v>
      </c>
      <c r="J204" t="s">
        <v>91</v>
      </c>
      <c r="K204" t="s">
        <v>40</v>
      </c>
      <c r="L204" t="s">
        <v>46</v>
      </c>
      <c r="M204" t="s">
        <v>1493</v>
      </c>
      <c r="N204" t="s">
        <v>1494</v>
      </c>
      <c r="O204" t="s">
        <v>1495</v>
      </c>
      <c r="P204" t="s">
        <v>50</v>
      </c>
      <c r="Q204" t="s">
        <v>51</v>
      </c>
      <c r="S204" t="s">
        <v>52</v>
      </c>
      <c r="T204" t="s">
        <v>947</v>
      </c>
      <c r="U204" t="s">
        <v>36</v>
      </c>
      <c r="V204" t="s">
        <v>74</v>
      </c>
      <c r="W204" t="s">
        <v>84</v>
      </c>
      <c r="X204" t="s">
        <v>1496</v>
      </c>
      <c r="Z204" t="s">
        <v>58</v>
      </c>
      <c r="AA204" t="s">
        <v>59</v>
      </c>
      <c r="AB204" t="s">
        <v>59</v>
      </c>
      <c r="AC204" t="s">
        <v>60</v>
      </c>
      <c r="AD204" t="s">
        <v>61</v>
      </c>
      <c r="AG204" t="s">
        <v>63</v>
      </c>
      <c r="AH204" t="s">
        <v>58</v>
      </c>
      <c r="AI204" t="s">
        <v>64</v>
      </c>
      <c r="AJ204" t="s">
        <v>184</v>
      </c>
    </row>
    <row r="205" spans="1:36" x14ac:dyDescent="0.2">
      <c r="A205" t="s">
        <v>1497</v>
      </c>
      <c r="B205" t="s">
        <v>1498</v>
      </c>
      <c r="C205" t="s">
        <v>38</v>
      </c>
      <c r="D205" t="s">
        <v>39</v>
      </c>
      <c r="E205" t="s">
        <v>40</v>
      </c>
      <c r="F205" t="s">
        <v>41</v>
      </c>
      <c r="H205" t="s">
        <v>43</v>
      </c>
      <c r="J205" t="s">
        <v>45</v>
      </c>
      <c r="K205" t="s">
        <v>40</v>
      </c>
      <c r="L205" t="s">
        <v>46</v>
      </c>
      <c r="M205" t="s">
        <v>1499</v>
      </c>
      <c r="N205" t="s">
        <v>1500</v>
      </c>
      <c r="O205" t="s">
        <v>1501</v>
      </c>
      <c r="P205" t="s">
        <v>50</v>
      </c>
      <c r="Q205" t="s">
        <v>51</v>
      </c>
      <c r="S205" t="s">
        <v>52</v>
      </c>
      <c r="T205" t="s">
        <v>947</v>
      </c>
      <c r="U205" t="s">
        <v>36</v>
      </c>
      <c r="V205" t="s">
        <v>74</v>
      </c>
      <c r="W205" t="s">
        <v>84</v>
      </c>
      <c r="X205" t="s">
        <v>1496</v>
      </c>
      <c r="Z205" t="s">
        <v>58</v>
      </c>
      <c r="AA205" t="s">
        <v>59</v>
      </c>
      <c r="AB205" t="s">
        <v>59</v>
      </c>
      <c r="AC205" t="s">
        <v>60</v>
      </c>
      <c r="AD205" t="s">
        <v>61</v>
      </c>
      <c r="AG205" t="s">
        <v>63</v>
      </c>
      <c r="AH205" t="s">
        <v>58</v>
      </c>
      <c r="AI205" t="s">
        <v>64</v>
      </c>
      <c r="AJ205" t="s">
        <v>184</v>
      </c>
    </row>
    <row r="206" spans="1:36" x14ac:dyDescent="0.2">
      <c r="A206" t="s">
        <v>1502</v>
      </c>
      <c r="B206" t="s">
        <v>1503</v>
      </c>
      <c r="C206" t="s">
        <v>490</v>
      </c>
      <c r="D206" t="s">
        <v>39</v>
      </c>
      <c r="E206" t="s">
        <v>491</v>
      </c>
      <c r="F206" t="s">
        <v>374</v>
      </c>
      <c r="G206" t="s">
        <v>1504</v>
      </c>
      <c r="H206" t="s">
        <v>482</v>
      </c>
      <c r="J206" t="s">
        <v>1505</v>
      </c>
      <c r="K206" t="s">
        <v>50</v>
      </c>
      <c r="L206" t="s">
        <v>1506</v>
      </c>
      <c r="M206" t="s">
        <v>1507</v>
      </c>
      <c r="N206" t="s">
        <v>1508</v>
      </c>
      <c r="O206" t="s">
        <v>1509</v>
      </c>
      <c r="P206" t="s">
        <v>50</v>
      </c>
      <c r="Q206" t="s">
        <v>1153</v>
      </c>
      <c r="R206" t="s">
        <v>1510</v>
      </c>
      <c r="S206" t="s">
        <v>1511</v>
      </c>
      <c r="T206" t="s">
        <v>53</v>
      </c>
      <c r="U206" t="s">
        <v>36</v>
      </c>
      <c r="V206" t="s">
        <v>528</v>
      </c>
      <c r="W206" t="s">
        <v>55</v>
      </c>
      <c r="X206" t="s">
        <v>1512</v>
      </c>
      <c r="Z206" t="s">
        <v>58</v>
      </c>
      <c r="AA206" t="s">
        <v>59</v>
      </c>
      <c r="AB206" t="s">
        <v>59</v>
      </c>
      <c r="AC206" t="s">
        <v>60</v>
      </c>
      <c r="AD206" t="s">
        <v>509</v>
      </c>
      <c r="AE206" t="s">
        <v>115</v>
      </c>
      <c r="AG206" t="s">
        <v>46</v>
      </c>
      <c r="AH206" t="s">
        <v>58</v>
      </c>
      <c r="AI206" t="s">
        <v>64</v>
      </c>
      <c r="AJ206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L18" sqref="L18"/>
    </sheetView>
  </sheetViews>
  <sheetFormatPr baseColWidth="10" defaultRowHeight="12.75" x14ac:dyDescent="0.2"/>
  <cols>
    <col min="1" max="1" width="18.42578125" customWidth="1"/>
    <col min="2" max="2" width="23" bestFit="1" customWidth="1"/>
    <col min="3" max="4" width="5" customWidth="1"/>
    <col min="5" max="5" width="7.85546875" customWidth="1"/>
    <col min="6" max="6" width="7.7109375" customWidth="1"/>
    <col min="7" max="7" width="7.5703125" customWidth="1"/>
    <col min="8" max="8" width="13.140625" bestFit="1" customWidth="1"/>
  </cols>
  <sheetData>
    <row r="1" spans="1:8" x14ac:dyDescent="0.2">
      <c r="B1" s="7" t="s">
        <v>1566</v>
      </c>
    </row>
    <row r="2" spans="1:8" x14ac:dyDescent="0.2">
      <c r="B2" t="s">
        <v>177</v>
      </c>
      <c r="C2" t="s">
        <v>258</v>
      </c>
      <c r="D2" t="s">
        <v>1148</v>
      </c>
      <c r="E2" t="s">
        <v>490</v>
      </c>
      <c r="F2" t="s">
        <v>1438</v>
      </c>
      <c r="G2" t="s">
        <v>38</v>
      </c>
      <c r="H2" t="s">
        <v>1567</v>
      </c>
    </row>
    <row r="3" spans="1:8" x14ac:dyDescent="0.2">
      <c r="A3" t="s">
        <v>1568</v>
      </c>
      <c r="B3" s="8">
        <v>59</v>
      </c>
      <c r="C3" s="8">
        <v>77</v>
      </c>
      <c r="D3" s="8">
        <v>6</v>
      </c>
      <c r="E3" s="8">
        <v>41</v>
      </c>
      <c r="F3" s="8">
        <v>7</v>
      </c>
      <c r="G3" s="8">
        <v>15</v>
      </c>
      <c r="H3" s="8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topLeftCell="H10" workbookViewId="0">
      <selection activeCell="H22" sqref="A22:XFD37"/>
    </sheetView>
  </sheetViews>
  <sheetFormatPr baseColWidth="10" defaultRowHeight="12.75" x14ac:dyDescent="0.2"/>
  <sheetData>
    <row r="2" spans="1:20" ht="15" x14ac:dyDescent="0.2">
      <c r="A2" s="1" t="s">
        <v>1513</v>
      </c>
      <c r="C2" s="2" t="s">
        <v>1526</v>
      </c>
      <c r="E2" s="2" t="s">
        <v>1527</v>
      </c>
      <c r="G2" t="str">
        <f>CONCATENATE(C2,A2,E2)</f>
        <v>&lt;th scope="col"&gt;Nombre_Via  &lt;/th&gt;</v>
      </c>
      <c r="K2" s="2" t="s">
        <v>1529</v>
      </c>
      <c r="L2" s="3" t="s">
        <v>1530</v>
      </c>
      <c r="N2" s="4" t="s">
        <v>0</v>
      </c>
      <c r="P2" t="str">
        <f>CONCATENATE(K2,N2,S2,L2)</f>
        <v>&lt;td&gt;{{ s.ID }}&lt;/td&gt;</v>
      </c>
      <c r="S2" t="s">
        <v>1531</v>
      </c>
      <c r="T2" s="2" t="s">
        <v>1532</v>
      </c>
    </row>
    <row r="3" spans="1:20" ht="15" x14ac:dyDescent="0.2">
      <c r="A3" s="1" t="s">
        <v>1514</v>
      </c>
      <c r="C3" s="2" t="s">
        <v>1526</v>
      </c>
      <c r="E3" s="2" t="s">
        <v>1527</v>
      </c>
      <c r="G3" t="str">
        <f t="shared" ref="G3:G14" si="0">CONCATENATE(C3,A3,E3)</f>
        <v>&lt;th scope="col"&gt;Manzana &lt;/th&gt;</v>
      </c>
      <c r="K3" s="2" t="s">
        <v>1529</v>
      </c>
      <c r="L3" s="3" t="s">
        <v>1530</v>
      </c>
      <c r="N3" s="4" t="s">
        <v>1</v>
      </c>
      <c r="P3" t="str">
        <f t="shared" ref="P3:P36" si="1">CONCATENATE(K3,N3,S3,L3)</f>
        <v>&lt;td&gt;{{ s.CODIGO }}&lt;/td&gt;</v>
      </c>
      <c r="S3" t="s">
        <v>1531</v>
      </c>
      <c r="T3" s="6" t="s">
        <v>1533</v>
      </c>
    </row>
    <row r="4" spans="1:20" ht="15" x14ac:dyDescent="0.2">
      <c r="A4" s="1" t="s">
        <v>1515</v>
      </c>
      <c r="C4" s="2" t="s">
        <v>1526</v>
      </c>
      <c r="E4" s="2" t="s">
        <v>1527</v>
      </c>
      <c r="G4" t="str">
        <f t="shared" si="0"/>
        <v>&lt;th scope="col"&gt;Lote  &lt;/th&gt;</v>
      </c>
      <c r="K4" s="2" t="s">
        <v>1529</v>
      </c>
      <c r="L4" s="3" t="s">
        <v>1530</v>
      </c>
      <c r="N4" s="4" t="s">
        <v>2</v>
      </c>
      <c r="P4" t="str">
        <f t="shared" si="1"/>
        <v>&lt;td&gt;{{ s.ID_SALIDAMT }}&lt;/td&gt;</v>
      </c>
      <c r="S4" t="s">
        <v>1531</v>
      </c>
      <c r="T4" s="6" t="s">
        <v>1534</v>
      </c>
    </row>
    <row r="5" spans="1:20" ht="15" x14ac:dyDescent="0.2">
      <c r="A5" s="1" t="s">
        <v>1516</v>
      </c>
      <c r="C5" s="2" t="s">
        <v>1526</v>
      </c>
      <c r="E5" s="2" t="s">
        <v>1527</v>
      </c>
      <c r="G5" t="str">
        <f t="shared" si="0"/>
        <v>&lt;th scope="col"&gt;Distrito  &lt;/th&gt;</v>
      </c>
      <c r="K5" s="2" t="s">
        <v>1529</v>
      </c>
      <c r="L5" s="3" t="s">
        <v>1530</v>
      </c>
      <c r="N5" s="4" t="s">
        <v>3</v>
      </c>
      <c r="P5" t="str">
        <f t="shared" si="1"/>
        <v>&lt;td&gt;{{ s.TENSION1 }}&lt;/td&gt;</v>
      </c>
      <c r="S5" t="s">
        <v>1531</v>
      </c>
      <c r="T5" s="6" t="s">
        <v>1535</v>
      </c>
    </row>
    <row r="6" spans="1:20" ht="15" x14ac:dyDescent="0.2">
      <c r="A6" s="1" t="s">
        <v>1517</v>
      </c>
      <c r="C6" s="2" t="s">
        <v>1526</v>
      </c>
      <c r="E6" s="2" t="s">
        <v>1527</v>
      </c>
      <c r="G6" t="str">
        <f t="shared" si="0"/>
        <v>&lt;th scope="col"&gt;Provincia &lt;/th&gt;</v>
      </c>
      <c r="K6" s="2" t="s">
        <v>1529</v>
      </c>
      <c r="L6" s="3" t="s">
        <v>1530</v>
      </c>
      <c r="N6" s="4" t="s">
        <v>4</v>
      </c>
      <c r="P6" t="str">
        <f t="shared" si="1"/>
        <v>&lt;td&gt;{{ s.TENSION2 }}&lt;/td&gt;</v>
      </c>
      <c r="S6" t="s">
        <v>1531</v>
      </c>
      <c r="T6" s="6" t="s">
        <v>1536</v>
      </c>
    </row>
    <row r="7" spans="1:20" ht="15" x14ac:dyDescent="0.2">
      <c r="A7" s="1" t="s">
        <v>1518</v>
      </c>
      <c r="C7" s="2" t="s">
        <v>1526</v>
      </c>
      <c r="E7" s="2" t="s">
        <v>1527</v>
      </c>
      <c r="G7" t="str">
        <f t="shared" si="0"/>
        <v>&lt;th scope="col"&gt;Departamento  &lt;/th&gt;</v>
      </c>
      <c r="K7" s="2" t="s">
        <v>1529</v>
      </c>
      <c r="L7" s="3" t="s">
        <v>1530</v>
      </c>
      <c r="N7" s="4" t="s">
        <v>5</v>
      </c>
      <c r="P7" t="str">
        <f t="shared" si="1"/>
        <v>&lt;td&gt;{{ s.TENSION3 }}&lt;/td&gt;</v>
      </c>
      <c r="S7" t="s">
        <v>1531</v>
      </c>
      <c r="T7" s="6" t="s">
        <v>1537</v>
      </c>
    </row>
    <row r="8" spans="1:20" ht="15" x14ac:dyDescent="0.2">
      <c r="A8" s="1" t="s">
        <v>1519</v>
      </c>
      <c r="C8" s="2" t="s">
        <v>1526</v>
      </c>
      <c r="E8" s="2" t="s">
        <v>1527</v>
      </c>
      <c r="G8" t="str">
        <f t="shared" si="0"/>
        <v>&lt;th scope="col"&gt;Codigo_Ubigeo&lt;/th&gt;</v>
      </c>
      <c r="K8" s="2" t="s">
        <v>1529</v>
      </c>
      <c r="L8" s="3" t="s">
        <v>1530</v>
      </c>
      <c r="N8" s="4" t="s">
        <v>6</v>
      </c>
      <c r="P8" t="str">
        <f t="shared" si="1"/>
        <v>&lt;td&gt;{{ s.MAXIMA_DEMA }}&lt;/td&gt;</v>
      </c>
      <c r="S8" t="s">
        <v>1531</v>
      </c>
      <c r="T8" s="6" t="s">
        <v>1538</v>
      </c>
    </row>
    <row r="9" spans="1:20" ht="15" x14ac:dyDescent="0.2">
      <c r="A9" s="1" t="s">
        <v>1520</v>
      </c>
      <c r="C9" s="2" t="s">
        <v>1526</v>
      </c>
      <c r="E9" s="2" t="s">
        <v>1527</v>
      </c>
      <c r="G9" t="str">
        <f t="shared" si="0"/>
        <v>&lt;th scope="col"&gt;Altura  &lt;/th&gt;</v>
      </c>
      <c r="K9" s="2" t="s">
        <v>1529</v>
      </c>
      <c r="L9" s="3" t="s">
        <v>1530</v>
      </c>
      <c r="N9" s="4" t="s">
        <v>7</v>
      </c>
      <c r="P9" t="str">
        <f t="shared" si="1"/>
        <v>&lt;td&gt;{{ s.POTENCIA_IN }}&lt;/td&gt;</v>
      </c>
      <c r="S9" t="s">
        <v>1531</v>
      </c>
      <c r="T9" s="6" t="s">
        <v>1539</v>
      </c>
    </row>
    <row r="10" spans="1:20" ht="15" x14ac:dyDescent="0.2">
      <c r="A10" s="1" t="s">
        <v>1521</v>
      </c>
      <c r="C10" s="2" t="s">
        <v>1526</v>
      </c>
      <c r="E10" s="2" t="s">
        <v>1527</v>
      </c>
      <c r="G10" t="str">
        <f t="shared" si="0"/>
        <v>&lt;th scope="col"&gt;Factor_Util &lt;/th&gt;</v>
      </c>
      <c r="K10" s="2" t="s">
        <v>1529</v>
      </c>
      <c r="L10" s="3" t="s">
        <v>1530</v>
      </c>
      <c r="N10" s="4" t="s">
        <v>8</v>
      </c>
      <c r="P10" t="str">
        <f t="shared" si="1"/>
        <v>&lt;td&gt;{{ s.SUBCOMPONEN }}&lt;/td&gt;</v>
      </c>
      <c r="S10" t="s">
        <v>1531</v>
      </c>
      <c r="T10" s="6" t="s">
        <v>1540</v>
      </c>
    </row>
    <row r="11" spans="1:20" ht="15" x14ac:dyDescent="0.2">
      <c r="A11" s="1" t="s">
        <v>1522</v>
      </c>
      <c r="C11" s="2" t="s">
        <v>1526</v>
      </c>
      <c r="E11" s="2" t="s">
        <v>1527</v>
      </c>
      <c r="G11" t="str">
        <f t="shared" si="0"/>
        <v>&lt;th scope="col"&gt;Operativo &lt;/th&gt;</v>
      </c>
      <c r="K11" s="2" t="s">
        <v>1529</v>
      </c>
      <c r="L11" s="3" t="s">
        <v>1530</v>
      </c>
      <c r="N11" s="4" t="s">
        <v>9</v>
      </c>
      <c r="P11" t="str">
        <f t="shared" si="1"/>
        <v>&lt;td&gt;{{ s.CODIGO_VNR }}&lt;/td&gt;</v>
      </c>
      <c r="S11" t="s">
        <v>1531</v>
      </c>
      <c r="T11" s="6" t="s">
        <v>1541</v>
      </c>
    </row>
    <row r="12" spans="1:20" ht="15" x14ac:dyDescent="0.2">
      <c r="A12" s="1" t="s">
        <v>1523</v>
      </c>
      <c r="C12" s="2" t="s">
        <v>1526</v>
      </c>
      <c r="E12" s="2" t="s">
        <v>1527</v>
      </c>
      <c r="G12" t="str">
        <f t="shared" si="0"/>
        <v>&lt;th scope="col"&gt;Electrificacion &lt;/th&gt;</v>
      </c>
      <c r="K12" s="2" t="s">
        <v>1529</v>
      </c>
      <c r="L12" s="3" t="s">
        <v>1530</v>
      </c>
      <c r="N12" s="4" t="s">
        <v>10</v>
      </c>
      <c r="P12" t="str">
        <f t="shared" si="1"/>
        <v>&lt;td&gt;{{ s.PROPIEDAD }}&lt;/td&gt;</v>
      </c>
      <c r="S12" t="s">
        <v>1531</v>
      </c>
      <c r="T12" s="6" t="s">
        <v>1542</v>
      </c>
    </row>
    <row r="13" spans="1:20" ht="15" x14ac:dyDescent="0.2">
      <c r="A13" s="1" t="s">
        <v>1524</v>
      </c>
      <c r="C13" s="2" t="s">
        <v>1526</v>
      </c>
      <c r="E13" s="2" t="s">
        <v>1527</v>
      </c>
      <c r="G13" t="str">
        <f t="shared" si="0"/>
        <v>&lt;th scope="col"&gt;Sistema_Electrico&lt;/th&gt;</v>
      </c>
      <c r="K13" s="2" t="s">
        <v>1529</v>
      </c>
      <c r="L13" s="3" t="s">
        <v>1530</v>
      </c>
      <c r="N13" s="4" t="s">
        <v>11</v>
      </c>
      <c r="P13" t="str">
        <f t="shared" si="1"/>
        <v>&lt;td&gt;{{ s.ESTADO }}&lt;/td&gt;</v>
      </c>
      <c r="S13" t="s">
        <v>1531</v>
      </c>
      <c r="T13" s="6" t="s">
        <v>1543</v>
      </c>
    </row>
    <row r="14" spans="1:20" ht="15" x14ac:dyDescent="0.2">
      <c r="A14" s="1" t="s">
        <v>1525</v>
      </c>
      <c r="C14" s="2" t="s">
        <v>1526</v>
      </c>
      <c r="E14" s="2" t="s">
        <v>1527</v>
      </c>
      <c r="G14" t="str">
        <f t="shared" si="0"/>
        <v>&lt;th scope="col"&gt;Sector_Tipico&lt;/th&gt;</v>
      </c>
      <c r="K14" s="2" t="s">
        <v>1529</v>
      </c>
      <c r="L14" s="3" t="s">
        <v>1530</v>
      </c>
      <c r="N14" s="4" t="s">
        <v>12</v>
      </c>
      <c r="P14" t="str">
        <f t="shared" si="1"/>
        <v>&lt;td&gt;{{ s.LATITUD }}&lt;/td&gt;</v>
      </c>
      <c r="S14" t="s">
        <v>1531</v>
      </c>
      <c r="T14" s="6" t="s">
        <v>1544</v>
      </c>
    </row>
    <row r="15" spans="1:20" ht="15" x14ac:dyDescent="0.2">
      <c r="K15" s="2" t="s">
        <v>1529</v>
      </c>
      <c r="L15" s="3" t="s">
        <v>1530</v>
      </c>
      <c r="N15" s="4" t="s">
        <v>13</v>
      </c>
      <c r="P15" t="str">
        <f t="shared" si="1"/>
        <v>&lt;td&gt;{{ s.LONGITUD }}&lt;/td&gt;</v>
      </c>
      <c r="S15" t="s">
        <v>1531</v>
      </c>
      <c r="T15" s="6" t="s">
        <v>1545</v>
      </c>
    </row>
    <row r="16" spans="1:20" ht="15" x14ac:dyDescent="0.2">
      <c r="K16" s="2" t="s">
        <v>1529</v>
      </c>
      <c r="L16" s="3" t="s">
        <v>1530</v>
      </c>
      <c r="N16" s="4" t="s">
        <v>14</v>
      </c>
      <c r="P16" t="str">
        <f t="shared" si="1"/>
        <v>&lt;td&gt;{{ s.ID_NODO }}&lt;/td&gt;</v>
      </c>
      <c r="S16" t="s">
        <v>1531</v>
      </c>
      <c r="T16" s="6" t="s">
        <v>1546</v>
      </c>
    </row>
    <row r="17" spans="11:20" ht="15" x14ac:dyDescent="0.2">
      <c r="K17" s="2" t="s">
        <v>1529</v>
      </c>
      <c r="L17" s="3" t="s">
        <v>1530</v>
      </c>
      <c r="N17" s="4" t="s">
        <v>15</v>
      </c>
      <c r="P17" t="str">
        <f t="shared" si="1"/>
        <v>&lt;td&gt;{{ s.TIPO_CONEXI }}&lt;/td&gt;</v>
      </c>
      <c r="S17" t="s">
        <v>1531</v>
      </c>
      <c r="T17" s="6" t="s">
        <v>1547</v>
      </c>
    </row>
    <row r="18" spans="11:20" ht="15" x14ac:dyDescent="0.2">
      <c r="K18" s="2" t="s">
        <v>1529</v>
      </c>
      <c r="L18" s="3" t="s">
        <v>1530</v>
      </c>
      <c r="N18" s="4" t="s">
        <v>16</v>
      </c>
      <c r="P18" t="str">
        <f t="shared" si="1"/>
        <v>&lt;td&gt;{{ s.TIPO_SUBEST }}&lt;/td&gt;</v>
      </c>
      <c r="S18" t="s">
        <v>1531</v>
      </c>
      <c r="T18" s="6"/>
    </row>
    <row r="19" spans="11:20" ht="15" x14ac:dyDescent="0.2">
      <c r="K19" s="2" t="s">
        <v>1529</v>
      </c>
      <c r="L19" s="3" t="s">
        <v>1530</v>
      </c>
      <c r="N19" s="4" t="s">
        <v>17</v>
      </c>
      <c r="P19" t="str">
        <f t="shared" si="1"/>
        <v>&lt;td&gt;{{ s.OBSERVACION }}&lt;/td&gt;</v>
      </c>
      <c r="S19" t="s">
        <v>1531</v>
      </c>
      <c r="T19" s="6" t="s">
        <v>1548</v>
      </c>
    </row>
    <row r="20" spans="11:20" ht="15" x14ac:dyDescent="0.2">
      <c r="K20" s="2" t="s">
        <v>1529</v>
      </c>
      <c r="L20" s="3" t="s">
        <v>1530</v>
      </c>
      <c r="N20" s="4" t="s">
        <v>18</v>
      </c>
      <c r="P20" t="str">
        <f t="shared" si="1"/>
        <v>&lt;td&gt;{{ s.NOMBRE_PROP }}&lt;/td&gt;</v>
      </c>
      <c r="S20" t="s">
        <v>1531</v>
      </c>
      <c r="T20" s="6" t="s">
        <v>1549</v>
      </c>
    </row>
    <row r="21" spans="11:20" ht="15" x14ac:dyDescent="0.2">
      <c r="K21" s="2" t="s">
        <v>1529</v>
      </c>
      <c r="L21" s="3" t="s">
        <v>1530</v>
      </c>
      <c r="N21" s="4" t="s">
        <v>19</v>
      </c>
      <c r="P21" t="str">
        <f t="shared" si="1"/>
        <v>&lt;td&gt;{{ s.GRUPO_CONEX }}&lt;/td&gt;</v>
      </c>
      <c r="S21" t="s">
        <v>1531</v>
      </c>
      <c r="T21" s="6"/>
    </row>
    <row r="22" spans="11:20" ht="15" x14ac:dyDescent="0.2">
      <c r="K22" s="2" t="s">
        <v>1529</v>
      </c>
      <c r="L22" s="3" t="s">
        <v>1530</v>
      </c>
      <c r="N22" s="4" t="s">
        <v>20</v>
      </c>
      <c r="P22" t="str">
        <f t="shared" si="1"/>
        <v>&lt;td&gt;{{ s.CANTIDAD_TR }}&lt;/td&gt;</v>
      </c>
      <c r="S22" t="s">
        <v>1531</v>
      </c>
      <c r="T22" s="6" t="s">
        <v>1550</v>
      </c>
    </row>
    <row r="23" spans="11:20" ht="15" x14ac:dyDescent="0.2">
      <c r="K23" s="2" t="s">
        <v>1529</v>
      </c>
      <c r="L23" s="3" t="s">
        <v>1530</v>
      </c>
      <c r="N23" s="4" t="s">
        <v>21</v>
      </c>
      <c r="P23" t="str">
        <f t="shared" si="1"/>
        <v>&lt;td&gt;{{ s.UBICACION }}&lt;/td&gt;</v>
      </c>
      <c r="S23" t="s">
        <v>1531</v>
      </c>
      <c r="T23" s="6" t="s">
        <v>1551</v>
      </c>
    </row>
    <row r="24" spans="11:20" ht="15" x14ac:dyDescent="0.2">
      <c r="K24" s="2" t="s">
        <v>1529</v>
      </c>
      <c r="L24" s="3" t="s">
        <v>1530</v>
      </c>
      <c r="N24" s="4" t="s">
        <v>22</v>
      </c>
      <c r="P24" t="str">
        <f t="shared" si="1"/>
        <v>&lt;td&gt;{{ s.TIPO_VIA }}&lt;/td&gt;</v>
      </c>
      <c r="S24" t="s">
        <v>1531</v>
      </c>
      <c r="T24" s="6" t="s">
        <v>1552</v>
      </c>
    </row>
    <row r="25" spans="11:20" ht="15" x14ac:dyDescent="0.2">
      <c r="K25" s="2" t="s">
        <v>1529</v>
      </c>
      <c r="L25" s="3" t="s">
        <v>1530</v>
      </c>
      <c r="N25" s="4" t="s">
        <v>23</v>
      </c>
      <c r="P25" t="str">
        <f t="shared" si="1"/>
        <v>&lt;td&gt;{{ s.NOMBRE_VIA }}&lt;/td&gt;</v>
      </c>
      <c r="S25" t="s">
        <v>1531</v>
      </c>
      <c r="T25" s="6" t="s">
        <v>1553</v>
      </c>
    </row>
    <row r="26" spans="11:20" ht="15" x14ac:dyDescent="0.2">
      <c r="K26" s="2" t="s">
        <v>1529</v>
      </c>
      <c r="L26" s="3" t="s">
        <v>1530</v>
      </c>
      <c r="N26" s="4" t="s">
        <v>24</v>
      </c>
      <c r="P26" t="str">
        <f t="shared" si="1"/>
        <v>&lt;td&gt;{{ s.MANZANA }}&lt;/td&gt;</v>
      </c>
      <c r="S26" t="s">
        <v>1531</v>
      </c>
      <c r="T26" s="6" t="s">
        <v>1554</v>
      </c>
    </row>
    <row r="27" spans="11:20" ht="15" x14ac:dyDescent="0.2">
      <c r="K27" s="2" t="s">
        <v>1529</v>
      </c>
      <c r="L27" s="3" t="s">
        <v>1530</v>
      </c>
      <c r="N27" s="4" t="s">
        <v>25</v>
      </c>
      <c r="P27" t="str">
        <f t="shared" si="1"/>
        <v>&lt;td&gt;{{ s.LOTE }}&lt;/td&gt;</v>
      </c>
      <c r="S27" t="s">
        <v>1531</v>
      </c>
      <c r="T27" s="6" t="s">
        <v>1555</v>
      </c>
    </row>
    <row r="28" spans="11:20" ht="15" x14ac:dyDescent="0.2">
      <c r="K28" s="2" t="s">
        <v>1529</v>
      </c>
      <c r="L28" s="3" t="s">
        <v>1530</v>
      </c>
      <c r="N28" s="4" t="s">
        <v>26</v>
      </c>
      <c r="P28" t="str">
        <f t="shared" si="1"/>
        <v>&lt;td&gt;{{ s.DISTRITO }}&lt;/td&gt;</v>
      </c>
      <c r="S28" t="s">
        <v>1531</v>
      </c>
      <c r="T28" s="6" t="s">
        <v>1556</v>
      </c>
    </row>
    <row r="29" spans="11:20" ht="15" x14ac:dyDescent="0.2">
      <c r="K29" s="2" t="s">
        <v>1529</v>
      </c>
      <c r="L29" s="3" t="s">
        <v>1530</v>
      </c>
      <c r="N29" s="4" t="s">
        <v>27</v>
      </c>
      <c r="P29" t="str">
        <f t="shared" si="1"/>
        <v>&lt;td&gt;{{ s.PROVINCIA }}&lt;/td&gt;</v>
      </c>
      <c r="S29" t="s">
        <v>1531</v>
      </c>
      <c r="T29" s="6" t="s">
        <v>1557</v>
      </c>
    </row>
    <row r="30" spans="11:20" ht="15" x14ac:dyDescent="0.2">
      <c r="K30" s="2" t="s">
        <v>1529</v>
      </c>
      <c r="L30" s="3" t="s">
        <v>1530</v>
      </c>
      <c r="N30" s="4" t="s">
        <v>28</v>
      </c>
      <c r="P30" t="str">
        <f t="shared" si="1"/>
        <v>&lt;td&gt;{{ s.DEPARTAMENT }}&lt;/td&gt;</v>
      </c>
      <c r="S30" t="s">
        <v>1531</v>
      </c>
      <c r="T30" s="6" t="s">
        <v>1558</v>
      </c>
    </row>
    <row r="31" spans="11:20" ht="15" x14ac:dyDescent="0.2">
      <c r="K31" s="2" t="s">
        <v>1529</v>
      </c>
      <c r="L31" s="3" t="s">
        <v>1530</v>
      </c>
      <c r="N31" s="4" t="s">
        <v>29</v>
      </c>
      <c r="P31" t="str">
        <f t="shared" si="1"/>
        <v>&lt;td&gt;{{ s.CODIGO_UBIG }}&lt;/td&gt;</v>
      </c>
      <c r="S31" t="s">
        <v>1531</v>
      </c>
      <c r="T31" s="6" t="s">
        <v>1559</v>
      </c>
    </row>
    <row r="32" spans="11:20" ht="15" x14ac:dyDescent="0.2">
      <c r="K32" s="2" t="s">
        <v>1529</v>
      </c>
      <c r="L32" s="3" t="s">
        <v>1530</v>
      </c>
      <c r="N32" s="4" t="s">
        <v>30</v>
      </c>
      <c r="P32" t="str">
        <f t="shared" si="1"/>
        <v>&lt;td&gt;{{ s.ALTURA }}&lt;/td&gt;</v>
      </c>
      <c r="S32" t="s">
        <v>1531</v>
      </c>
      <c r="T32" s="6" t="s">
        <v>1560</v>
      </c>
    </row>
    <row r="33" spans="11:20" ht="15" x14ac:dyDescent="0.2">
      <c r="K33" s="2" t="s">
        <v>1529</v>
      </c>
      <c r="L33" s="3" t="s">
        <v>1530</v>
      </c>
      <c r="N33" s="4" t="s">
        <v>31</v>
      </c>
      <c r="P33" t="str">
        <f t="shared" si="1"/>
        <v>&lt;td&gt;{{ s.FACTOR_UTIL }}&lt;/td&gt;</v>
      </c>
      <c r="S33" t="s">
        <v>1531</v>
      </c>
      <c r="T33" s="6" t="s">
        <v>1561</v>
      </c>
    </row>
    <row r="34" spans="11:20" ht="15" x14ac:dyDescent="0.2">
      <c r="K34" s="2" t="s">
        <v>1529</v>
      </c>
      <c r="L34" s="3" t="s">
        <v>1530</v>
      </c>
      <c r="N34" s="4" t="s">
        <v>32</v>
      </c>
      <c r="P34" t="str">
        <f t="shared" si="1"/>
        <v>&lt;td&gt;{{ s.OPERATIVO }}&lt;/td&gt;</v>
      </c>
      <c r="S34" t="s">
        <v>1531</v>
      </c>
      <c r="T34" s="6" t="s">
        <v>1562</v>
      </c>
    </row>
    <row r="35" spans="11:20" ht="15" x14ac:dyDescent="0.2">
      <c r="K35" s="2" t="s">
        <v>1529</v>
      </c>
      <c r="L35" s="3" t="s">
        <v>1530</v>
      </c>
      <c r="N35" s="4" t="s">
        <v>33</v>
      </c>
      <c r="P35" t="str">
        <f t="shared" si="1"/>
        <v>&lt;td&gt;{{ s.ELECTRIFICA }}&lt;/td&gt;</v>
      </c>
      <c r="S35" t="s">
        <v>1531</v>
      </c>
      <c r="T35" s="6" t="s">
        <v>1563</v>
      </c>
    </row>
    <row r="36" spans="11:20" ht="15" x14ac:dyDescent="0.2">
      <c r="K36" s="2" t="s">
        <v>1529</v>
      </c>
      <c r="L36" s="3" t="s">
        <v>1530</v>
      </c>
      <c r="N36" s="5" t="s">
        <v>34</v>
      </c>
      <c r="P36" t="str">
        <f t="shared" si="1"/>
        <v>&lt;td&gt;{{ s.SISTEMA_ELE }}&lt;/td&gt;</v>
      </c>
      <c r="S36" t="s">
        <v>1531</v>
      </c>
      <c r="T36" s="6" t="s">
        <v>1564</v>
      </c>
    </row>
    <row r="37" spans="11:20" ht="15" x14ac:dyDescent="0.2">
      <c r="K37" s="2" t="s">
        <v>1529</v>
      </c>
      <c r="L37" s="3" t="s">
        <v>1528</v>
      </c>
      <c r="T37" s="6" t="s">
        <v>1565</v>
      </c>
    </row>
    <row r="38" spans="11:20" ht="15" x14ac:dyDescent="0.2">
      <c r="K38" s="2" t="s">
        <v>1529</v>
      </c>
      <c r="L38" s="3" t="s">
        <v>1528</v>
      </c>
    </row>
    <row r="39" spans="11:20" ht="15" x14ac:dyDescent="0.2">
      <c r="K39" s="2" t="s">
        <v>1529</v>
      </c>
      <c r="L39" s="3" t="s">
        <v>1528</v>
      </c>
    </row>
    <row r="40" spans="11:20" ht="15" x14ac:dyDescent="0.2">
      <c r="K40" s="2" t="s">
        <v>1529</v>
      </c>
      <c r="L40" s="3" t="s">
        <v>1528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Subestación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 Sanabria Villalva</dc:creator>
  <cp:lastModifiedBy>Wilhelm  Sanabria Villalva</cp:lastModifiedBy>
  <cp:revision>0</cp:revision>
  <dcterms:created xsi:type="dcterms:W3CDTF">2023-10-18T16:08:31Z</dcterms:created>
  <dcterms:modified xsi:type="dcterms:W3CDTF">2023-10-18T16:08:31Z</dcterms:modified>
</cp:coreProperties>
</file>