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projet 10\p10\"/>
    </mc:Choice>
  </mc:AlternateContent>
  <xr:revisionPtr revIDLastSave="0" documentId="8_{493CA599-533A-4FA6-A875-231ABBDC62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mensionnement" sheetId="6" r:id="rId1"/>
    <sheet name="Registre de traitements CNIL" sheetId="8" r:id="rId2"/>
    <sheet name="Identification et l’évaluation" sheetId="9" r:id="rId3"/>
  </sheets>
  <definedNames>
    <definedName name="DonnéesExternes_1" localSheetId="0" hidden="1">dimensionnement!$A$9:$F$18</definedName>
    <definedName name="DonnéesExternes_1" localSheetId="2" hidden="1">'Identification et l’évaluation'!$A$1:$H$6</definedName>
    <definedName name="DonnéesExternes_1" localSheetId="1" hidden="1">'Registre de traitements CNIL'!$A$1:$E$4</definedName>
    <definedName name="DonnéesExternes_2" localSheetId="0" hidden="1">dimensionnement!$A$30:$B$37</definedName>
    <definedName name="DonnéesExternes_3" localSheetId="0" hidden="1">dimensionnement!$A$61:$D$66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D11F80-C4D6-402E-A6C7-D066C7A963FE}" keepAlive="1" name="Requête - Analyse des risques" description="Connexion à la requête « Analyse des risques » dans le classeur." type="5" refreshedVersion="8" background="1" saveData="1">
    <dbPr connection="Provider=Microsoft.Mashup.OleDb.1;Data Source=$Workbook$;Location=&quot;Analyse des risques&quot;;Extended Properties=&quot;&quot;" command="SELECT * FROM [Analyse des risques]"/>
  </connection>
  <connection id="2" xr16:uid="{15970F10-0C4E-4644-A64A-1A7BD24B5268}" keepAlive="1" name="Requête - Chiffrage Backlog" description="Connexion à la requête « Chiffrage Backlog » dans le classeur." type="5" refreshedVersion="8" background="1" saveData="1">
    <dbPr connection="Provider=Microsoft.Mashup.OleDb.1;Data Source=$Workbook$;Location=&quot;Chiffrage Backlog&quot;;Extended Properties=&quot;&quot;" command="SELECT * FROM [Chiffrage Backlog]"/>
  </connection>
  <connection id="3" xr16:uid="{170C4CA7-54EB-4762-8ECE-C243F986B0EC}" keepAlive="1" name="Requête - Hypothèses" description="Connexion à la requête « Hypothèses » dans le classeur." type="5" refreshedVersion="8" background="1" saveData="1">
    <dbPr connection="Provider=Microsoft.Mashup.OleDb.1;Data Source=$Workbook$;Location=Hypothèses;Extended Properties=&quot;&quot;" command="SELECT * FROM [Hypothèses]"/>
  </connection>
  <connection id="4" xr16:uid="{E4ECF9F0-422A-4D30-9BA1-1B0620DBF47A}" keepAlive="1" name="Requête - Hypothèses (2)" description="Connexion à la requête « Hypothèses (2) » dans le classeur." type="5" refreshedVersion="8" background="1" saveData="1">
    <dbPr connection="Provider=Microsoft.Mashup.OleDb.1;Data Source=$Workbook$;Location=&quot;Hypothèses (2)&quot;;Extended Properties=&quot;&quot;" command="SELECT * FROM [Hypothèses (2)]"/>
  </connection>
  <connection id="5" xr16:uid="{294CDA70-241B-4DD4-B94D-E09EDF24FBA3}" keepAlive="1" name="Requête - Projection Rentabilité" description="Connexion à la requête « Projection Rentabilité » dans le classeur." type="5" refreshedVersion="8" background="1" saveData="1">
    <dbPr connection="Provider=Microsoft.Mashup.OleDb.1;Data Source=$Workbook$;Location=&quot;Projection Rentabilité&quot;;Extended Properties=&quot;&quot;" command="SELECT * FROM [Projection Rentabilité]"/>
  </connection>
  <connection id="6" xr16:uid="{00713F60-4DB8-4ECA-B02D-AC7CFAB2E3B4}" keepAlive="1" name="Requête - Projection Rentabilité (2)" description="Connexion à la requête « Projection Rentabilité (2) » dans le classeur." type="5" refreshedVersion="8" background="1" saveData="1">
    <dbPr connection="Provider=Microsoft.Mashup.OleDb.1;Data Source=$Workbook$;Location=&quot;Projection Rentabilité (2)&quot;;Extended Properties=&quot;&quot;" command="SELECT * FROM [Projection Rentabilité (2)]"/>
  </connection>
  <connection id="7" xr16:uid="{01F16E89-00EE-490E-B7F5-3ED16D28DC32}" keepAlive="1" name="Requête - Registre traitements" description="Connexion à la requête « Registre traitements » dans le classeur." type="5" refreshedVersion="8" background="1" saveData="1">
    <dbPr connection="Provider=Microsoft.Mashup.OleDb.1;Data Source=$Workbook$;Location=&quot;Registre traitements&quot;;Extended Properties=&quot;&quot;" command="SELECT * FROM [Registre traitements]"/>
  </connection>
  <connection id="8" xr16:uid="{CB7EE848-A500-4C43-8588-185D837C3885}" keepAlive="1" name="Requête - Risques" description="Connexion à la requête « Risques » dans le classeur." type="5" refreshedVersion="8" background="1" saveData="1">
    <dbPr connection="Provider=Microsoft.Mashup.OleDb.1;Data Source=$Workbook$;Location=Risques;Extended Properties=&quot;&quot;" command="SELECT * FROM [Risques]"/>
  </connection>
  <connection id="9" xr16:uid="{CF636676-FEE9-4E84-B408-D41154CA4BE2}" keepAlive="1" name="Requête - Sheet1" description="Connexion à la requête « Sheet1 » dans le classeur." type="5" refreshedVersion="8" background="1" saveData="1">
    <dbPr connection="Provider=Microsoft.Mashup.OleDb.1;Data Source=$Workbook$;Location=Sheet1;Extended Properties=&quot;&quot;" command="SELECT * FROM [Sheet1]"/>
  </connection>
  <connection id="10" xr16:uid="{5A152491-8CD5-4924-9496-AE0A1BFF6910}" keepAlive="1" name="Requête - Sheet1 (2)" description="Connexion à la requête « Sheet1 (2) » dans le classeur." type="5" refreshedVersion="8" background="1" saveData="1">
    <dbPr connection="Provider=Microsoft.Mashup.OleDb.1;Data Source=$Workbook$;Location=&quot;Sheet1 (2)&quot;;Extended Properties=&quot;&quot;" command="SELECT * FROM [Sheet1 (2)]"/>
  </connection>
  <connection id="11" xr16:uid="{C2EDEC91-AA45-4A16-A0B2-91D000EABD74}" keepAlive="1" name="Requête - Synthese_Projet_FashionInsta_Complet xlsx" description="Connexion à la requête « Synthese_Projet_FashionInsta_Complet xlsx » dans le classeur." type="5" refreshedVersion="8" background="1" saveData="1">
    <dbPr connection="Provider=Microsoft.Mashup.OleDb.1;Data Source=$Workbook$;Location=&quot;Synthese_Projet_FashionInsta_Complet xlsx&quot;;Extended Properties=&quot;&quot;" command="SELECT * FROM [Synthese_Projet_FashionInsta_Complet xlsx]"/>
  </connection>
</connections>
</file>

<file path=xl/sharedStrings.xml><?xml version="1.0" encoding="utf-8"?>
<sst xmlns="http://schemas.openxmlformats.org/spreadsheetml/2006/main" count="107" uniqueCount="93">
  <si>
    <t>User Story</t>
  </si>
  <si>
    <t>Jours estimés</t>
  </si>
  <si>
    <t>Profil principal</t>
  </si>
  <si>
    <t>Coût journalier (€)</t>
  </si>
  <si>
    <t>Répartition des profils</t>
  </si>
  <si>
    <t>Coût total (€)</t>
  </si>
  <si>
    <t>Connexion via une adresse mail</t>
  </si>
  <si>
    <t>Ajout de photos pour créer une garde-robe</t>
  </si>
  <si>
    <t>Recommandation basée sur garde-robe</t>
  </si>
  <si>
    <t>Visualisation des vêtements recommandés</t>
  </si>
  <si>
    <t>Personnalisation des vêtements recommandés</t>
  </si>
  <si>
    <t>Définir mes préférences de styles et marques</t>
  </si>
  <si>
    <t>Donner un avis sur les recommandations</t>
  </si>
  <si>
    <t>Panier et commande</t>
  </si>
  <si>
    <t>Gestion RGPD des données</t>
  </si>
  <si>
    <t>Développeur mobile</t>
  </si>
  <si>
    <t>Data Scientist</t>
  </si>
  <si>
    <t>100%</t>
  </si>
  <si>
    <t>Data Scientist 70% / Dev mobile 30%</t>
  </si>
  <si>
    <t>Année</t>
  </si>
  <si>
    <t>Gains cumulés (€)</t>
  </si>
  <si>
    <t>Coûts cumulés (€)</t>
  </si>
  <si>
    <t>Rentabilité cumulée (€)</t>
  </si>
  <si>
    <t>Coût journalier développeur mobile</t>
  </si>
  <si>
    <t>500 €</t>
  </si>
  <si>
    <t>Coût journalier data scientist</t>
  </si>
  <si>
    <t>700 €</t>
  </si>
  <si>
    <t>Coût initial Azure</t>
  </si>
  <si>
    <t>3 000 €</t>
  </si>
  <si>
    <t>Coût mensuel Azure (cloud, prédictions, stockage)</t>
  </si>
  <si>
    <t>300 €</t>
  </si>
  <si>
    <t>Maintenance annuelle (% du coût de développement)</t>
  </si>
  <si>
    <t>15 %</t>
  </si>
  <si>
    <t>Gain annuel estimé (hausse ventes via app)</t>
  </si>
  <si>
    <t>10 000 €</t>
  </si>
  <si>
    <t>Durée de la projection</t>
  </si>
  <si>
    <t>5 ans</t>
  </si>
  <si>
    <t>Finalité du traitement</t>
  </si>
  <si>
    <t>Données traitées</t>
  </si>
  <si>
    <t>Base légale</t>
  </si>
  <si>
    <t>Durée de conservation</t>
  </si>
  <si>
    <t>Destinataires</t>
  </si>
  <si>
    <t>Recommandation personnalisée d’articles</t>
  </si>
  <si>
    <t>Photos de l’utilisateur, préférences</t>
  </si>
  <si>
    <t>Consentement</t>
  </si>
  <si>
    <t>1 an sans activité</t>
  </si>
  <si>
    <t>Équipe IA, Dev, hébergeur cloud (Azure)</t>
  </si>
  <si>
    <t>Création et gestion du compte utilisateur</t>
  </si>
  <si>
    <t>Email, mot de passe, historique achats</t>
  </si>
  <si>
    <t>Exécution contrat</t>
  </si>
  <si>
    <t>Durée du compte</t>
  </si>
  <si>
    <t>Équipe produit, IT</t>
  </si>
  <si>
    <t>Statistiques et amélioration des recommandations</t>
  </si>
  <si>
    <t>Feedback utilisateur</t>
  </si>
  <si>
    <t>Intérêt légitime</t>
  </si>
  <si>
    <t>Données anonymisées</t>
  </si>
  <si>
    <t>Data scientist, Produit</t>
  </si>
  <si>
    <t>Facteurs de risque</t>
  </si>
  <si>
    <t>Risque
(événement redouté)</t>
  </si>
  <si>
    <t>Conséquences
(en coût, délai, qualité, satisfaction client)</t>
  </si>
  <si>
    <t>Impact
(0 à3)</t>
  </si>
  <si>
    <t>Probabilité
(0 à 3)</t>
  </si>
  <si>
    <t>Criticité
(impact*prob)</t>
  </si>
  <si>
    <t>Actions de prévention
(pour éviter l'événement redouté)</t>
  </si>
  <si>
    <t>Action de correction
(si événement redouté avéré)</t>
  </si>
  <si>
    <t>Etant donné que …</t>
  </si>
  <si>
    <t>Si …</t>
  </si>
  <si>
    <t>Alors …</t>
  </si>
  <si>
    <t>Les données utilisées sont des images personnelles sensibles</t>
  </si>
  <si>
    <t>Une fuite de données ou un accès non autorisé aux photos des utilisateurs</t>
  </si>
  <si>
    <t>Pertes financières, atteinte à l’image de marque, réclamations</t>
  </si>
  <si>
    <t>Chiffrement des données, contrôle d’accès, hébergement Azure sécurisé</t>
  </si>
  <si>
    <t>Notification CNIL, purge des données, communication de crise</t>
  </si>
  <si>
    <t>Le modèle de recommandation utilise des données biaisées ou peu diversifiées</t>
  </si>
  <si>
    <t>Recommandations discriminatoires ou non inclusives</t>
  </si>
  <si>
    <t>Perte d’utilisateurs, mauvaise image publique</t>
  </si>
  <si>
    <t>Audit des datasets, évaluation éthique</t>
  </si>
  <si>
    <t>Réentrainement du modèle, publication d’un correctif</t>
  </si>
  <si>
    <t>Le Data Scientist principal est junior</t>
  </si>
  <si>
    <t>Modèle inefficace ou erreurs de conception</t>
  </si>
  <si>
    <t>Insatisfaction client, coûts de refonte</t>
  </si>
  <si>
    <t>Accompagnement par un sous-traitant senior, relecture de code</t>
  </si>
  <si>
    <t>Révision des modèles, reporting QA</t>
  </si>
  <si>
    <t>Les équipes techniques sont partagées sur plusieurs projets</t>
  </si>
  <si>
    <t>Délai dans la livraison de l’application</t>
  </si>
  <si>
    <t>Retards, perte de parts de marché</t>
  </si>
  <si>
    <t>Suivi hebdomadaire, priorisation par sprint</t>
  </si>
  <si>
    <t>Réaffectation des ressources, ajustement roadmap</t>
  </si>
  <si>
    <t>Éléments</t>
  </si>
  <si>
    <t>Valeurs</t>
  </si>
  <si>
    <t xml:space="preserve">  1.   Chiffrement du Backlog</t>
  </si>
  <si>
    <t>2- Hypotheses</t>
  </si>
  <si>
    <t>3. Projection Rentabilité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</si>
</sst>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28"/>
      <color theme="1"/>
      <name val="Times New Roman"/>
      <family val="1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0" xfId="0" applyNumberFormat="1" applyFont="1" applyFill="1" applyAlignment="1">
      <alignment horizontal="center"/>
    </xf>
    <xf numFmtId="0" fontId="0" fillId="4" borderId="0" xfId="0" applyNumberFormat="1" applyFill="1"/>
    <xf numFmtId="0" fontId="0" fillId="5" borderId="0" xfId="0" applyNumberFormat="1" applyFill="1"/>
    <xf numFmtId="0" fontId="6" fillId="2" borderId="0" xfId="0" applyNumberFormat="1" applyFont="1" applyFill="1" applyAlignment="1">
      <alignment horizontal="center"/>
    </xf>
    <xf numFmtId="0" fontId="6" fillId="2" borderId="0" xfId="0" applyNumberFormat="1" applyFont="1" applyFill="1" applyAlignment="1">
      <alignment horizontal="center" wrapText="1"/>
    </xf>
    <xf numFmtId="0" fontId="4" fillId="6" borderId="0" xfId="0" applyNumberFormat="1" applyFont="1" applyFill="1" applyAlignment="1">
      <alignment horizontal="center"/>
    </xf>
    <xf numFmtId="0" fontId="4" fillId="7" borderId="0" xfId="0" applyNumberFormat="1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10" borderId="1" xfId="0" applyNumberFormat="1" applyFont="1" applyFill="1" applyBorder="1" applyAlignment="1">
      <alignment horizontal="center"/>
    </xf>
    <xf numFmtId="0" fontId="0" fillId="4" borderId="1" xfId="0" applyNumberFormat="1" applyFont="1" applyFill="1" applyBorder="1" applyAlignment="1">
      <alignment horizontal="center"/>
    </xf>
    <xf numFmtId="0" fontId="0" fillId="5" borderId="1" xfId="0" applyNumberFormat="1" applyFont="1" applyFill="1" applyBorder="1" applyAlignment="1">
      <alignment horizontal="center"/>
    </xf>
    <xf numFmtId="0" fontId="2" fillId="11" borderId="0" xfId="0" applyNumberFormat="1" applyFont="1" applyFill="1"/>
    <xf numFmtId="0" fontId="0" fillId="12" borderId="1" xfId="0" applyNumberFormat="1" applyFon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14" borderId="5" xfId="0" applyNumberFormat="1" applyFill="1" applyBorder="1" applyAlignment="1">
      <alignment horizontal="center"/>
    </xf>
    <xf numFmtId="0" fontId="0" fillId="14" borderId="6" xfId="0" applyNumberFormat="1" applyFill="1" applyBorder="1" applyAlignment="1">
      <alignment horizontal="center"/>
    </xf>
    <xf numFmtId="0" fontId="0" fillId="13" borderId="1" xfId="0" applyNumberFormat="1" applyFont="1" applyFill="1" applyBorder="1" applyAlignment="1">
      <alignment horizontal="center"/>
    </xf>
    <xf numFmtId="0" fontId="0" fillId="9" borderId="0" xfId="0" applyFill="1" applyBorder="1"/>
    <xf numFmtId="0" fontId="7" fillId="9" borderId="0" xfId="0" applyFont="1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9" fillId="9" borderId="0" xfId="0" applyFont="1" applyFill="1" applyBorder="1"/>
    <xf numFmtId="0" fontId="8" fillId="9" borderId="0" xfId="0" applyFont="1" applyFill="1" applyBorder="1"/>
    <xf numFmtId="0" fontId="2" fillId="11" borderId="0" xfId="0" applyNumberFormat="1" applyFont="1" applyFill="1" applyAlignment="1">
      <alignment horizontal="center"/>
    </xf>
  </cellXfs>
  <cellStyles count="1">
    <cellStyle name="Normal" xfId="0" builtinId="0"/>
  </cellStyles>
  <dxfs count="3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ont>
        <b/>
      </font>
      <numFmt numFmtId="0" formatCode="General"/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</font>
      <numFmt numFmtId="0" formatCode="General"/>
      <fill>
        <patternFill patternType="solid">
          <fgColor indexed="64"/>
          <bgColor theme="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bottom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de la rentabilité sur 5 ans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dimensionnement!$A$61</c:f>
              <c:strCache>
                <c:ptCount val="1"/>
                <c:pt idx="0">
                  <c:v>Année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dimensionnement!$A$62:$A$66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7-4595-AD37-0334DE72003F}"/>
            </c:ext>
          </c:extLst>
        </c:ser>
        <c:ser>
          <c:idx val="1"/>
          <c:order val="1"/>
          <c:tx>
            <c:strRef>
              <c:f>dimensionnement!$B$61</c:f>
              <c:strCache>
                <c:ptCount val="1"/>
                <c:pt idx="0">
                  <c:v>Gains cumulés (€)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dimensionnement!$B$62:$B$66</c:f>
              <c:numCache>
                <c:formatCode>General</c:formatCode>
                <c:ptCount val="5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7-4595-AD37-0334DE72003F}"/>
            </c:ext>
          </c:extLst>
        </c:ser>
        <c:ser>
          <c:idx val="2"/>
          <c:order val="2"/>
          <c:tx>
            <c:strRef>
              <c:f>dimensionnement!$C$61</c:f>
              <c:strCache>
                <c:ptCount val="1"/>
                <c:pt idx="0">
                  <c:v>Coûts cumulés (€)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dimensionnement!$C$62:$C$66</c:f>
              <c:numCache>
                <c:formatCode>General</c:formatCode>
                <c:ptCount val="5"/>
                <c:pt idx="0">
                  <c:v>24425</c:v>
                </c:pt>
                <c:pt idx="1">
                  <c:v>30350</c:v>
                </c:pt>
                <c:pt idx="2">
                  <c:v>36275</c:v>
                </c:pt>
                <c:pt idx="3">
                  <c:v>42200</c:v>
                </c:pt>
                <c:pt idx="4">
                  <c:v>48125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7-4595-AD37-0334DE72003F}"/>
            </c:ext>
          </c:extLst>
        </c:ser>
        <c:ser>
          <c:idx val="3"/>
          <c:order val="3"/>
          <c:tx>
            <c:strRef>
              <c:f>dimensionnement!$D$61</c:f>
              <c:strCache>
                <c:ptCount val="1"/>
                <c:pt idx="0">
                  <c:v>Rentabilité cumulée (€)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dimensionnement!$D$62:$D$66</c:f>
              <c:numCache>
                <c:formatCode>General</c:formatCode>
                <c:ptCount val="5"/>
                <c:pt idx="0">
                  <c:v>-14425</c:v>
                </c:pt>
                <c:pt idx="1">
                  <c:v>-10350</c:v>
                </c:pt>
                <c:pt idx="2">
                  <c:v>-6275</c:v>
                </c:pt>
                <c:pt idx="3">
                  <c:v>-2200</c:v>
                </c:pt>
                <c:pt idx="4">
                  <c:v>1875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77-4595-AD37-0334DE720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26367"/>
        <c:axId val="104323007"/>
      </c:lineChart>
      <c:catAx>
        <c:axId val="104326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3007"/>
        <c:crosses val="autoZero"/>
        <c:auto val="1"/>
        <c:lblAlgn val="ctr"/>
        <c:lblOffset val="100"/>
        <c:noMultiLvlLbl val="0"/>
      </c:catAx>
      <c:valAx>
        <c:axId val="104323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3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56</xdr:row>
      <xdr:rowOff>38100</xdr:rowOff>
    </xdr:from>
    <xdr:to>
      <xdr:col>8</xdr:col>
      <xdr:colOff>373591</xdr:colOff>
      <xdr:row>72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174EC9-6792-2207-F21A-3293AD820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FF0BE116-E500-48FA-8108-DAADF65B0CF4}" autoFormatId="16" applyNumberFormats="0" applyBorderFormats="0" applyFontFormats="0" applyPatternFormats="0" applyAlignmentFormats="0" applyWidthHeightFormats="0">
  <queryTableRefresh nextId="7">
    <queryTableFields count="6">
      <queryTableField id="1" name="User Story" tableColumnId="7"/>
      <queryTableField id="2" name="Jours estimés" tableColumnId="2"/>
      <queryTableField id="3" name="Profil principal" tableColumnId="3"/>
      <queryTableField id="4" name="Coût journalier (€)" tableColumnId="4"/>
      <queryTableField id="5" name="Répartition des profils" tableColumnId="5"/>
      <queryTableField id="6" name="Coût total (€)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" xr16:uid="{E0C2B95B-C123-4125-8629-8B0DBD35BCD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6" xr16:uid="{09028871-A0CE-4421-92AD-3CA320ED5383}" autoFormatId="16" applyNumberFormats="0" applyBorderFormats="0" applyFontFormats="0" applyPatternFormats="0" applyAlignmentFormats="0" applyWidthHeightFormats="0">
  <queryTableRefresh nextId="5">
    <queryTableFields count="4">
      <queryTableField id="1" name="Année" tableColumnId="5"/>
      <queryTableField id="2" name="Gains cumulés (€)" tableColumnId="2"/>
      <queryTableField id="3" name="Coûts cumulés (€)" tableColumnId="3"/>
      <queryTableField id="4" name="Rentabilité cumulée (€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7" xr16:uid="{2243323A-1E58-40F4-9433-38A607EC8E96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8" xr16:uid="{9F3109E0-A04C-479D-B11A-ECE71328AC62}" autoFormatId="16" applyNumberFormats="0" applyBorderFormats="0" applyFontFormats="0" applyPatternFormats="0" applyAlignmentFormats="0" applyWidthHeightFormats="0">
  <queryTableRefresh nextId="11">
    <queryTableFields count="8">
      <queryTableField id="1" name="Facteurs de risque" tableColumnId="11"/>
      <queryTableField id="2" name="Risque_x000a_(événement redouté)" tableColumnId="2"/>
      <queryTableField id="5" name="Conséquences_x000a_(en coût, délai, qualité, satisfaction client)" tableColumnId="5"/>
      <queryTableField id="6" name="Impact_x000a_(0 à3)" tableColumnId="6"/>
      <queryTableField id="7" name="Probabilité_x000a_(0 à 3)" tableColumnId="7"/>
      <queryTableField id="8" name="Criticité_x000a_(impact*prob)" tableColumnId="8"/>
      <queryTableField id="9" name="Actions de prévention_x000a_(pour éviter l'événement redouté)" tableColumnId="9"/>
      <queryTableField id="10" name="Action de correction_x000a_(si événement redouté avéré)" tableColumnId="10"/>
    </queryTableFields>
    <queryTableDeletedFields count="2">
      <deletedField name="Impact"/>
      <deletedField name="Conséque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4C4DED-0491-4C66-9132-31B1AB37575F}" name="Chiffrage_Backlog" displayName="Chiffrage_Backlog" ref="A9:F18" tableType="queryTable" totalsRowShown="0" headerRowDxfId="14" dataDxfId="20" headerRowBorderDxfId="18" tableBorderDxfId="19" totalsRowBorderDxfId="17">
  <autoFilter ref="A9:F18" xr:uid="{784C4DED-0491-4C66-9132-31B1AB37575F}"/>
  <tableColumns count="6">
    <tableColumn id="7" xr3:uid="{8DCA72FC-F59F-45F1-894C-9E6F24DB5180}" uniqueName="7" name="User Story" queryTableFieldId="1" dataDxfId="12"/>
    <tableColumn id="2" xr3:uid="{3B4648C3-413A-4E07-B078-5F26B2957367}" uniqueName="2" name="Jours estimés" queryTableFieldId="2" dataDxfId="13"/>
    <tableColumn id="3" xr3:uid="{AE0A2BEA-8467-489B-B68F-DD1F944D9581}" uniqueName="3" name="Profil principal" queryTableFieldId="3" dataDxfId="16"/>
    <tableColumn id="4" xr3:uid="{1495DAC9-E98B-4D03-BF53-4CDF2BA6A401}" uniqueName="4" name="Coût journalier (€)" queryTableFieldId="4" dataDxfId="15"/>
    <tableColumn id="5" xr3:uid="{5FDFC4E8-2A38-4AD1-8A5C-D6F489F89B4D}" uniqueName="5" name="Répartition des profils" queryTableFieldId="5" dataDxfId="11"/>
    <tableColumn id="6" xr3:uid="{94820EEE-47D4-477E-B2F4-10E77CD7F643}" uniqueName="6" name="Coût total (€)" queryTableFieldId="6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117E5D5-CFE4-4B77-A32B-9E6C1198F9BB}" name="Hypothèses11" displayName="Hypothèses11" ref="A30:B37" tableType="queryTable" totalsRowShown="0" headerRowDxfId="9" dataDxfId="8">
  <autoFilter ref="A30:B37" xr:uid="{A117E5D5-CFE4-4B77-A32B-9E6C1198F9BB}"/>
  <tableColumns count="2">
    <tableColumn id="3" xr3:uid="{ADBEBB13-4A05-41EB-AF06-C0C8E29B2498}" uniqueName="3" name="Éléments" queryTableFieldId="1" dataDxfId="7"/>
    <tableColumn id="2" xr3:uid="{194604E9-F0C0-45CE-9F05-1AED8246A3C6}" uniqueName="2" name="Valeurs" queryTableFieldId="2" dataDxfId="6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04DDD38-7005-471F-BC36-34492D6B9D0F}" name="Projection_Rentabilité12" displayName="Projection_Rentabilité12" ref="A61:D66" tableType="queryTable" totalsRowShown="0" headerRowDxfId="5" dataDxfId="4">
  <autoFilter ref="A61:D66" xr:uid="{904DDD38-7005-471F-BC36-34492D6B9D0F}"/>
  <tableColumns count="4">
    <tableColumn id="5" xr3:uid="{B027E00E-1F53-4BC8-83A0-56CA53FA9F75}" uniqueName="5" name="Année" queryTableFieldId="1" dataDxfId="3"/>
    <tableColumn id="2" xr3:uid="{42A4E87D-357C-47FD-9AAB-8859E685DA71}" uniqueName="2" name="Gains cumulés (€)" queryTableFieldId="2" dataDxfId="2"/>
    <tableColumn id="3" xr3:uid="{DD6A0953-7098-426E-93B0-E25CDF5833BC}" uniqueName="3" name="Coûts cumulés (€)" queryTableFieldId="3" dataDxfId="1"/>
    <tableColumn id="4" xr3:uid="{6C8A0404-9D64-4B0F-BA06-F76934D85FD6}" uniqueName="4" name="Rentabilité cumulée (€)" queryTableFieldId="4" dataDxfId="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C185D4-DCCD-4E0E-A7B6-434A8F0420D3}" name="Registre_traitements" displayName="Registre_traitements" ref="A1:E4" tableType="queryTable" totalsRowShown="0" headerRowDxfId="27" dataDxfId="21">
  <autoFilter ref="A1:E4" xr:uid="{1EC185D4-DCCD-4E0E-A7B6-434A8F0420D3}"/>
  <tableColumns count="5">
    <tableColumn id="6" xr3:uid="{6DF3F8C4-AD1E-4502-A82A-7235EEBB2088}" uniqueName="6" name="Finalité du traitement" queryTableFieldId="1" dataDxfId="26"/>
    <tableColumn id="2" xr3:uid="{E7F0DE6C-CDB5-48B9-B230-6894FC287875}" uniqueName="2" name="Données traitées" queryTableFieldId="2" dataDxfId="25"/>
    <tableColumn id="3" xr3:uid="{7888A775-A6F2-410C-9C31-A6CCA1B13054}" uniqueName="3" name="Base légale" queryTableFieldId="3" dataDxfId="24"/>
    <tableColumn id="4" xr3:uid="{2DBBD0E8-E525-4869-945C-48BCB3094AD5}" uniqueName="4" name="Durée de conservation" queryTableFieldId="4" dataDxfId="23"/>
    <tableColumn id="5" xr3:uid="{1C7866E3-DDE1-4C53-8E5C-ADF898603EFB}" uniqueName="5" name="Destinataires" queryTableFieldId="5" dataDxfId="22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29D201D-6035-48A0-9080-DAEA8FFCC57E}" name="Risques" displayName="Risques" ref="A1:H6" tableType="queryTable" totalsRowShown="0" headerRowDxfId="28">
  <autoFilter ref="A1:H6" xr:uid="{129D201D-6035-48A0-9080-DAEA8FFCC57E}"/>
  <tableColumns count="8">
    <tableColumn id="11" xr3:uid="{DB7863D8-BD73-41BF-8B57-8F80B9B0C56D}" uniqueName="11" name="Facteurs de risque" queryTableFieldId="1" dataDxfId="36"/>
    <tableColumn id="2" xr3:uid="{42CBDC8E-72FC-41C0-8316-45E4DDFFD351}" uniqueName="2" name="Risque_x000a_(événement redouté)" queryTableFieldId="2" dataDxfId="35"/>
    <tableColumn id="5" xr3:uid="{FA5ACB7C-CFD7-465A-A0B5-BC88D6962E41}" uniqueName="5" name="Conséquences_x000a_(en coût, délai, qualité, satisfaction client)" queryTableFieldId="5" dataDxfId="34"/>
    <tableColumn id="6" xr3:uid="{BA509614-A953-4C59-9CA5-1362419828FF}" uniqueName="6" name="Impact_x000a_(0 à3)" queryTableFieldId="6" dataDxfId="33"/>
    <tableColumn id="7" xr3:uid="{EC001E9F-A68E-49FB-AF80-C94561962A25}" uniqueName="7" name="Probabilité_x000a_(0 à 3)" queryTableFieldId="7" dataDxfId="32"/>
    <tableColumn id="8" xr3:uid="{0889E37B-9ACB-4FE8-9C55-3881E734BFD9}" uniqueName="8" name="Criticité_x000a_(impact*prob)" queryTableFieldId="8" dataDxfId="31"/>
    <tableColumn id="9" xr3:uid="{9BDF488B-1163-4234-96FC-AE9EBE2BB132}" uniqueName="9" name="Actions de prévention_x000a_(pour éviter l'événement redouté)" queryTableFieldId="9" dataDxfId="30"/>
    <tableColumn id="10" xr3:uid="{68ECE6D4-8BF2-424B-AEE2-004DAB0E1F22}" uniqueName="10" name="Action de correction_x000a_(si événement redouté avéré)" queryTableFieldId="10" dataDxfId="29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7D6AF-6F26-42D0-A97A-7BB743263752}">
  <dimension ref="A1:F66"/>
  <sheetViews>
    <sheetView tabSelected="1" topLeftCell="A58" zoomScaleNormal="100" workbookViewId="0">
      <selection activeCell="C71" sqref="C71"/>
    </sheetView>
  </sheetViews>
  <sheetFormatPr baseColWidth="10" defaultRowHeight="14.5" x14ac:dyDescent="0.35"/>
  <cols>
    <col min="1" max="1" width="40" bestFit="1" customWidth="1"/>
    <col min="2" max="2" width="14.36328125" bestFit="1" customWidth="1"/>
    <col min="3" max="3" width="17.81640625" bestFit="1" customWidth="1"/>
    <col min="4" max="4" width="18.54296875" bestFit="1" customWidth="1"/>
    <col min="5" max="5" width="31.26953125" bestFit="1" customWidth="1"/>
    <col min="6" max="6" width="14.26953125" bestFit="1" customWidth="1"/>
  </cols>
  <sheetData>
    <row r="1" spans="1:6" ht="29" customHeight="1" x14ac:dyDescent="0.35"/>
    <row r="5" spans="1:6" ht="34.5" x14ac:dyDescent="0.65">
      <c r="B5" s="25" t="s">
        <v>90</v>
      </c>
      <c r="C5" s="26"/>
      <c r="D5" s="26"/>
      <c r="E5" s="26"/>
    </row>
    <row r="6" spans="1:6" x14ac:dyDescent="0.35">
      <c r="B6" s="24"/>
      <c r="C6" s="24"/>
      <c r="D6" s="24"/>
      <c r="E6" s="24"/>
    </row>
    <row r="9" spans="1:6" x14ac:dyDescent="0.35">
      <c r="A9" s="16" t="s">
        <v>0</v>
      </c>
      <c r="B9" s="17" t="s">
        <v>1</v>
      </c>
      <c r="C9" s="17" t="s">
        <v>2</v>
      </c>
      <c r="D9" s="17" t="s">
        <v>3</v>
      </c>
      <c r="E9" s="17" t="s">
        <v>4</v>
      </c>
      <c r="F9" s="18" t="s">
        <v>5</v>
      </c>
    </row>
    <row r="10" spans="1:6" x14ac:dyDescent="0.35">
      <c r="A10" s="21" t="s">
        <v>6</v>
      </c>
      <c r="B10" s="19">
        <v>2</v>
      </c>
      <c r="C10" s="19" t="s">
        <v>15</v>
      </c>
      <c r="D10" s="19">
        <v>500</v>
      </c>
      <c r="E10" s="19" t="s">
        <v>17</v>
      </c>
      <c r="F10" s="23">
        <v>1000</v>
      </c>
    </row>
    <row r="11" spans="1:6" x14ac:dyDescent="0.35">
      <c r="A11" s="21" t="s">
        <v>7</v>
      </c>
      <c r="B11" s="19">
        <v>3</v>
      </c>
      <c r="C11" s="19" t="s">
        <v>15</v>
      </c>
      <c r="D11" s="19">
        <v>500</v>
      </c>
      <c r="E11" s="19" t="s">
        <v>17</v>
      </c>
      <c r="F11" s="23">
        <v>1500</v>
      </c>
    </row>
    <row r="12" spans="1:6" x14ac:dyDescent="0.35">
      <c r="A12" s="21" t="s">
        <v>8</v>
      </c>
      <c r="B12" s="19">
        <v>5</v>
      </c>
      <c r="C12" s="19" t="s">
        <v>16</v>
      </c>
      <c r="D12" s="19">
        <v>700</v>
      </c>
      <c r="E12" s="19" t="s">
        <v>18</v>
      </c>
      <c r="F12" s="23">
        <v>3500</v>
      </c>
    </row>
    <row r="13" spans="1:6" x14ac:dyDescent="0.35">
      <c r="A13" s="21" t="s">
        <v>9</v>
      </c>
      <c r="B13" s="19">
        <v>4</v>
      </c>
      <c r="C13" s="19" t="s">
        <v>15</v>
      </c>
      <c r="D13" s="19">
        <v>500</v>
      </c>
      <c r="E13" s="19" t="s">
        <v>17</v>
      </c>
      <c r="F13" s="23">
        <v>2000</v>
      </c>
    </row>
    <row r="14" spans="1:6" x14ac:dyDescent="0.35">
      <c r="A14" s="21" t="s">
        <v>10</v>
      </c>
      <c r="B14" s="19">
        <v>3</v>
      </c>
      <c r="C14" s="19" t="s">
        <v>15</v>
      </c>
      <c r="D14" s="19">
        <v>500</v>
      </c>
      <c r="E14" s="19" t="s">
        <v>17</v>
      </c>
      <c r="F14" s="23">
        <v>1500</v>
      </c>
    </row>
    <row r="15" spans="1:6" x14ac:dyDescent="0.35">
      <c r="A15" s="21" t="s">
        <v>11</v>
      </c>
      <c r="B15" s="19">
        <v>3</v>
      </c>
      <c r="C15" s="19" t="s">
        <v>15</v>
      </c>
      <c r="D15" s="19">
        <v>500</v>
      </c>
      <c r="E15" s="19" t="s">
        <v>17</v>
      </c>
      <c r="F15" s="23">
        <v>1500</v>
      </c>
    </row>
    <row r="16" spans="1:6" x14ac:dyDescent="0.35">
      <c r="A16" s="21" t="s">
        <v>12</v>
      </c>
      <c r="B16" s="19">
        <v>2</v>
      </c>
      <c r="C16" s="19" t="s">
        <v>15</v>
      </c>
      <c r="D16" s="19">
        <v>500</v>
      </c>
      <c r="E16" s="19" t="s">
        <v>17</v>
      </c>
      <c r="F16" s="23">
        <v>1000</v>
      </c>
    </row>
    <row r="17" spans="1:6" x14ac:dyDescent="0.35">
      <c r="A17" s="21" t="s">
        <v>13</v>
      </c>
      <c r="B17" s="19">
        <v>4</v>
      </c>
      <c r="C17" s="19" t="s">
        <v>15</v>
      </c>
      <c r="D17" s="19">
        <v>500</v>
      </c>
      <c r="E17" s="19" t="s">
        <v>17</v>
      </c>
      <c r="F17" s="23">
        <v>2000</v>
      </c>
    </row>
    <row r="18" spans="1:6" x14ac:dyDescent="0.35">
      <c r="A18" s="22" t="s">
        <v>14</v>
      </c>
      <c r="B18" s="20">
        <v>3</v>
      </c>
      <c r="C18" s="20" t="s">
        <v>15</v>
      </c>
      <c r="D18" s="20">
        <v>500</v>
      </c>
      <c r="E18" s="20" t="s">
        <v>17</v>
      </c>
      <c r="F18" s="23">
        <v>1500</v>
      </c>
    </row>
    <row r="26" spans="1:6" ht="36" x14ac:dyDescent="0.8">
      <c r="B26" s="27" t="s">
        <v>91</v>
      </c>
      <c r="C26" s="24"/>
      <c r="D26" s="24"/>
    </row>
    <row r="27" spans="1:6" x14ac:dyDescent="0.35">
      <c r="B27" s="24"/>
      <c r="C27" s="24"/>
      <c r="D27" s="24"/>
    </row>
    <row r="30" spans="1:6" ht="15.5" x14ac:dyDescent="0.35">
      <c r="A30" s="8" t="s">
        <v>88</v>
      </c>
      <c r="B30" s="8" t="s">
        <v>89</v>
      </c>
    </row>
    <row r="31" spans="1:6" x14ac:dyDescent="0.35">
      <c r="A31" s="10" t="s">
        <v>23</v>
      </c>
      <c r="B31" s="9" t="s">
        <v>24</v>
      </c>
    </row>
    <row r="32" spans="1:6" x14ac:dyDescent="0.35">
      <c r="A32" s="10" t="s">
        <v>25</v>
      </c>
      <c r="B32" s="9" t="s">
        <v>26</v>
      </c>
    </row>
    <row r="33" spans="1:2" x14ac:dyDescent="0.35">
      <c r="A33" s="10" t="s">
        <v>27</v>
      </c>
      <c r="B33" s="9" t="s">
        <v>28</v>
      </c>
    </row>
    <row r="34" spans="1:2" x14ac:dyDescent="0.35">
      <c r="A34" s="10" t="s">
        <v>29</v>
      </c>
      <c r="B34" s="9" t="s">
        <v>30</v>
      </c>
    </row>
    <row r="35" spans="1:2" x14ac:dyDescent="0.35">
      <c r="A35" s="10" t="s">
        <v>31</v>
      </c>
      <c r="B35" s="9" t="s">
        <v>32</v>
      </c>
    </row>
    <row r="36" spans="1:2" x14ac:dyDescent="0.35">
      <c r="A36" s="10" t="s">
        <v>33</v>
      </c>
      <c r="B36" s="9" t="s">
        <v>34</v>
      </c>
    </row>
    <row r="37" spans="1:2" x14ac:dyDescent="0.35">
      <c r="A37" s="10" t="s">
        <v>35</v>
      </c>
      <c r="B37" s="9" t="s">
        <v>36</v>
      </c>
    </row>
    <row r="51" spans="1:4" ht="46" x14ac:dyDescent="1">
      <c r="B51" s="28" t="s">
        <v>92</v>
      </c>
      <c r="C51" s="24"/>
      <c r="D51" s="24"/>
    </row>
    <row r="52" spans="1:4" x14ac:dyDescent="0.35">
      <c r="B52" s="24"/>
      <c r="C52" s="24"/>
      <c r="D52" s="24"/>
    </row>
    <row r="61" spans="1:4" x14ac:dyDescent="0.35">
      <c r="A61" s="29" t="s">
        <v>19</v>
      </c>
      <c r="B61" s="14" t="s">
        <v>20</v>
      </c>
      <c r="C61" s="14" t="s">
        <v>21</v>
      </c>
      <c r="D61" s="14" t="s">
        <v>22</v>
      </c>
    </row>
    <row r="62" spans="1:4" x14ac:dyDescent="0.35">
      <c r="A62" s="15">
        <v>1</v>
      </c>
      <c r="B62" s="13">
        <v>10000</v>
      </c>
      <c r="C62" s="13">
        <v>24425</v>
      </c>
      <c r="D62" s="11">
        <v>-14425</v>
      </c>
    </row>
    <row r="63" spans="1:4" x14ac:dyDescent="0.35">
      <c r="A63" s="15">
        <v>2</v>
      </c>
      <c r="B63" s="13">
        <v>20000</v>
      </c>
      <c r="C63" s="13">
        <v>30350</v>
      </c>
      <c r="D63" s="11">
        <v>-10350</v>
      </c>
    </row>
    <row r="64" spans="1:4" x14ac:dyDescent="0.35">
      <c r="A64" s="15">
        <v>3</v>
      </c>
      <c r="B64" s="13">
        <v>30000</v>
      </c>
      <c r="C64" s="13">
        <v>36275</v>
      </c>
      <c r="D64" s="11">
        <v>-6275</v>
      </c>
    </row>
    <row r="65" spans="1:4" x14ac:dyDescent="0.35">
      <c r="A65" s="15">
        <v>4</v>
      </c>
      <c r="B65" s="13">
        <v>40000</v>
      </c>
      <c r="C65" s="13">
        <v>42200</v>
      </c>
      <c r="D65" s="11">
        <v>-2200</v>
      </c>
    </row>
    <row r="66" spans="1:4" x14ac:dyDescent="0.35">
      <c r="A66" s="12">
        <v>5</v>
      </c>
      <c r="B66" s="12">
        <v>50000</v>
      </c>
      <c r="C66" s="12">
        <v>48125</v>
      </c>
      <c r="D66" s="12">
        <v>1875</v>
      </c>
    </row>
  </sheetData>
  <phoneticPr fontId="3" type="noConversion"/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C46C2-A788-4C68-B0A3-335739011121}">
  <dimension ref="A1:E4"/>
  <sheetViews>
    <sheetView workbookViewId="0">
      <selection activeCell="B16" sqref="B16"/>
    </sheetView>
  </sheetViews>
  <sheetFormatPr baseColWidth="10" defaultRowHeight="14.5" x14ac:dyDescent="0.35"/>
  <cols>
    <col min="1" max="1" width="43.08984375" bestFit="1" customWidth="1"/>
    <col min="2" max="2" width="36.26953125" customWidth="1"/>
    <col min="3" max="3" width="20.08984375" customWidth="1"/>
    <col min="4" max="4" width="30.36328125" customWidth="1"/>
    <col min="5" max="5" width="36.453125" customWidth="1"/>
  </cols>
  <sheetData>
    <row r="1" spans="1:5" ht="15.5" x14ac:dyDescent="0.35">
      <c r="A1" s="6" t="s">
        <v>37</v>
      </c>
      <c r="B1" s="6" t="s">
        <v>38</v>
      </c>
      <c r="C1" s="6" t="s">
        <v>39</v>
      </c>
      <c r="D1" s="6" t="s">
        <v>40</v>
      </c>
      <c r="E1" s="6" t="s">
        <v>41</v>
      </c>
    </row>
    <row r="2" spans="1:5" ht="15.5" x14ac:dyDescent="0.35">
      <c r="A2" s="7" t="s">
        <v>42</v>
      </c>
      <c r="B2" s="7" t="s">
        <v>43</v>
      </c>
      <c r="C2" s="7" t="s">
        <v>44</v>
      </c>
      <c r="D2" s="7" t="s">
        <v>45</v>
      </c>
      <c r="E2" s="7" t="s">
        <v>46</v>
      </c>
    </row>
    <row r="3" spans="1:5" ht="15.5" x14ac:dyDescent="0.35">
      <c r="A3" s="7" t="s">
        <v>47</v>
      </c>
      <c r="B3" s="7" t="s">
        <v>48</v>
      </c>
      <c r="C3" s="7" t="s">
        <v>49</v>
      </c>
      <c r="D3" s="7" t="s">
        <v>50</v>
      </c>
      <c r="E3" s="7" t="s">
        <v>51</v>
      </c>
    </row>
    <row r="4" spans="1:5" ht="15.5" x14ac:dyDescent="0.35">
      <c r="A4" s="7" t="s">
        <v>52</v>
      </c>
      <c r="B4" s="7" t="s">
        <v>53</v>
      </c>
      <c r="C4" s="7" t="s">
        <v>54</v>
      </c>
      <c r="D4" s="7" t="s">
        <v>55</v>
      </c>
      <c r="E4" s="7" t="s">
        <v>56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B1A2-8FD3-4347-B474-3BA62C32D837}">
  <dimension ref="A1:H6"/>
  <sheetViews>
    <sheetView topLeftCell="A7" workbookViewId="0">
      <selection activeCell="A20" sqref="A20"/>
    </sheetView>
  </sheetViews>
  <sheetFormatPr baseColWidth="10" defaultRowHeight="14.5" x14ac:dyDescent="0.35"/>
  <cols>
    <col min="1" max="1" width="67.36328125" bestFit="1" customWidth="1"/>
    <col min="2" max="2" width="63.54296875" bestFit="1" customWidth="1"/>
    <col min="3" max="3" width="45.1796875" customWidth="1"/>
    <col min="4" max="4" width="9" bestFit="1" customWidth="1"/>
    <col min="5" max="5" width="12.36328125" bestFit="1" customWidth="1"/>
    <col min="6" max="6" width="17.7265625" customWidth="1"/>
    <col min="7" max="7" width="61.54296875" bestFit="1" customWidth="1"/>
    <col min="8" max="8" width="52.81640625" bestFit="1" customWidth="1"/>
  </cols>
  <sheetData>
    <row r="1" spans="1:8" ht="31" x14ac:dyDescent="0.35">
      <c r="A1" s="4" t="s">
        <v>57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64</v>
      </c>
    </row>
    <row r="2" spans="1:8" x14ac:dyDescent="0.35">
      <c r="A2" s="1" t="s">
        <v>65</v>
      </c>
      <c r="B2" s="1" t="s">
        <v>66</v>
      </c>
      <c r="C2" s="1" t="s">
        <v>67</v>
      </c>
      <c r="D2" s="1"/>
      <c r="E2" s="1"/>
      <c r="F2" s="1"/>
      <c r="G2" s="1"/>
      <c r="H2" s="1"/>
    </row>
    <row r="3" spans="1:8" x14ac:dyDescent="0.35">
      <c r="A3" s="3" t="s">
        <v>68</v>
      </c>
      <c r="B3" s="3" t="s">
        <v>69</v>
      </c>
      <c r="C3" s="3" t="s">
        <v>70</v>
      </c>
      <c r="D3" s="3">
        <v>3</v>
      </c>
      <c r="E3" s="3">
        <v>2</v>
      </c>
      <c r="F3" s="2">
        <v>6</v>
      </c>
      <c r="G3" s="3" t="s">
        <v>71</v>
      </c>
      <c r="H3" s="3" t="s">
        <v>72</v>
      </c>
    </row>
    <row r="4" spans="1:8" x14ac:dyDescent="0.35">
      <c r="A4" s="3" t="s">
        <v>73</v>
      </c>
      <c r="B4" s="3" t="s">
        <v>74</v>
      </c>
      <c r="C4" s="3" t="s">
        <v>75</v>
      </c>
      <c r="D4" s="3">
        <v>2</v>
      </c>
      <c r="E4" s="3">
        <v>2</v>
      </c>
      <c r="F4" s="2">
        <v>4</v>
      </c>
      <c r="G4" s="3" t="s">
        <v>76</v>
      </c>
      <c r="H4" s="3" t="s">
        <v>77</v>
      </c>
    </row>
    <row r="5" spans="1:8" x14ac:dyDescent="0.35">
      <c r="A5" s="3" t="s">
        <v>78</v>
      </c>
      <c r="B5" s="3" t="s">
        <v>79</v>
      </c>
      <c r="C5" s="3" t="s">
        <v>80</v>
      </c>
      <c r="D5" s="3">
        <v>2</v>
      </c>
      <c r="E5" s="3">
        <v>3</v>
      </c>
      <c r="F5" s="2">
        <v>6</v>
      </c>
      <c r="G5" s="3" t="s">
        <v>81</v>
      </c>
      <c r="H5" s="3" t="s">
        <v>82</v>
      </c>
    </row>
    <row r="6" spans="1:8" x14ac:dyDescent="0.35">
      <c r="A6" s="3" t="s">
        <v>83</v>
      </c>
      <c r="B6" s="3" t="s">
        <v>84</v>
      </c>
      <c r="C6" s="3" t="s">
        <v>85</v>
      </c>
      <c r="D6" s="3">
        <v>3</v>
      </c>
      <c r="E6" s="3">
        <v>3</v>
      </c>
      <c r="F6" s="2">
        <v>9</v>
      </c>
      <c r="G6" s="3" t="s">
        <v>86</v>
      </c>
      <c r="H6" s="3" t="s">
        <v>87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821EC-9EA0-4504-AACD-5017D55782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dimensionnement</vt:lpstr>
      <vt:lpstr>Registre de traitements CNIL</vt:lpstr>
      <vt:lpstr>Identification et l’évaluation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2025-05-08T13:04:55Z</dcterms:created>
  <dcterms:modified xsi:type="dcterms:W3CDTF">2025-05-08T17:57:18Z</dcterms:modified>
</cp:coreProperties>
</file>