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Ксения\Downloads\Telegram Desktop\"/>
    </mc:Choice>
  </mc:AlternateContent>
  <xr:revisionPtr revIDLastSave="0" documentId="13_ncr:1_{14E02D4C-2766-4962-BCE0-A0183214261D}" xr6:coauthVersionLast="47" xr6:coauthVersionMax="47" xr10:uidLastSave="{00000000-0000-0000-0000-000000000000}"/>
  <bookViews>
    <workbookView xWindow="-108" yWindow="-108" windowWidth="23256" windowHeight="13896" tabRatio="837" xr2:uid="{00000000-000D-0000-FFFF-FFFF00000000}"/>
  </bookViews>
  <sheets>
    <sheet name="прогноз на основе данных 2021 г" sheetId="118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123Graph_CCurrent" hidden="1">#REF!</definedName>
    <definedName name="__123Graph_DCurrent" hidden="1">#REF!</definedName>
    <definedName name="__123Graph_ECurrent" hidden="1">#REF!</definedName>
    <definedName name="__123Graph_FCurrent" hidden="1">#REF!</definedName>
    <definedName name="__age2">#REF!-#REF!+1</definedName>
    <definedName name="__FDS_HYPERLINK_TOGGLE_STATE__" hidden="1">"ON"</definedName>
    <definedName name="__wrn2" hidden="1">{#N/A,#N/A,FALSE,"Cover";#N/A,#N/A,FALSE,"Assumptions";#N/A,#N/A,FALSE,"Acquirer";#N/A,#N/A,FALSE,"Target";#N/A,#N/A,FALSE,"Income Statement";#N/A,#N/A,FALSE,"Summary Tables"}</definedName>
    <definedName name="_age2">#REF!-#REF!+1</definedName>
    <definedName name="_AMO_UniqueIdentifier" hidden="1">"'5e3bba32-d82c-4404-8dd4-395b442a1c0b'"</definedName>
    <definedName name="_BQ4.1" hidden="1">#REF!</definedName>
    <definedName name="_cf1" hidden="1">{#N/A,#N/A,FALSE,"Cover";#N/A,#N/A,FALSE,"LUMI";#N/A,#N/A,FALSE,"COMD";#N/A,#N/A,FALSE,"Valuation";#N/A,#N/A,FALSE,"Assumptions";#N/A,#N/A,FALSE,"Pooling";#N/A,#N/A,FALSE,"BalanceSheet"}</definedName>
    <definedName name="_cf2" hidden="1">{#N/A,#N/A,FALSE,"Cover";#N/A,#N/A,FALSE,"LUMI";#N/A,#N/A,FALSE,"COMD";#N/A,#N/A,FALSE,"Valuation";#N/A,#N/A,FALSE,"Assumptions";#N/A,#N/A,FALSE,"Pooling";#N/A,#N/A,FALSE,"BalanceSheet"}</definedName>
    <definedName name="_e1" hidden="1">{#N/A,#N/A,FALSE,"Cover";#N/A,#N/A,FALSE,"LUMI";#N/A,#N/A,FALSE,"COMD";#N/A,#N/A,FALSE,"Valuation";#N/A,#N/A,FALSE,"Assumptions";#N/A,#N/A,FALSE,"Pooling";#N/A,#N/A,FALSE,"BalanceSheet"}</definedName>
    <definedName name="_e2" hidden="1">{#N/A,#N/A,FALSE,"Cover";#N/A,#N/A,FALSE,"LUMI";#N/A,#N/A,FALSE,"COMD";#N/A,#N/A,FALSE,"Valuation";#N/A,#N/A,FALSE,"Assumptions";#N/A,#N/A,FALSE,"Pooling";#N/A,#N/A,FALSE,"BalanceSheet"}</definedName>
    <definedName name="_Fill" hidden="1">#REF!</definedName>
    <definedName name="_i1" hidden="1">{#N/A,#N/A,FALSE,"Cover";#N/A,#N/A,FALSE,"LUMI";#N/A,#N/A,FALSE,"COMD";#N/A,#N/A,FALSE,"Valuation";#N/A,#N/A,FALSE,"Assumptions";#N/A,#N/A,FALSE,"Pooling";#N/A,#N/A,FALSE,"BalanceSheet"}</definedName>
    <definedName name="_i2" hidden="1">{#N/A,#N/A,FALSE,"Cover";#N/A,#N/A,FALSE,"LUMI";#N/A,#N/A,FALSE,"COMD";#N/A,#N/A,FALSE,"Valuation";#N/A,#N/A,FALSE,"Assumptions";#N/A,#N/A,FALSE,"Pooling";#N/A,#N/A,FALSE,"BalanceSheet"}</definedName>
    <definedName name="_Key1" hidden="1">#REF!</definedName>
    <definedName name="_o1" hidden="1">{#N/A,#N/A,TRUE,"Comps";#N/A,#N/A,TRUE,"Notes";#N/A,#N/A,TRUE,"Trend Analysis 97";#N/A,#N/A,TRUE,"Trend Analysis 98"}</definedName>
    <definedName name="_o2" hidden="1">{#N/A,#N/A,TRUE,"Comps";#N/A,#N/A,TRUE,"Notes";#N/A,#N/A,TRUE,"Trend Analysis 97";#N/A,#N/A,TRUE,"Trend Analysis 98"}</definedName>
    <definedName name="_OK1" hidden="1">{#N/A,#N/A,FALSE,"Cover";#N/A,#N/A,FALSE,"LUMI";#N/A,#N/A,FALSE,"COMD";#N/A,#N/A,FALSE,"Valuation";#N/A,#N/A,FALSE,"Assumptions";#N/A,#N/A,FALSE,"Pooling";#N/A,#N/A,FALSE,"BalanceSheet"}</definedName>
    <definedName name="_ok2" hidden="1">{#N/A,#N/A,FALSE,"Cover";#N/A,#N/A,FALSE,"LUMI";#N/A,#N/A,FALSE,"COMD";#N/A,#N/A,FALSE,"Valuation";#N/A,#N/A,FALSE,"Assumptions";#N/A,#N/A,FALSE,"Pooling";#N/A,#N/A,FALSE,"BalanceSheet"}</definedName>
    <definedName name="_ok3" hidden="1">{#N/A,#N/A,FALSE,"Cover";#N/A,#N/A,FALSE,"LUMI";#N/A,#N/A,FALSE,"COMD";#N/A,#N/A,FALSE,"Valuation";#N/A,#N/A,FALSE,"Assumptions";#N/A,#N/A,FALSE,"Pooling";#N/A,#N/A,FALSE,"BalanceSheet"}</definedName>
    <definedName name="_ok4" hidden="1">{#N/A,#N/A,FALSE,"Cover";#N/A,#N/A,FALSE,"LUMI";#N/A,#N/A,FALSE,"COMD";#N/A,#N/A,FALSE,"Valuation";#N/A,#N/A,FALSE,"Assumptions";#N/A,#N/A,FALSE,"Pooling";#N/A,#N/A,FALSE,"BalanceSheet"}</definedName>
    <definedName name="_ok5" hidden="1">{#N/A,#N/A,FALSE,"Cover";#N/A,#N/A,FALSE,"LUMI";#N/A,#N/A,FALSE,"COMD";#N/A,#N/A,FALSE,"Valuation";#N/A,#N/A,FALSE,"Assumptions";#N/A,#N/A,FALSE,"Pooling";#N/A,#N/A,FALSE,"BalanceSheet"}</definedName>
    <definedName name="_Order1" hidden="1">255</definedName>
    <definedName name="_Order2" hidden="1">255</definedName>
    <definedName name="_RAC1" hidden="1">#REF!</definedName>
    <definedName name="_Regression_Int" hidden="1">1</definedName>
    <definedName name="_Regression_Out" hidden="1">[1]Link!#REF!</definedName>
    <definedName name="_Regression_X" hidden="1">[1]Link!#REF!</definedName>
    <definedName name="_Regression_Y" hidden="1">[1]Link!#REF!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u1" hidden="1">{#N/A,#N/A,FALSE,"Cover";#N/A,#N/A,FALSE,"Assumptions";#N/A,#N/A,FALSE,"Acquirer";#N/A,#N/A,FALSE,"Target";#N/A,#N/A,FALSE,"Income Statement";#N/A,#N/A,FALSE,"Summary Tables"}</definedName>
    <definedName name="_u2" hidden="1">{#N/A,#N/A,FALSE,"Cover";#N/A,#N/A,FALSE,"Assumptions";#N/A,#N/A,FALSE,"Acquirer";#N/A,#N/A,FALSE,"Target";#N/A,#N/A,FALSE,"Income Statement";#N/A,#N/A,FALSE,"Summary Tables"}</definedName>
    <definedName name="_w1" hidden="1">{#N/A,#N/A,FALSE,"Cover";#N/A,#N/A,FALSE,"LUMI";#N/A,#N/A,FALSE,"COMD";#N/A,#N/A,FALSE,"Valuation";#N/A,#N/A,FALSE,"Assumptions";#N/A,#N/A,FALSE,"Pooling";#N/A,#N/A,FALSE,"BalanceSheet"}</definedName>
    <definedName name="_w2" hidden="1">{#N/A,#N/A,FALSE,"Cover";#N/A,#N/A,FALSE,"LUMI";#N/A,#N/A,FALSE,"COMD";#N/A,#N/A,FALSE,"Valuation";#N/A,#N/A,FALSE,"Assumptions";#N/A,#N/A,FALSE,"Pooling";#N/A,#N/A,FALSE,"BalanceSheet"}</definedName>
    <definedName name="_wrn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_wrn1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_wrn13" hidden="1">{#N/A,#N/A,FALSE,"Cover";#N/A,#N/A,FALSE,"Assumptions";#N/A,#N/A,FALSE,"Acquirer";#N/A,#N/A,FALSE,"Target";#N/A,#N/A,FALSE,"Income Statement";#N/A,#N/A,FALSE,"Summary Tables"}</definedName>
    <definedName name="_wrn14" hidden="1">{#N/A,#N/A,FALSE,"Cover";#N/A,#N/A,FALSE,"LUMI";#N/A,#N/A,FALSE,"COMD";#N/A,#N/A,FALSE,"Valuation";#N/A,#N/A,FALSE,"Assumptions";#N/A,#N/A,FALSE,"Pooling";#N/A,#N/A,FALSE,"BalanceSheet"}</definedName>
    <definedName name="_wrn15" hidden="1">{#N/A,#N/A,TRUE,"Comps";#N/A,#N/A,TRUE,"Notes";#N/A,#N/A,TRUE,"Trend Analysis 97";#N/A,#N/A,TRUE,"Trend Analysis 98"}</definedName>
    <definedName name="_wrn2" hidden="1">{"glc1",#N/A,FALSE,"GLC";"glc2",#N/A,FALSE,"GLC";"glc3",#N/A,FALSE,"GLC";"glc4",#N/A,FALSE,"GLC";"glc5",#N/A,FALSE,"GLC"}</definedName>
    <definedName name="_wrn3" hidden="1">{#N/A,#N/A,FALSE,"Cover";#N/A,#N/A,FALSE,"LUMI";#N/A,#N/A,FALSE,"COMD";#N/A,#N/A,FALSE,"Valuation";#N/A,#N/A,FALSE,"Assumptions";#N/A,#N/A,FALSE,"Pooling";#N/A,#N/A,FALSE,"BalanceSheet"}</definedName>
    <definedName name="_wrn4" hidden="1">{#N/A,#N/A,TRUE,"Comps";#N/A,#N/A,TRUE,"Notes";#N/A,#N/A,TRUE,"Trend Analysis 97";#N/A,#N/A,TRUE,"Trend Analysis 98"}</definedName>
    <definedName name="_y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_xlnm._FilterDatabase" hidden="1">#REF!</definedName>
    <definedName name="a" hidden="1">{#N/A,#N/A,FALSE,"Aging Summary";#N/A,#N/A,FALSE,"Ratio Analysis";#N/A,#N/A,FALSE,"Test 120 Day Accts";#N/A,#N/A,FALSE,"Tickmarks"}</definedName>
    <definedName name="aa" hidden="1">{#N/A,#N/A,FALSE,"Aging Summary";#N/A,#N/A,FALSE,"Ratio Analysis";#N/A,#N/A,FALSE,"Test 120 Day Accts";#N/A,#N/A,FALSE,"Tickmarks"}</definedName>
    <definedName name="aaa" hidden="1">{#N/A,#N/A,FALSE,"Denmark";#N/A,#N/A,FALSE,"Denmark"}</definedName>
    <definedName name="aaa0" hidden="1">{#N/A,#N/A,FALSE,"Aging Summary";#N/A,#N/A,FALSE,"Ratio Analysis";#N/A,#N/A,FALSE,"Test 120 Day Accts";#N/A,#N/A,FALSE,"Tickmarks"}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ccessDatabase" hidden="1">"C:\Мои документы\НоваяОборотка.mdb"</definedName>
    <definedName name="anscount" hidden="1">8</definedName>
    <definedName name="AS2DocOpenMode" hidden="1">"AS2DocumentEdit"</definedName>
    <definedName name="AS2NamedRange" hidden="1">9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as" hidden="1">{"pros",#N/A,FALSE,"Prospects";"ctry",#N/A,FALSE,"Countries"}</definedName>
    <definedName name="asdxa" hidden="1">{#N/A,#N/A,FALSE,"ОТЛАДКА"}</definedName>
    <definedName name="b" hidden="1">{#N/A,#N/A,FALSE,"Aging Summary";#N/A,#N/A,FALSE,"Ratio Analysis";#N/A,#N/A,FALSE,"Test 120 Day Accts";#N/A,#N/A,FALSE,"Tickmarks"}</definedName>
    <definedName name="bbb" hidden="1">{#N/A,#N/A,FALSE,"Aging Summary";#N/A,#N/A,FALSE,"Ratio Analysis";#N/A,#N/A,FALSE,"Test 120 Day Accts";#N/A,#N/A,FALSE,"Tickmarks"}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#REF!</definedName>
    <definedName name="BLPH100" hidden="1">[2]BEER!#REF!</definedName>
    <definedName name="BLPH101" hidden="1">[2]BEER!#REF!</definedName>
    <definedName name="BLPH102" hidden="1">[2]BEER!#REF!</definedName>
    <definedName name="BLPH103" hidden="1">[2]BEER!#REF!</definedName>
    <definedName name="BLPH104" hidden="1">[2]BEER!#REF!</definedName>
    <definedName name="BLPH105" hidden="1">[2]BEER!#REF!</definedName>
    <definedName name="BLPH107" hidden="1">[2]BEER!#REF!</definedName>
    <definedName name="BLPH109" hidden="1">[2]BEER!#REF!</definedName>
    <definedName name="BLPH11" hidden="1">#REF!</definedName>
    <definedName name="BLPH111" hidden="1">[2]BEER!#REF!</definedName>
    <definedName name="BLPH113" hidden="1">'[2]Mobile '!#REF!</definedName>
    <definedName name="BLPH114" hidden="1">'[2]Mobile '!#REF!</definedName>
    <definedName name="BLPH115" hidden="1">'[2]ENERGY '!#REF!</definedName>
    <definedName name="BLPH116" hidden="1">'[2]ENERGY '!#REF!</definedName>
    <definedName name="BLPH117" hidden="1">'[2]ENERGY '!#REF!</definedName>
    <definedName name="BLPH118" hidden="1">'[2]ENERGY '!#REF!</definedName>
    <definedName name="BLPH119" hidden="1">'[2]ENERGY '!#REF!</definedName>
    <definedName name="BLPH12" hidden="1">#REF!</definedName>
    <definedName name="BLPH120" hidden="1">'[2]ENERGY '!#REF!</definedName>
    <definedName name="BLPH121" hidden="1">'[2]ENERGY '!#REF!</definedName>
    <definedName name="BLPH122" hidden="1">'[2]ENERGY '!#REF!</definedName>
    <definedName name="BLPH123" hidden="1">'[2]ENERGY '!#REF!</definedName>
    <definedName name="BLPH124" hidden="1">'[2]ENERGY '!#REF!</definedName>
    <definedName name="BLPH125" hidden="1">'[2]ENERGY '!#REF!</definedName>
    <definedName name="BLPH126" hidden="1">'[2]ENERGY '!#REF!</definedName>
    <definedName name="BLPH127" hidden="1">'[2]ENERGY '!#REF!</definedName>
    <definedName name="BLPH128" hidden="1">'[2]ENERGY '!#REF!</definedName>
    <definedName name="BLPH129" hidden="1">'[2]ENERGY '!#REF!</definedName>
    <definedName name="BLPH13" hidden="1">'[3]Oil&amp;Gas'!#REF!</definedName>
    <definedName name="BLPH130" hidden="1">'[2]ENERGY '!#REF!</definedName>
    <definedName name="BLPH131" hidden="1">'[2]ENERGY '!#REF!</definedName>
    <definedName name="BLPH132" hidden="1">'[2]ENERGY '!#REF!</definedName>
    <definedName name="BLPH133" hidden="1">'[2]ENERGY '!#REF!</definedName>
    <definedName name="BLPH134" hidden="1">'[2]ENERGY '!#REF!</definedName>
    <definedName name="BLPH135" hidden="1">'[2]ENERGY '!#REF!</definedName>
    <definedName name="BLPH136" hidden="1">'[2]ENERGY '!#REF!</definedName>
    <definedName name="BLPH137" hidden="1">'[2]ENERGY '!#REF!</definedName>
    <definedName name="BLPH138" hidden="1">'[2]ENERGY '!#REF!</definedName>
    <definedName name="BLPH139" hidden="1">'[2]ENERGY '!#REF!</definedName>
    <definedName name="BLPH14" hidden="1">'[3]Oil&amp;Gas'!#REF!</definedName>
    <definedName name="BLPH140" hidden="1">'[2]ENERGY '!#REF!</definedName>
    <definedName name="BLPH141" hidden="1">'[2]ENERGY '!#REF!</definedName>
    <definedName name="BLPH142" hidden="1">'[2]ENERGY '!#REF!</definedName>
    <definedName name="BLPH144" hidden="1">'[2]ENERGY '!#REF!</definedName>
    <definedName name="BLPH146" hidden="1">'[2]ENERGY '!#REF!</definedName>
    <definedName name="BLPH148" hidden="1">'[2]ENERGY '!#REF!</definedName>
    <definedName name="BLPH15" hidden="1">'[3]Oil&amp;Gas'!#REF!</definedName>
    <definedName name="BLPH150" hidden="1">'[2]ENERGY '!#REF!</definedName>
    <definedName name="BLPH152" hidden="1">'[2]ENERGY '!#REF!</definedName>
    <definedName name="BLPH154" hidden="1">'[2]ENERGY '!#REF!</definedName>
    <definedName name="BLPH156" hidden="1">'[2]ENERGY '!#REF!</definedName>
    <definedName name="BLPH158" hidden="1">'[2]ENERGY '!#REF!</definedName>
    <definedName name="BLPH16" hidden="1">'[3]Oil&amp;Gas'!#REF!</definedName>
    <definedName name="BLPH160" hidden="1">'[2]Mobile '!#REF!</definedName>
    <definedName name="BLPH161" hidden="1">'[2]Mobile '!#REF!</definedName>
    <definedName name="BLPH162" hidden="1">'[2]Mobile '!#REF!</definedName>
    <definedName name="BLPH163" hidden="1">'[2]Mobile '!#REF!</definedName>
    <definedName name="BLPH164" hidden="1">'[2]Mobile '!#REF!</definedName>
    <definedName name="BLPH165" hidden="1">'[2]Mobile '!#REF!</definedName>
    <definedName name="BLPH166" hidden="1">'[2]Mobile '!#REF!</definedName>
    <definedName name="BLPH167" hidden="1">'[2]Mobile '!#REF!</definedName>
    <definedName name="BLPH168" hidden="1">'[2]Mobile '!#REF!</definedName>
    <definedName name="BLPH169" hidden="1">'[2]Mobile '!#REF!</definedName>
    <definedName name="BLPH17" hidden="1">'[3]Oil&amp;Gas'!#REF!</definedName>
    <definedName name="BLPH170" hidden="1">'[2]Mobile '!#REF!</definedName>
    <definedName name="BLPH171" hidden="1">'[2]METAL '!#REF!</definedName>
    <definedName name="BLPH172" hidden="1">'[2]METAL '!#REF!</definedName>
    <definedName name="BLPH173" hidden="1">'[2]METAL '!#REF!</definedName>
    <definedName name="BLPH174" hidden="1">'[2]METAL '!#REF!</definedName>
    <definedName name="BLPH175" hidden="1">'[2]METAL '!#REF!</definedName>
    <definedName name="BLPH176" hidden="1">'[2]METAL '!#REF!</definedName>
    <definedName name="BLPH177" hidden="1">'[2]METAL '!#REF!</definedName>
    <definedName name="BLPH178" hidden="1">'[2]METAL '!#REF!</definedName>
    <definedName name="BLPH179" hidden="1">'[2]METAL '!#REF!</definedName>
    <definedName name="BLPH18" hidden="1">'[3]Oil&amp;Gas'!#REF!</definedName>
    <definedName name="BLPH180" hidden="1">'[2]METAL '!#REF!</definedName>
    <definedName name="BLPH181" hidden="1">'[2]METAL '!#REF!</definedName>
    <definedName name="BLPH182" hidden="1">'[2]METAL '!#REF!</definedName>
    <definedName name="BLPH183" hidden="1">'[2]METAL '!#REF!</definedName>
    <definedName name="BLPH184" hidden="1">'[2]METAL '!#REF!</definedName>
    <definedName name="BLPH185" hidden="1">'[2]METAL '!#REF!</definedName>
    <definedName name="BLPH186" hidden="1">'[2]METAL '!#REF!</definedName>
    <definedName name="BLPH187" hidden="1">'[2]METAL '!#REF!</definedName>
    <definedName name="BLPH188" hidden="1">'[2]METAL '!#REF!</definedName>
    <definedName name="BLPH189" hidden="1">'[2]METAL '!#REF!</definedName>
    <definedName name="BLPH19" hidden="1">#REF!</definedName>
    <definedName name="BLPH191" hidden="1">'[2]Mobile '!#REF!</definedName>
    <definedName name="BLPH192" hidden="1">'[2]Mobile '!#REF!</definedName>
    <definedName name="BLPH193" hidden="1">'[2]Mobile '!#REF!</definedName>
    <definedName name="BLPH194" hidden="1">'[2]Mobile '!#REF!</definedName>
    <definedName name="BLPH195" hidden="1">'[2]Mobile '!#REF!</definedName>
    <definedName name="BLPH196" hidden="1">'[2]TELECOM '!#REF!</definedName>
    <definedName name="BLPH197" hidden="1">'[2]TELECOM '!#REF!</definedName>
    <definedName name="BLPH198" hidden="1">'[2]TELECOM '!#REF!</definedName>
    <definedName name="BLPH199" hidden="1">'[2]TELECOM '!#REF!</definedName>
    <definedName name="BLPH2" hidden="1">#REF!</definedName>
    <definedName name="BLPH20" hidden="1">#REF!</definedName>
    <definedName name="BLPH200" hidden="1">'[2]TELECOM '!#REF!</definedName>
    <definedName name="BLPH201" hidden="1">'[2]TELECOM '!#REF!</definedName>
    <definedName name="BLPH202" hidden="1">'[2]TELECOM '!#REF!</definedName>
    <definedName name="BLPH203" hidden="1">'[2]TELECOM '!#REF!</definedName>
    <definedName name="BLPH204" hidden="1">'[2]TELECOM '!#REF!</definedName>
    <definedName name="BLPH205" hidden="1">'[2]TELECOM '!#REF!</definedName>
    <definedName name="BLPH206" hidden="1">'[2]TELECOM '!#REF!</definedName>
    <definedName name="BLPH207" hidden="1">'[2]TELECOM '!#REF!</definedName>
    <definedName name="BLPH208" hidden="1">'[2]TELECOM '!#REF!</definedName>
    <definedName name="BLPH209" hidden="1">'[2]TELECOM '!#REF!</definedName>
    <definedName name="BLPH21" hidden="1">#REF!</definedName>
    <definedName name="BLPH210" hidden="1">'[2]TELECOM '!#REF!</definedName>
    <definedName name="BLPH211" hidden="1">'[2]TELECOM '!#REF!</definedName>
    <definedName name="BLPH212" hidden="1">'[2]TELECOM '!#REF!</definedName>
    <definedName name="BLPH213" hidden="1">'[2]TELECOM '!#REF!</definedName>
    <definedName name="BLPH214" hidden="1">'[2]TELECOM '!#REF!</definedName>
    <definedName name="BLPH215" hidden="1">'[2]TELECOM '!#REF!</definedName>
    <definedName name="BLPH216" hidden="1">'[2]TELECOM '!#REF!</definedName>
    <definedName name="BLPH217" hidden="1">'[2]TELECOM '!#REF!</definedName>
    <definedName name="BLPH218" hidden="1">'[2]TELECOM '!#REF!</definedName>
    <definedName name="BLPH219" hidden="1">'[2]TELECOM '!#REF!</definedName>
    <definedName name="BLPH22" hidden="1">#REF!</definedName>
    <definedName name="BLPH220" hidden="1">'[2]TELECOM '!#REF!</definedName>
    <definedName name="BLPH221" hidden="1">'[2]TELECOM '!#REF!</definedName>
    <definedName name="BLPH222" hidden="1">'[2]TELECOM '!#REF!</definedName>
    <definedName name="BLPH223" hidden="1">'[2]TELECOM '!#REF!</definedName>
    <definedName name="BLPH224" hidden="1">'[2]TELECOM '!#REF!</definedName>
    <definedName name="BLPH225" hidden="1">'[2]TELECOM '!#REF!</definedName>
    <definedName name="BLPH226" hidden="1">'[2]TELECOM '!#REF!</definedName>
    <definedName name="BLPH227" hidden="1">'[2]TELECOM '!#REF!</definedName>
    <definedName name="BLPH229" hidden="1">'[2]METAL '!#REF!</definedName>
    <definedName name="BLPH23" hidden="1">#REF!</definedName>
    <definedName name="BLPH230" hidden="1">'[2]METAL '!#REF!</definedName>
    <definedName name="BLPH231" hidden="1">'[2]METAL '!#REF!</definedName>
    <definedName name="BLPH232" hidden="1">'[2]METAL '!#REF!</definedName>
    <definedName name="BLPH233" hidden="1">'[2]METAL '!#REF!</definedName>
    <definedName name="BLPH234" hidden="1">'[2]METAL '!#REF!</definedName>
    <definedName name="BLPH235" hidden="1">'[2]METAL '!#REF!</definedName>
    <definedName name="BLPH236" hidden="1">'[2]METAL '!#REF!</definedName>
    <definedName name="BLPH237" hidden="1">'[2]METAL '!#REF!</definedName>
    <definedName name="BLPH238" hidden="1">'[2]METAL '!#REF!</definedName>
    <definedName name="BLPH239" hidden="1">'[2]METAL '!#REF!</definedName>
    <definedName name="BLPH24" hidden="1">#REF!</definedName>
    <definedName name="BLPH241" hidden="1">'[2]METAL '!#REF!</definedName>
    <definedName name="BLPH243" hidden="1">[2]BEER!#REF!</definedName>
    <definedName name="BLPH244" hidden="1">[2]BEER!#REF!</definedName>
    <definedName name="BLPH245" hidden="1">[2]BEER!#REF!</definedName>
    <definedName name="BLPH246" hidden="1">[2]BEER!#REF!</definedName>
    <definedName name="BLPH247" hidden="1">[2]BEER!#REF!</definedName>
    <definedName name="BLPH248" hidden="1">[2]BEER!#REF!</definedName>
    <definedName name="BLPH249" hidden="1">[2]BEER!#REF!</definedName>
    <definedName name="BLPH25" hidden="1">#REF!</definedName>
    <definedName name="BLPH250" hidden="1">[2]BEER!#REF!</definedName>
    <definedName name="BLPH251" hidden="1">[2]BEER!#REF!</definedName>
    <definedName name="BLPH252" hidden="1">[2]BEER!#REF!</definedName>
    <definedName name="BLPH253" hidden="1">[2]BEER!#REF!</definedName>
    <definedName name="BLPH254" hidden="1">[2]BEER!#REF!</definedName>
    <definedName name="BLPH255" hidden="1">[2]BEER!#REF!</definedName>
    <definedName name="BLPH256" hidden="1">[2]BEER!#REF!</definedName>
    <definedName name="BLPH257" hidden="1">[2]BEER!#REF!</definedName>
    <definedName name="BLPH258" hidden="1">[2]BEER!#REF!</definedName>
    <definedName name="BLPH259" hidden="1">[2]BEER!#REF!</definedName>
    <definedName name="BLPH26" hidden="1">#REF!</definedName>
    <definedName name="BLPH263" hidden="1">[2]Airlines!#REF!</definedName>
    <definedName name="BLPH264" hidden="1">[2]Airlines!#REF!</definedName>
    <definedName name="BLPH265" hidden="1">[2]Airlines!#REF!</definedName>
    <definedName name="BLPH266" hidden="1">[2]Airlines!#REF!</definedName>
    <definedName name="BLPH267" hidden="1">[2]Airlines!#REF!</definedName>
    <definedName name="BLPH268" hidden="1">[2]Airlines!#REF!</definedName>
    <definedName name="BLPH269" hidden="1">[2]Airlines!#REF!</definedName>
    <definedName name="BLPH27" hidden="1">#REF!</definedName>
    <definedName name="BLPH270" hidden="1">[2]Airlines!#REF!</definedName>
    <definedName name="BLPH271" hidden="1">[2]Airlines!#REF!</definedName>
    <definedName name="BLPH272" hidden="1">[2]Airlines!#REF!</definedName>
    <definedName name="BLPH273" hidden="1">[2]Airlines!#REF!</definedName>
    <definedName name="BLPH274" hidden="1">[2]Airlines!#REF!</definedName>
    <definedName name="BLPH275" hidden="1">[2]Airlines!#REF!</definedName>
    <definedName name="BLPH276" hidden="1">[2]Airlines!#REF!</definedName>
    <definedName name="BLPH277" hidden="1">[2]Airlines!#REF!</definedName>
    <definedName name="BLPH278" hidden="1">[2]Airlines!#REF!</definedName>
    <definedName name="BLPH279" hidden="1">[2]Airlines!#REF!</definedName>
    <definedName name="BLPH28" hidden="1">#REF!</definedName>
    <definedName name="BLPH280" hidden="1">[2]Airlines!#REF!</definedName>
    <definedName name="BLPH281" hidden="1">[2]Airlines!#REF!</definedName>
    <definedName name="BLPH282" hidden="1">[2]Airlines!#REF!</definedName>
    <definedName name="BLPH283" hidden="1">[2]Airlines!#REF!</definedName>
    <definedName name="BLPH284" hidden="1">[2]Airlines!#REF!</definedName>
    <definedName name="BLPH285" hidden="1">[2]Airlines!#REF!</definedName>
    <definedName name="BLPH287" hidden="1">'[2]Oil-Shipping'!#REF!</definedName>
    <definedName name="BLPH289" hidden="1">'[2]Oil-Shipping'!#REF!</definedName>
    <definedName name="BLPH29" hidden="1">#REF!</definedName>
    <definedName name="BLPH290" hidden="1">'[2]Oil-Shipping'!#REF!</definedName>
    <definedName name="BLPH291" hidden="1">'[2]Oil-Shipping'!#REF!</definedName>
    <definedName name="BLPH292" hidden="1">'[2]Oil-Shipping'!#REF!</definedName>
    <definedName name="BLPH293" hidden="1">'[2]Oil-Shipping'!#REF!</definedName>
    <definedName name="BLPH294" hidden="1">'[2]Oil-Shipping'!#REF!</definedName>
    <definedName name="BLPH295" hidden="1">'[2]Oil-Shipping'!#REF!</definedName>
    <definedName name="BLPH296" hidden="1">'[2]Oil-Shipping'!#REF!</definedName>
    <definedName name="BLPH297" hidden="1">'[2]Oil-Shipping'!#REF!</definedName>
    <definedName name="BLPH298" hidden="1">'[2]Oil-Shipping'!#REF!</definedName>
    <definedName name="BLPH299" hidden="1">'[2]Oil-Shipping'!#REF!</definedName>
    <definedName name="BLPH3" hidden="1">#REF!</definedName>
    <definedName name="BLPH30" hidden="1">#REF!</definedName>
    <definedName name="BLPH300" hidden="1">'[2]Oil-Shipping'!#REF!</definedName>
    <definedName name="BLPH301" hidden="1">'[2]Oil-Shipping'!#REF!</definedName>
    <definedName name="BLPH302" hidden="1">'[2]Oil-Shipping'!#REF!</definedName>
    <definedName name="BLPH303" hidden="1">'[2]Oil-Shipping'!#REF!</definedName>
    <definedName name="BLPH304" hidden="1">'[2]Oil-Shipping'!#REF!</definedName>
    <definedName name="BLPH305" hidden="1">'[2]Oil-Shipping'!#REF!</definedName>
    <definedName name="BLPH306" hidden="1">'[2]Oil-Shipping'!#REF!</definedName>
    <definedName name="BLPH307" hidden="1">'[2]Oil-Shipping'!#REF!</definedName>
    <definedName name="BLPH308" hidden="1">'[2]Oil-Shipping'!#REF!</definedName>
    <definedName name="BLPH309" hidden="1">'[2]Oil-Shipping'!#REF!</definedName>
    <definedName name="BLPH31" hidden="1">#REF!</definedName>
    <definedName name="BLPH310" hidden="1">'[2]Oil-Shipping'!#REF!</definedName>
    <definedName name="BLPH311" hidden="1">'[2]Oil-Shipping'!#REF!</definedName>
    <definedName name="BLPH315" hidden="1">'[2]TELECOM '!#REF!</definedName>
    <definedName name="BLPH316" hidden="1">'[2]TELECOM '!#REF!</definedName>
    <definedName name="BLPH317" hidden="1">'[2]TELECOM '!#REF!</definedName>
    <definedName name="BLPH318" hidden="1">'[2]TELECOM '!#REF!</definedName>
    <definedName name="BLPH319" hidden="1">'[2]TELECOM '!#REF!</definedName>
    <definedName name="BLPH32" hidden="1">'[2]OIL '!#REF!</definedName>
    <definedName name="BLPH320" hidden="1">'[2]TELECOM '!#REF!</definedName>
    <definedName name="BLPH321" hidden="1">'[2]TELECOM '!#REF!</definedName>
    <definedName name="BLPH322" hidden="1">'[2]TELECOM '!#REF!</definedName>
    <definedName name="BLPH323" hidden="1">'[2]TELECOM '!#REF!</definedName>
    <definedName name="BLPH324" hidden="1">'[2]TELECOM '!#REF!</definedName>
    <definedName name="BLPH325" hidden="1">'[2]TELECOM '!#REF!</definedName>
    <definedName name="BLPH326" hidden="1">'[2]TELECOM '!#REF!</definedName>
    <definedName name="BLPH327" hidden="1">'[2]TELECOM '!#REF!</definedName>
    <definedName name="BLPH328" hidden="1">'[2]TELECOM '!#REF!</definedName>
    <definedName name="BLPH329" hidden="1">'[2]TELECOM '!#REF!</definedName>
    <definedName name="BLPH33" hidden="1">'[2]OIL '!#REF!</definedName>
    <definedName name="BLPH330" hidden="1">'[2]TELECOM '!#REF!</definedName>
    <definedName name="BLPH331" hidden="1">'[2]TELECOM '!#REF!</definedName>
    <definedName name="BLPH332" hidden="1">'[2]TELECOM '!#REF!</definedName>
    <definedName name="BLPH333" hidden="1">'[2]TELECOM '!#REF!</definedName>
    <definedName name="BLPH334" hidden="1">'[2]TELECOM '!#REF!</definedName>
    <definedName name="BLPH335" hidden="1">'[2]TELECOM '!#REF!</definedName>
    <definedName name="BLPH336" hidden="1">'[2]TELECOM '!#REF!</definedName>
    <definedName name="BLPH337" hidden="1">'[2]TELECOM '!#REF!</definedName>
    <definedName name="BLPH34" hidden="1">'[2]ENERGY '!#REF!</definedName>
    <definedName name="BLPH341" hidden="1">[2]Banking!#REF!</definedName>
    <definedName name="BLPH342" hidden="1">[2]Banking!#REF!</definedName>
    <definedName name="BLPH343" hidden="1">[2]Banking!#REF!</definedName>
    <definedName name="BLPH344" hidden="1">[2]Banking!#REF!</definedName>
    <definedName name="BLPH345" hidden="1">[2]Banking!#REF!</definedName>
    <definedName name="BLPH346" hidden="1">[2]Banking!#REF!</definedName>
    <definedName name="BLPH347" hidden="1">[2]Banking!#REF!</definedName>
    <definedName name="BLPH348" hidden="1">[2]Banking!#REF!</definedName>
    <definedName name="BLPH349" hidden="1">[2]Banking!#REF!</definedName>
    <definedName name="BLPH35" hidden="1">'[2]ENERGY '!#REF!</definedName>
    <definedName name="BLPH350" hidden="1">[2]Banking!#REF!</definedName>
    <definedName name="BLPH351" hidden="1">[2]Banking!#REF!</definedName>
    <definedName name="BLPH352" hidden="1">[2]Banking!#REF!</definedName>
    <definedName name="BLPH353" hidden="1">[2]Banking!#REF!</definedName>
    <definedName name="BLPH354" hidden="1">[2]Banking!#REF!</definedName>
    <definedName name="BLPH355" hidden="1">[2]Banking!#REF!</definedName>
    <definedName name="BLPH356" hidden="1">[2]Banking!#REF!</definedName>
    <definedName name="BLPH357" hidden="1">[2]Banking!#REF!</definedName>
    <definedName name="BLPH359" hidden="1">[2]Banking!#REF!</definedName>
    <definedName name="BLPH36" hidden="1">'[2]ENERGY '!#REF!</definedName>
    <definedName name="BLPH360" hidden="1">[2]Banking!#REF!</definedName>
    <definedName name="BLPH361" hidden="1">[2]Banking!#REF!</definedName>
    <definedName name="BLPH362" hidden="1">[2]Banking!#REF!</definedName>
    <definedName name="BLPH363" hidden="1">[2]Banking!#REF!</definedName>
    <definedName name="BLPH364" hidden="1">[2]Banking!#REF!</definedName>
    <definedName name="BLPH365" hidden="1">[2]Banking!#REF!</definedName>
    <definedName name="BLPH366" hidden="1">[2]Banking!#REF!</definedName>
    <definedName name="BLPH367" hidden="1">[2]Banking!#REF!</definedName>
    <definedName name="BLPH37" hidden="1">'[2]ENERGY '!#REF!</definedName>
    <definedName name="BLPH372" hidden="1">'[2]Consumer&amp;Retail'!#REF!</definedName>
    <definedName name="BLPH373" hidden="1">'[2]METAL '!#REF!</definedName>
    <definedName name="BLPH374" hidden="1">'[2]METAL '!#REF!</definedName>
    <definedName name="BLPH375" hidden="1">'[2]METAL '!#REF!</definedName>
    <definedName name="BLPH378" hidden="1">'[2]OIL '!#REF!</definedName>
    <definedName name="BLPH38" hidden="1">'[2]ENERGY '!#REF!</definedName>
    <definedName name="BLPH380" hidden="1">'[2]OIL '!#REF!</definedName>
    <definedName name="BLPH382" hidden="1">'[2]OIL '!#REF!</definedName>
    <definedName name="BLPH384" hidden="1">'[2]OIL '!#REF!</definedName>
    <definedName name="BLPH386" hidden="1">'[2]OIL '!#REF!</definedName>
    <definedName name="BLPH389" hidden="1">'[2]OIL '!#REF!</definedName>
    <definedName name="BLPH390" hidden="1">'[2]OIL '!#REF!</definedName>
    <definedName name="BLPH391" hidden="1">'[2]OIL '!#REF!</definedName>
    <definedName name="BLPH392" hidden="1">'[2]OIL '!#REF!</definedName>
    <definedName name="BLPH393" hidden="1">'[2]OIL '!#REF!</definedName>
    <definedName name="BLPH394" hidden="1">'[2]OIL '!#REF!</definedName>
    <definedName name="BLPH395" hidden="1">'[2]OIL '!#REF!</definedName>
    <definedName name="BLPH396" hidden="1">'[2]OIL '!#REF!</definedName>
    <definedName name="BLPH397" hidden="1">'[2]OIL '!#REF!</definedName>
    <definedName name="BLPH398" hidden="1">'[2]OIL '!#REF!</definedName>
    <definedName name="BLPH399" hidden="1">'[2]OIL '!#REF!</definedName>
    <definedName name="BLPH4" hidden="1">#REF!</definedName>
    <definedName name="BLPH400" hidden="1">'[2]OIL '!#REF!</definedName>
    <definedName name="BLPH401" hidden="1">'[2]OIL '!#REF!</definedName>
    <definedName name="BLPH402" hidden="1">'[2]OIL '!#REF!</definedName>
    <definedName name="BLPH403" hidden="1">'[2]OIL '!#REF!</definedName>
    <definedName name="BLPH404" hidden="1">'[2]OIL '!#REF!</definedName>
    <definedName name="BLPH405" hidden="1">'[2]OIL '!#REF!</definedName>
    <definedName name="BLPH406" hidden="1">'[2]OIL '!#REF!</definedName>
    <definedName name="BLPH408" hidden="1">'[2]Consumer&amp;Retail'!#REF!</definedName>
    <definedName name="BLPH409" hidden="1">'[2]Consumer&amp;Retail'!#REF!</definedName>
    <definedName name="BLPH410" hidden="1">'[2]Consumer&amp;Retail'!#REF!</definedName>
    <definedName name="BLPH411" hidden="1">'[2]Consumer&amp;Retail'!#REF!</definedName>
    <definedName name="BLPH412" hidden="1">'[2]Consumer&amp;Retail'!#REF!</definedName>
    <definedName name="BLPH413" hidden="1">'[2]Consumer&amp;Retail'!#REF!</definedName>
    <definedName name="BLPH414" hidden="1">'[2]Consumer&amp;Retail'!#REF!</definedName>
    <definedName name="BLPH415" hidden="1">'[2]Consumer&amp;Retail'!#REF!</definedName>
    <definedName name="BLPH416" hidden="1">'[2]Consumer&amp;Retail'!#REF!</definedName>
    <definedName name="BLPH417" hidden="1">'[2]Consumer&amp;Retail'!#REF!</definedName>
    <definedName name="BLPH418" hidden="1">'[2]Consumer&amp;Retail'!#REF!</definedName>
    <definedName name="BLPH419" hidden="1">'[2]Consumer&amp;Retail'!#REF!</definedName>
    <definedName name="BLPH420" hidden="1">'[2]Consumer&amp;Retail'!#REF!</definedName>
    <definedName name="BLPH421" hidden="1">'[2]Consumer&amp;Retail'!#REF!</definedName>
    <definedName name="BLPH422" hidden="1">'[2]Consumer&amp;Retail'!#REF!</definedName>
    <definedName name="BLPH423" hidden="1">'[2]Consumer&amp;Retail'!#REF!</definedName>
    <definedName name="BLPH424" hidden="1">'[2]Consumer&amp;Retail'!#REF!</definedName>
    <definedName name="BLPH425" hidden="1">'[2]Consumer&amp;Retail'!#REF!</definedName>
    <definedName name="BLPH426" hidden="1">'[2]Consumer&amp;Retail'!#REF!</definedName>
    <definedName name="BLPH427" hidden="1">'[2]Consumer&amp;Retail'!#REF!</definedName>
    <definedName name="BLPH429" hidden="1">'[2]Consumer&amp;Retail'!#REF!</definedName>
    <definedName name="BLPH430" hidden="1">'[2]Consumer&amp;Retail'!#REF!</definedName>
    <definedName name="BLPH431" hidden="1">'[2]Consumer&amp;Retail'!#REF!</definedName>
    <definedName name="BLPH432" hidden="1">'[2]Consumer&amp;Retail'!#REF!</definedName>
    <definedName name="BLPH433" hidden="1">'[2]Consumer&amp;Retail'!#REF!</definedName>
    <definedName name="BLPH434" hidden="1">'[2]Consumer&amp;Retail'!#REF!</definedName>
    <definedName name="BLPH435" hidden="1">'[2]Consumer&amp;Retail'!#REF!</definedName>
    <definedName name="BLPH436" hidden="1">'[2]Consumer&amp;Retail'!#REF!</definedName>
    <definedName name="BLPH437" hidden="1">'[2]Consumer&amp;Retail'!#REF!</definedName>
    <definedName name="BLPH438" hidden="1">'[2]Consumer&amp;Retail'!#REF!</definedName>
    <definedName name="BLPH439" hidden="1">'[2]Consumer&amp;Retail'!#REF!</definedName>
    <definedName name="BLPH440" hidden="1">'[2]Consumer&amp;Retail'!#REF!</definedName>
    <definedName name="BLPH441" hidden="1">'[2]Consumer&amp;Retail'!#REF!</definedName>
    <definedName name="BLPH442" hidden="1">'[2]Consumer&amp;Retail'!#REF!</definedName>
    <definedName name="BLPH443" hidden="1">'[2]Consumer&amp;Retail'!#REF!</definedName>
    <definedName name="BLPH444" hidden="1">'[2]Consumer&amp;Retail'!#REF!</definedName>
    <definedName name="BLPH445" hidden="1">'[2]Consumer&amp;Retail'!#REF!</definedName>
    <definedName name="BLPH446" hidden="1">'[2]Consumer&amp;Retail'!#REF!</definedName>
    <definedName name="BLPH46" hidden="1">'[2]ENERGY '!#REF!</definedName>
    <definedName name="BLPH47" hidden="1">'[2]ENERGY '!#REF!</definedName>
    <definedName name="BLPH48" hidden="1">'[2]ENERGY '!#REF!</definedName>
    <definedName name="BLPH49" hidden="1">'[2]ENERGY '!#REF!</definedName>
    <definedName name="BLPH5" hidden="1">#REF!</definedName>
    <definedName name="BLPH50" hidden="1">'[2]ENERGY '!#REF!</definedName>
    <definedName name="BLPH51" hidden="1">'[2]ENERGY '!#REF!</definedName>
    <definedName name="BLPH52" hidden="1">'[2]ENERGY '!#REF!</definedName>
    <definedName name="BLPH53" hidden="1">'[2]ENERGY '!#REF!</definedName>
    <definedName name="BLPH54" hidden="1">'[2]ENERGY '!#REF!</definedName>
    <definedName name="BLPH55" hidden="1">'[2]Mobile '!#REF!</definedName>
    <definedName name="BLPH56" hidden="1">'[2]Mobile '!#REF!</definedName>
    <definedName name="BLPH57" hidden="1">'[2]Mobile '!#REF!</definedName>
    <definedName name="BLPH58" hidden="1">'[2]Mobile '!#REF!</definedName>
    <definedName name="BLPH59" hidden="1">'[2]Mobile '!#REF!</definedName>
    <definedName name="BLPH6" hidden="1">#REF!</definedName>
    <definedName name="BLPH60" hidden="1">'[2]Mobile '!#REF!</definedName>
    <definedName name="BLPH61" hidden="1">'[2]Mobile '!#REF!</definedName>
    <definedName name="BLPH63" hidden="1">'[2]Mobile '!#REF!</definedName>
    <definedName name="BLPH65" hidden="1">'[2]Mobile '!#REF!</definedName>
    <definedName name="BLPH67" hidden="1">'[2]Mobile '!#REF!</definedName>
    <definedName name="BLPH68" hidden="1">'[2]Mobile '!#REF!</definedName>
    <definedName name="BLPH69" hidden="1">'[2]TELECOM '!#REF!</definedName>
    <definedName name="BLPH7" hidden="1">#REF!</definedName>
    <definedName name="BLPH71" hidden="1">'[2]TELECOM '!#REF!</definedName>
    <definedName name="BLPH73" hidden="1">'[2]TELECOM '!#REF!</definedName>
    <definedName name="BLPH75" hidden="1">'[2]TELECOM '!#REF!</definedName>
    <definedName name="BLPH77" hidden="1">'[2]TELECOM '!#REF!</definedName>
    <definedName name="BLPH79" hidden="1">'[2]TELECOM '!#REF!</definedName>
    <definedName name="BLPH8" hidden="1">#REF!</definedName>
    <definedName name="BLPH81" hidden="1">'[2]TELECOM '!#REF!</definedName>
    <definedName name="BLPH83" hidden="1">'[2]TELECOM '!#REF!</definedName>
    <definedName name="BLPH86" hidden="1">'[2]METAL '!#REF!</definedName>
    <definedName name="BLPH87" hidden="1">'[2]METAL '!#REF!</definedName>
    <definedName name="BLPH89" hidden="1">'[2]METAL '!#REF!</definedName>
    <definedName name="BLPH9" hidden="1">#REF!</definedName>
    <definedName name="BLPH91" hidden="1">'[2]METAL '!#REF!</definedName>
    <definedName name="BLPH94" hidden="1">'[2]OIL '!#REF!</definedName>
    <definedName name="BLPH97" hidden="1">[2]BEER!#REF!</definedName>
    <definedName name="BLPH98" hidden="1">[2]BEER!#REF!</definedName>
    <definedName name="BLPH99" hidden="1">[2]BEER!#REF!</definedName>
    <definedName name="bp" hidden="1">{"BOP_TAB",#N/A,FALSE,"N";"MIDTERM_TAB",#N/A,FALSE,"O";"FUND_CRED",#N/A,FALSE,"P";"DEBT_TAB1",#N/A,FALSE,"Q";"DEBT_TAB2",#N/A,FALSE,"Q";"FORFIN_TAB1",#N/A,FALSE,"R";"FORFIN_TAB2",#N/A,FALSE,"R";"BOP_ANALY",#N/A,FALSE,"U"}</definedName>
    <definedName name="BPS">[4]Definitions!#REF!</definedName>
    <definedName name="CF" hidden="1">'[5]FIVE Engine'!$A$151</definedName>
    <definedName name="CIQWBGuid" hidden="1">"c5c4d807-4638-48e7-86f5-12fa03474d21"</definedName>
    <definedName name="CIQWBInfo" hidden="1">"{ ""CIQVersion"":""9.45.614.5792"" }"</definedName>
    <definedName name="Combined" hidden="1">{#N/A,#N/A,FALSE,"OnePager"}</definedName>
    <definedName name="CPS">[4]Definitions!#REF!</definedName>
    <definedName name="Currencies">#REF!</definedName>
    <definedName name="d" hidden="1">{#N/A,#N/A,FALSE,"Aging Summary";#N/A,#N/A,FALSE,"Ratio Analysis";#N/A,#N/A,FALSE,"Test 120 Day Accts";#N/A,#N/A,FALSE,"Tickmarks"}</definedName>
    <definedName name="DF" hidden="1">{#N/A,#N/A,FALSE,"ОТЛАДКА"}</definedName>
    <definedName name="dfg" hidden="1">{#N/A,#N/A,FALSE,"Aging Summary";#N/A,#N/A,FALSE,"Ratio Analysis";#N/A,#N/A,FALSE,"Test 120 Day Accts";#N/A,#N/A,FALSE,"Tickmarks"}</definedName>
    <definedName name="DME_Dirty" hidden="1">"False"</definedName>
    <definedName name="DME_ODMALinks1" hidden="1">"::ODMA\DME-MSE\SI-16170=H:\Vinnumarkaður\Hagstofa\Vinnumarkaðskönnun 2003-2004_1.xls"</definedName>
    <definedName name="DME_ODMALinks2" hidden="1">"::ODMA\DME-MSE\si-27925=C:\DOCUME~1\helgagud\LOCALS~1\Temp\Dme\si-27925.xls"</definedName>
    <definedName name="DME_ODMALinksCount" hidden="1">"2"</definedName>
    <definedName name="DPS">[4]Definitions!#REF!</definedName>
    <definedName name="dsd" hidden="1">{"IAS Mapping",#N/A,TRUE,"RSA_FS"}</definedName>
    <definedName name="dsfd" hidden="1">{#N/A,#N/A,FALSE,"Aging Summary";#N/A,#N/A,FALSE,"Ratio Analysis";#N/A,#N/A,FALSE,"Test 120 Day Accts";#N/A,#N/A,FALSE,"Tickmarks"}</definedName>
    <definedName name="e" hidden="1">#REF!</definedName>
    <definedName name="EBIT">[4]Definitions!#REF!</definedName>
    <definedName name="EBITDA">[4]Definitions!#REF!</definedName>
    <definedName name="ee" hidden="1">{"IASTrail",#N/A,FALSE,"IAS"}</definedName>
    <definedName name="efgadfga" hidden="1">#REF!</definedName>
    <definedName name="EPS">[4]Definitions!#REF!</definedName>
    <definedName name="EPSA">[4]Definitions!#REF!</definedName>
    <definedName name="EPSP">[4]Definitions!#REF!</definedName>
    <definedName name="EPSR">[4]Definitions!#REF!</definedName>
    <definedName name="ert" hidden="1">{#N/A,#N/A,FALSE,"Aging Summary";#N/A,#N/A,FALSE,"Ratio Analysis";#N/A,#N/A,FALSE,"Test 120 Day Accts";#N/A,#N/A,FALSE,"Tickmarks"}</definedName>
    <definedName name="esnrc14c1" hidden="1">#REF!</definedName>
    <definedName name="esnrc14c1_values" hidden="1">{"FTSE44","COMPANIES",TRUE}</definedName>
    <definedName name="esnrc6c1_values" hidden="1">{"350FTSE44","COMPANIES",TRUE}</definedName>
    <definedName name="EV">[4]Definitions!#REF!</definedName>
    <definedName name="FFOPS">[4]Definitions!#REF!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ghd" hidden="1">{#N/A,#N/A,FALSE,"Aging Summary";#N/A,#N/A,FALSE,"Ratio Analysis";#N/A,#N/A,FALSE,"Test 120 Day Accts";#N/A,#N/A,FALSE,"Tickmarks"}</definedName>
    <definedName name="gls_ACT_EST_ROW" hidden="1">#REF!</definedName>
    <definedName name="gls_ACT_FORM_OFFSET" hidden="1">#REF!</definedName>
    <definedName name="gls_ADMIN" hidden="1">[6]_Control!$D$30</definedName>
    <definedName name="gls_ALLOW_BOTH_PC" hidden="1">[6]_Control!$D$52</definedName>
    <definedName name="gls_ALLOW_PARENT_OR_CONSOLIDATED" hidden="1">[6]_Control!$D$41</definedName>
    <definedName name="gls_ALLOW_PUBLISH" hidden="1">[6]_Control!$D$27</definedName>
    <definedName name="gls_AnalystEmpNoHeading" hidden="1">#REF!</definedName>
    <definedName name="gls_AnalystNameHeading" hidden="1">#REF!</definedName>
    <definedName name="gls_CF_BEGINS" hidden="1">[6]_Control!$D$38</definedName>
    <definedName name="gls_CFD_CHANGEACT" hidden="1">[6]_Control!$D$45</definedName>
    <definedName name="gls_CFD_CHANGEEST" hidden="1">[6]_Control!$D$46</definedName>
    <definedName name="gls_CFD_FIRSTAVAIL" hidden="1">[6]_Control!$D$47</definedName>
    <definedName name="gls_CFD_LISTAVAIL" hidden="1">[6]_Control!$D$48</definedName>
    <definedName name="gls_CFD_SELECTED" hidden="1">[6]_Control!$D$44</definedName>
    <definedName name="gls_CHANGED_NAMES" hidden="1">[6]_Control!$D$25</definedName>
    <definedName name="gls_CHG_KEY_USER" hidden="1">[6]_Control!$D$10</definedName>
    <definedName name="gls_CHG_SEL_ONLY" hidden="1">[6]_Control!$D$9</definedName>
    <definedName name="gls_COMPANY_WORKBOOK_ID" hidden="1">[6]_Control!$D$17</definedName>
    <definedName name="gls_DELETED_PERIODS" hidden="1">[6]_Control!$J$1</definedName>
    <definedName name="gls_EST_FORM_OFFSET" hidden="1">#REF!</definedName>
    <definedName name="gls_EXC_NOT_EXT" hidden="1">[6]_Control!$D$35</definedName>
    <definedName name="gls_EXISTING_PERIODS" hidden="1">[6]_Control!$G$1</definedName>
    <definedName name="gls_EXT_BELOW_PBT" hidden="1">[6]_Control!$D$39</definedName>
    <definedName name="gls_EXT_LINK_GLOSS" hidden="1">[6]_Control!$D$50</definedName>
    <definedName name="gls_EXTERNAL_COL_REF" hidden="1">#REF!</definedName>
    <definedName name="gls_FIRST_ITEM" hidden="1">#REF!</definedName>
    <definedName name="gls_FIRST_PK" hidden="1">#REF!</definedName>
    <definedName name="gls_FIRST_ROWMULT" hidden="1">#REF!</definedName>
    <definedName name="gls_FIRST_UNITS" hidden="1">#REF!</definedName>
    <definedName name="gls_FIXED_NAMES" hidden="1">#REF!</definedName>
    <definedName name="gls_FONT_STATUS" hidden="1">#REF!</definedName>
    <definedName name="gls_GenAccountingConvention" hidden="1">#REF!</definedName>
    <definedName name="gls_GenCompany" hidden="1">#REF!</definedName>
    <definedName name="gls_GenCompanyInfo" hidden="1">#REF!</definedName>
    <definedName name="gls_GenCountry" hidden="1">#REF!</definedName>
    <definedName name="gls_GenCurrency" hidden="1">#REF!</definedName>
    <definedName name="gls_GenCurrencyMultiplier" hidden="1">#REF!</definedName>
    <definedName name="gls_GenEnterCompInfo" hidden="1">#REF!</definedName>
    <definedName name="gls_GenLastPriceTargetRevised" hidden="1">#REF!</definedName>
    <definedName name="gls_GenLastPublished" hidden="1">#REF!</definedName>
    <definedName name="gls_GenLastRecRevised" hidden="1">#REF!</definedName>
    <definedName name="gls_GenMainInfo" hidden="1">#REF!</definedName>
    <definedName name="gls_GenProfile" hidden="1">#REF!</definedName>
    <definedName name="gls_GenRecComment" hidden="1">#REF!</definedName>
    <definedName name="gls_GenSheetVersion" hidden="1">#REF!</definedName>
    <definedName name="gls_genStockCore" hidden="1">#REF!</definedName>
    <definedName name="gls_genStockRec" hidden="1">#REF!</definedName>
    <definedName name="gls_GenTargetCurrency" hidden="1">#REF!</definedName>
    <definedName name="gls_GLOSS_MONTHS" hidden="1">[6]_Control!$A$1:$A$12</definedName>
    <definedName name="gls_GW_IN" hidden="1">[6]_Control!$D$36</definedName>
    <definedName name="gls_IIAA_IN" hidden="1">[6]_Control!$D$37</definedName>
    <definedName name="gls_InterimValue" hidden="1">[6]_Control!$D$22</definedName>
    <definedName name="gls_IssuedStockClassHeading" hidden="1">#REF!</definedName>
    <definedName name="gls_IssuedStockCodeHeading" hidden="1">#REF!</definedName>
    <definedName name="gls_IssuedStockFreeFloatHeading" hidden="1">#REF!</definedName>
    <definedName name="gls_KEY_DATA" hidden="1">#REF!</definedName>
    <definedName name="gls_KEY_VALUE" hidden="1">#REF!</definedName>
    <definedName name="gls_LANGUAGE" hidden="1">[6]_Control!$D$23</definedName>
    <definedName name="gls_NEXT_PK" hidden="1">[6]_Control!$D$21</definedName>
    <definedName name="gls_PERIOD_CODE" hidden="1">#REF!</definedName>
    <definedName name="gls_PERIOD_INDICATOR" hidden="1">#REF!</definedName>
    <definedName name="gls_PERIOD_PARENT_OR_CONSOL" hidden="1">#REF!</definedName>
    <definedName name="gls_PERIOD_TYPE" hidden="1">#REF!</definedName>
    <definedName name="gls_PRICE_TARGET_SUBMIT" hidden="1">[6]_Control!$D$54</definedName>
    <definedName name="gls_PrincipalStockClass" hidden="1">#REF!</definedName>
    <definedName name="gls_PROFILE_NAME" hidden="1">[6]_Control!$D$19</definedName>
    <definedName name="gls_SaveBeforePublish" hidden="1">[6]_Control!$D$26</definedName>
    <definedName name="gls_SaveWkbForNewPeriodCodes" hidden="1">[6]_Control!$D$28</definedName>
    <definedName name="gls_ShareholderClassHeading" hidden="1">#REF!</definedName>
    <definedName name="gls_ShareholderHolding" hidden="1">#REF!</definedName>
    <definedName name="gls_ShareholderHoldingHeading" hidden="1">#REF!</definedName>
    <definedName name="gls_ShareholderName" hidden="1">#REF!</definedName>
    <definedName name="gls_ShareholderNameHeading" hidden="1">#REF!</definedName>
    <definedName name="gls_ShareholdingName" hidden="1">#REF!</definedName>
    <definedName name="gls_SHOW_CONTROL_VALUE" hidden="1">[6]_Control!$D$1</definedName>
    <definedName name="gls_SHOW_KEY_VAL_COLUMN" hidden="1">[6]_Control!$D$11</definedName>
    <definedName name="gls_SHOW_KEY_VALUES" hidden="1">[6]_Control!$D$8</definedName>
    <definedName name="gls_SHOW_LINKED_ITEMS" hidden="1">[6]_Control!$D$6</definedName>
    <definedName name="gls_SHOW_LOCAL_NAMES" hidden="1">[6]_Control!$D$2</definedName>
    <definedName name="gls_SHOW_MULTIPLIERS" hidden="1">[6]_Control!$D$7</definedName>
    <definedName name="gls_SHOW_PK_COLUMN" hidden="1">[6]_Control!$D$5</definedName>
    <definedName name="gls_SHOW_STATUS_INFORMATION" hidden="1">[6]_Control!$D$3</definedName>
    <definedName name="gls_SHOW_UNITS" hidden="1">[6]_Control!$D$4</definedName>
    <definedName name="gls_SPARE_YEARS" hidden="1">#REF!</definedName>
    <definedName name="gls_SPECIAL_DIALOG" hidden="1">[6]_Control!$D$49</definedName>
    <definedName name="gls_START_FORMULA_OVERRIDEABLE" hidden="1">#REF!</definedName>
    <definedName name="gls_START_LOCAL_NAMES" hidden="1">#REF!</definedName>
    <definedName name="gls_START_PERIOD_CURRENCY" hidden="1">#REF!</definedName>
    <definedName name="gls_START_STATUS" hidden="1">#REF!</definedName>
    <definedName name="gls_START_USER_STATUS" hidden="1">#REF!</definedName>
    <definedName name="gls_START_VALIDATION" hidden="1">#REF!</definedName>
    <definedName name="gls_START_WHAT" hidden="1">#REF!</definedName>
    <definedName name="gls_START_YEAR" hidden="1">#REF!</definedName>
    <definedName name="gls_STOCK_RECOMMENDATION_CHANGE" hidden="1">[6]_Control!$D$53</definedName>
    <definedName name="gls_StockTicker" hidden="1">[6]_Control!$D$20</definedName>
    <definedName name="gls_TEMP_PERIOD_CODE" hidden="1">#REF!</definedName>
    <definedName name="gls_TEMP_SUBMISSION_REASON" hidden="1">[6]_Control!$D$55</definedName>
    <definedName name="gls_THISWORKBOOK_NAME" hidden="1">[6]_Control!$D$18</definedName>
    <definedName name="gls_UNUSUAL_POS" hidden="1">[6]_Control!$D$40</definedName>
    <definedName name="gls_USER_CELL_FORMAT" hidden="1">[6]_Control!$D$51</definedName>
    <definedName name="gls_USING_CONSOLIDATED" hidden="1">[6]_Control!$D$34</definedName>
    <definedName name="gls_YEAR_AE_CONTROL" hidden="1">#REF!</definedName>
    <definedName name="gls_YEAR_END_ROW" hidden="1">#REF!</definedName>
    <definedName name="gls_YetToRunStartupWizard" hidden="1">[6]_Control!$D$29</definedName>
    <definedName name="GOODWILL">[4]Definitions!#REF!</definedName>
    <definedName name="hdskgjhsl" hidden="1">{#N/A,#N/A,FALSE,"Лист4"}</definedName>
    <definedName name="Header1" hidden="1">IF(COUNTA(#REF!)=0,0,INDEX(#REF!,MATCH(ROW(#REF!),#REF!,TRUE)))+1</definedName>
    <definedName name="Header2" hidden="1">#REF!-1 &amp; "." &amp; MAX(1,COUNTA(INDEX(#REF!,MATCH(#REF!-1,#REF!,FALSE)):#REF!))</definedName>
    <definedName name="hgjdgj" hidden="1">{#N/A,#N/A,FALSE,"Лист4"}</definedName>
    <definedName name="HORIZON">[4]Definitions!#REF!</definedName>
    <definedName name="hsfhsfhsfhs" hidden="1">#REF!</definedName>
    <definedName name="HTML_CodePage" hidden="1">1251</definedName>
    <definedName name="HTML_Control" hidden="1">{"'интерфейс'!$J$31:$M$43"}</definedName>
    <definedName name="HTML_Description" hidden="1">""</definedName>
    <definedName name="HTML_Email" hidden="1">""</definedName>
    <definedName name="HTML_Header" hidden="1">"Лист1"</definedName>
    <definedName name="HTML_LastUpdate" hidden="1">"26.04.01"</definedName>
    <definedName name="HTML_LineAfter" hidden="1">FALSE</definedName>
    <definedName name="HTML_LineBefore" hidden="1">FALSE</definedName>
    <definedName name="HTML_Name" hidden="1">"Резниченко"</definedName>
    <definedName name="HTML_OBDlg2" hidden="1">TRUE</definedName>
    <definedName name="HTML_OBDlg4" hidden="1">TRUE</definedName>
    <definedName name="HTML_OS" hidden="1">0</definedName>
    <definedName name="HTML_PathFile" hidden="1">"C:\Documents\svw\MyHTML.htm"</definedName>
    <definedName name="HTML_PathFileMac" hidden="1">"Macintosh HD:HomePageStuff:New_Home_Page:datafile:ctryprem.html"</definedName>
    <definedName name="HTML_Title" hidden="1">"Interface May"</definedName>
    <definedName name="HTML1_1" hidden="1">"[ReturnsHistorical]Sheet1!$A$1:$D$77"</definedName>
    <definedName name="HTML1_10" hidden="1">""</definedName>
    <definedName name="HTML1_11" hidden="1">1</definedName>
    <definedName name="HTML1_12" hidden="1">"Zip 100:New_Home_Page:datafile:histret.html"</definedName>
    <definedName name="HTML1_2" hidden="1">1</definedName>
    <definedName name="HTML1_3" hidden="1">"ReturnsHistorical"</definedName>
    <definedName name="HTML1_4" hidden="1">"Historical Returns on Stocks, Bonds and Bills"</definedName>
    <definedName name="HTML1_5" hidden="1">"Ibbotson Data"</definedName>
    <definedName name="HTML1_6" hidden="1">-4146</definedName>
    <definedName name="HTML1_7" hidden="1">-4146</definedName>
    <definedName name="HTML1_8" hidden="1">"3/17/97"</definedName>
    <definedName name="HTML1_9" hidden="1">"Aswath Damodaran"</definedName>
    <definedName name="HTML2_1" hidden="1">"[histret.xls]Sheet1!$A$1:$G$85"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2</definedName>
    <definedName name="i" hidden="1">{#N/A,#N/A,FALSE,"Cover";#N/A,#N/A,FALSE,"LUMI";#N/A,#N/A,FALSE,"COMD";#N/A,#N/A,FALSE,"Valuation";#N/A,#N/A,FALSE,"Assumptions";#N/A,#N/A,FALSE,"Pooling";#N/A,#N/A,FALSE,"BalanceSheet"}</definedName>
    <definedName name="iii_contr" hidden="1">{"'таб 21'!$A$1:$U$24","'таб 21'!$A$1:$U$1"}</definedName>
    <definedName name="IQ_ADDIN" hidden="1">"AUTO"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"08/19/2020 10:04:57"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g" hidden="1">{#N/A,#N/A,FALSE,"Лист4"}</definedName>
    <definedName name="jiop" hidden="1">{0,#N/A,FALSE,0;0,#N/A,FALSE,0;0,#N/A,FALSE,0;0,#N/A,FALSE,0;0,#N/A,FALSE,0;0,#N/A,FALSE,0;0,#N/A,FALSE,0;0,#N/A,FALSE,0}</definedName>
    <definedName name="k" hidden="1">{"WEO",#N/A,FALSE,"T"}</definedName>
    <definedName name="kl" hidden="1">{#N/A,#N/A,FALSE,"ОТЛАДКА"}</definedName>
    <definedName name="Konto" hidden="1">{#N/A,#N/A,FALSE,"ОТЛАДКА"}</definedName>
    <definedName name="ktzuk" hidden="1">{#N/A,#N/A,FALSE,"Aging Summary";#N/A,#N/A,FALSE,"Ratio Analysis";#N/A,#N/A,FALSE,"Test 120 Day Accts";#N/A,#N/A,FALSE,"Tickmarks"}</definedName>
    <definedName name="ku" hidden="1">{#N/A,#N/A,FALSE,"ОТЛАДКА"}</definedName>
    <definedName name="lfr" hidden="1">{"'интерфейс'!$J$31:$M$43"}</definedName>
    <definedName name="limcount" hidden="1">1</definedName>
    <definedName name="lkj" hidden="1">{"print95",#N/A,FALSE,"1995E.XLS";"print96",#N/A,FALSE,"1996E.XLS"}</definedName>
    <definedName name="LTGE">[4]Definitions!#REF!</definedName>
    <definedName name="m" hidden="1">{#N/A,#N/A,FALSE,"I";#N/A,#N/A,FALSE,"J";#N/A,#N/A,FALSE,"K";#N/A,#N/A,FALSE,"L";#N/A,#N/A,FALSE,"M";#N/A,#N/A,FALSE,"N";#N/A,#N/A,FALSE,"O"}</definedName>
    <definedName name="mm" hidden="1">{#N/A,#N/A,FALSE,"Cover";#N/A,#N/A,FALSE,"LUMI";#N/A,#N/A,FALSE,"COMD";#N/A,#N/A,FALSE,"Valuation";#N/A,#N/A,FALSE,"Assumptions";#N/A,#N/A,FALSE,"Pooling";#N/A,#N/A,FALSE,"BalanceSheet"}</definedName>
    <definedName name="mn" hidden="1">{"MONA",#N/A,FALSE,"S"}</definedName>
    <definedName name="n" hidden="1">{#N/A,#N/A,FALSE,"Лист4"}</definedName>
    <definedName name="NAV">[4]Definitions!#REF!</definedName>
    <definedName name="NDEBT">[4]Definitions!#REF!</definedName>
    <definedName name="Net_Debt">#REF!</definedName>
    <definedName name="NETINC">[4]Definitions!#REF!</definedName>
    <definedName name="new" hidden="1">{#N/A,#N/A,FALSE,"Лист4"}</definedName>
    <definedName name="nn" hidden="1">{#N/A,#N/A,FALSE,"Cover";#N/A,#N/A,FALSE,"LUMI";#N/A,#N/A,FALSE,"COMD";#N/A,#N/A,FALSE,"Valuation";#N/A,#N/A,FALSE,"Assumptions";#N/A,#N/A,FALSE,"Pooling";#N/A,#N/A,FALSE,"BalanceSheet"}</definedName>
    <definedName name="o" hidden="1">{#N/A,#N/A,TRUE,"Comps";#N/A,#N/A,TRUE,"Notes";#N/A,#N/A,TRUE,"Trend Analysis 97";#N/A,#N/A,TRUE,"Trend Analysis 98"}</definedName>
    <definedName name="OK" hidden="1">{#N/A,#N/A,FALSE,"Cover";#N/A,#N/A,FALSE,"LUMI";#N/A,#N/A,FALSE,"COMD";#N/A,#N/A,FALSE,"Valuation";#N/A,#N/A,FALSE,"Assumptions";#N/A,#N/A,FALSE,"Pooling";#N/A,#N/A,FALSE,"BalanceSheet"}</definedName>
    <definedName name="OPP">[4]Definitions!#REF!</definedName>
    <definedName name="ppppppppppp" hidden="1">{#N/A,#N/A,FALSE,"Лист4"}</definedName>
    <definedName name="PTG">[4]Definitions!#REF!</definedName>
    <definedName name="PTP">[4]Definitions!#REF!</definedName>
    <definedName name="qd_DATA_BEGIN" hidden="1">#REF!</definedName>
    <definedName name="qd_DATA_END" hidden="1">#REF!</definedName>
    <definedName name="qd_SHAPKA_DATAREGISTR" hidden="1">#REF!</definedName>
    <definedName name="qqq" hidden="1">{"Output-3Column",#N/A,FALSE,"Output"}</definedName>
    <definedName name="qqqqqq" hidden="1">{"Output-BaseYear",#N/A,FALSE,"Output"}</definedName>
    <definedName name="qr2_PRED_NAME" hidden="1">#REF!</definedName>
    <definedName name="qr3_DATEND" hidden="1">#REF!</definedName>
    <definedName name="qr3_DATSTART" hidden="1">#REF!</definedName>
    <definedName name="Reconciliation" hidden="1">{#N/A,#N/A,FALSE,"Aging Summary";#N/A,#N/A,FALSE,"Ratio Analysis";#N/A,#N/A,FALSE,"Test 120 Day Accts";#N/A,#N/A,FALSE,"Tickmarks"}</definedName>
    <definedName name="ree" hidden="1">{#N/A,#N/A,FALSE,"ОТЛАДКА"}</definedName>
    <definedName name="reer" hidden="1">{#N/A,#N/A,FALSE,"NBU rates 1999"}</definedName>
    <definedName name="rep" hidden="1">{#N/A,#N/A,FALSE,"COVER";#N/A,#N/A,FALSE,"VALUATION";#N/A,#N/A,FALSE,"FORECAST";#N/A,#N/A,FALSE,"FY ANALYSIS ";#N/A,#N/A,FALSE," HY ANALYSIS"}</definedName>
    <definedName name="Revenue2" hidden="1">{#N/A,#N/A,FALSE,"Cover";#N/A,#N/A,FALSE,"LUMI";#N/A,#N/A,FALSE,"COMD";#N/A,#N/A,FALSE,"Valuation";#N/A,#N/A,FALSE,"Assumptions";#N/A,#N/A,FALSE,"Pooling";#N/A,#N/A,FALSE,"BalanceSheet"}</definedName>
    <definedName name="ROA">[4]Definitions!#REF!</definedName>
    <definedName name="ROC">[4]Definitions!#REF!</definedName>
    <definedName name="ROE">[4]Definitions!#REF!</definedName>
    <definedName name="rrr" hidden="1">{0,#N/A,FALSE,0;0,#N/A,FALSE,0;0,#N/A,FALSE,0;0,#N/A,FALSE,0;0,#N/A,FALSE,0;0,#N/A,FALSE,0;0,#N/A,FALSE,0;0,#N/A,FALSE,0}</definedName>
    <definedName name="rrrr" hidden="1">{#N/A,#N/A,FALSE,"Лист4"}</definedName>
    <definedName name="rs" hidden="1">{"BOP_TAB",#N/A,FALSE,"N";"MIDTERM_TAB",#N/A,FALSE,"O";"FUND_CRED",#N/A,FALSE,"P";"DEBT_TAB1",#N/A,FALSE,"Q";"DEBT_TAB2",#N/A,FALSE,"Q";"FORFIN_TAB1",#N/A,FALSE,"R";"FORFIN_TAB2",#N/A,FALSE,"R";"BOP_ANALY",#N/A,FALSE,"U"}</definedName>
    <definedName name="rterrag" hidden="1">#REF!</definedName>
    <definedName name="rty" hidden="1">{#N/A,#N/A,FALSE,"Aging Summary";#N/A,#N/A,FALSE,"Ratio Analysis";#N/A,#N/A,FALSE,"Test 120 Day Accts";#N/A,#N/A,FALSE,"Tickmarks"}</definedName>
    <definedName name="s" hidden="1">{#N/A,#N/A,FALSE,"ОТЛАДКА"}</definedName>
    <definedName name="SALES">[4]Definitions!#REF!</definedName>
    <definedName name="sasasasa" hidden="1">{#N/A,#N/A,FALSE,"Denmark";#N/A,#N/A,FALSE,"Denmark"}</definedName>
    <definedName name="sencount" hidden="1">2</definedName>
    <definedName name="solver_adj" hidden="1">[7]EM!#REF!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3729</definedName>
    <definedName name="SpreadsheetBuilder_1" hidden="1">#REF!</definedName>
    <definedName name="SpreadsheetBuilder_10" hidden="1">#REF!</definedName>
    <definedName name="SpreadsheetBuilder_11" hidden="1">#REF!</definedName>
    <definedName name="SpreadsheetBuilder_12" hidden="1">#REF!</definedName>
    <definedName name="SpreadsheetBuilder_13" hidden="1">#REF!</definedName>
    <definedName name="SpreadsheetBuilder_16" hidden="1">'[8]TMK Price'!#REF!</definedName>
    <definedName name="SpreadsheetBuilder_17" hidden="1">#REF!</definedName>
    <definedName name="SpreadsheetBuilder_2" hidden="1">#REF!</definedName>
    <definedName name="SpreadsheetBuilder_22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#REF!</definedName>
    <definedName name="SpreadsheetBuilder_7" hidden="1">#REF!</definedName>
    <definedName name="SpreadsheetBuilder_8" hidden="1">#REF!</definedName>
    <definedName name="SpreadsheetBuilder_9" hidden="1">#REF!</definedName>
    <definedName name="summary2" hidden="1">{#N/A,#N/A,FALSE,"Aging Summary";#N/A,#N/A,FALSE,"Ratio Analysis";#N/A,#N/A,FALSE,"Test 120 Day Accts";#N/A,#N/A,FALSE,"Tickmarks"}</definedName>
    <definedName name="tanya" hidden="1">{#N/A,#N/A,FALSE,"Aging Summary";#N/A,#N/A,FALSE,"Ratio Analysis";#N/A,#N/A,FALSE,"Test 120 Day Accts";#N/A,#N/A,FALSE,"Tickmarks"}</definedName>
    <definedName name="TBPS">#REF!</definedName>
    <definedName name="TCPS">#REF!</definedName>
    <definedName name="TDPS">#REF!</definedName>
    <definedName name="TEBIT">#REF!</definedName>
    <definedName name="TEBITDA">#REF!</definedName>
    <definedName name="TEPS">#REF!</definedName>
    <definedName name="TEPSA">#REF!</definedName>
    <definedName name="TEPSP">#REF!</definedName>
    <definedName name="TEPSR">#REF!</definedName>
    <definedName name="tertw" hidden="1">{#N/A,#N/A,FALSE,"Aging Summary";#N/A,#N/A,FALSE,"Ratio Analysis";#N/A,#N/A,FALSE,"Test 120 Day Accts";#N/A,#N/A,FALSE,"Tickmarks"}</definedName>
    <definedName name="teset" hidden="1">{#N/A,#N/A,FALSE,"SimInp1";#N/A,#N/A,FALSE,"SimInp2";#N/A,#N/A,FALSE,"SimOut1";#N/A,#N/A,FALSE,"SimOut2";#N/A,#N/A,FALSE,"SimOut3";#N/A,#N/A,FALSE,"SimOut4";#N/A,#N/A,FALSE,"SimOut5"}</definedName>
    <definedName name="TEV">#REF!</definedName>
    <definedName name="TextRefCopyRangeCount" hidden="1">23</definedName>
    <definedName name="TFFOPS">#REF!</definedName>
    <definedName name="TGOODWILL">#REF!</definedName>
    <definedName name="THORIZON">#REF!</definedName>
    <definedName name="TLTGE">#REF!</definedName>
    <definedName name="TNAV">#REF!</definedName>
    <definedName name="TNDEBT">#REF!</definedName>
    <definedName name="TNETINC">#REF!</definedName>
    <definedName name="TOPP">#REF!</definedName>
    <definedName name="TPTG">#REF!</definedName>
    <definedName name="TPTP">#REF!</definedName>
    <definedName name="trew" hidden="1">{#N/A,#N/A,FALSE,"ОТЛАДКА"}</definedName>
    <definedName name="TROA">#REF!</definedName>
    <definedName name="TROC">#REF!</definedName>
    <definedName name="TROE">#REF!</definedName>
    <definedName name="trurtgf" hidden="1">{#N/A,#N/A,FALSE,"Aging Summary";#N/A,#N/A,FALSE,"Ratio Analysis";#N/A,#N/A,FALSE,"Test 120 Day Accts";#N/A,#N/A,FALSE,"Tickmarks"}</definedName>
    <definedName name="TSALES">#REF!</definedName>
    <definedName name="u" hidden="1">{#N/A,#N/A,FALSE,"Cover";#N/A,#N/A,FALSE,"Assumptions";#N/A,#N/A,FALSE,"Acquirer";#N/A,#N/A,FALSE,"Target";#N/A,#N/A,FALSE,"Income Statement";#N/A,#N/A,FALSE,"Summary Tables"}</definedName>
    <definedName name="uio" hidden="1">{#N/A,#N/A,FALSE,"ОТЛАДКА"}</definedName>
    <definedName name="uuuuuuuuuuuu" hidden="1">{#N/A,#N/A,FALSE,"NBU rates 1999"}</definedName>
    <definedName name="uuuuuuuuuuuuuuuuuu" hidden="1">{#N/A,#N/A,FALSE,"Лист4"}</definedName>
    <definedName name="V" hidden="1">{"BS1",#N/A,TRUE,"RSA_FS";"BS2",#N/A,TRUE,"RSA_FS";"BS3",#N/A,TRUE,"RSA_FS"}</definedName>
    <definedName name="vv" hidden="1">{#N/A,#N/A,FALSE,"Cover";#N/A,#N/A,FALSE,"LUMI";#N/A,#N/A,FALSE,"COMD";#N/A,#N/A,FALSE,"Valuation";#N/A,#N/A,FALSE,"Assumptions";#N/A,#N/A,FALSE,"Pooling";#N/A,#N/A,FALSE,"BalanceSheet"}</definedName>
    <definedName name="vvv" hidden="1">{#N/A,#N/A,FALSE,"Cover";#N/A,#N/A,FALSE,"LUMI";#N/A,#N/A,FALSE,"COMD";#N/A,#N/A,FALSE,"Valuation";#N/A,#N/A,FALSE,"Assumptions";#N/A,#N/A,FALSE,"Pooling";#N/A,#N/A,FALSE,"BalanceSheet"}</definedName>
    <definedName name="w" hidden="1">{#N/A,#N/A,FALSE,"Cover";#N/A,#N/A,FALSE,"LUMI";#N/A,#N/A,FALSE,"COMD";#N/A,#N/A,FALSE,"Valuation";#N/A,#N/A,FALSE,"Assumptions";#N/A,#N/A,FALSE,"Pooling";#N/A,#N/A,FALSE,"BalanceSheet"}</definedName>
    <definedName name="w_DATA_SOST" hidden="1">#REF!</definedName>
    <definedName name="w_ZAGOLOVOK" hidden="1">#REF!</definedName>
    <definedName name="WD" hidden="1">{#N/A,#N/A,FALSE,"ОТЛАДКА"}</definedName>
    <definedName name="we" hidden="1">{"'таб 21'!$A$1:$U$24","'таб 21'!$A$1:$U$1"}</definedName>
    <definedName name="wer" hidden="1">{#N/A,#N/A,FALSE,"Aging Summary";#N/A,#N/A,FALSE,"Ratio Analysis";#N/A,#N/A,FALSE,"Test 120 Day Accts";#N/A,#N/A,FALSE,"Tickmarks"}</definedName>
    <definedName name="wewrwr" hidden="1">{"IAS Mapping",#N/A,TRUE,"RSA_FS"}</definedName>
    <definedName name="wrn" hidden="1">{"glc1",#N/A,FALSE,"GLC";"glc2",#N/A,FALSE,"GLC";"glc3",#N/A,FALSE,"GLC";"glc4",#N/A,FALSE,"GLC";"glc5",#N/A,FALSE,"GLC"}</definedName>
    <definedName name="wrn.2._.pagers." hidden="1">{"Cover",#N/A,FALSE,"Cover";"Summary",#N/A,FALSE,"Summarpage"}</definedName>
    <definedName name="wrn.22." hidden="1">{#N/A,#N/A,FALSE,"ОТЛАДКА"}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pages." hidden="1">{#N/A,#N/A,TRUE,"Historicals";#N/A,#N/A,TRUE,"Charts";#N/A,#N/A,TRUE,"Forecasts"}</definedName>
    <definedName name="wrn.Annual._.Operating._.Earnings." hidden="1">{"Annual 1996",#N/A,FALSE,"Ann-Op (Mng)";"Annual 1996",#N/A,FALSE,"Ann-Op (Rep)";"Operating Vs. Reported Earnings",#N/A,FALSE,"Rpt-Op Inc"}</definedName>
    <definedName name="wrn.Annual._.Operating._.Earnings1." hidden="1">{"Annual 1996",#N/A,FALSE,"Ann-Op (Mng)";"Annual 1996",#N/A,FALSE,"Ann-Op (Rep)";"Operating Vs. Reported Earnings",#N/A,FALSE,"Rpt-Op Inc"}</definedName>
    <definedName name="wrn.Basic." hidden="1">{#N/A,#N/A,FALSE,"Cover";#N/A,#N/A,FALSE,"Assumptions";#N/A,#N/A,FALSE,"Acquirer";#N/A,#N/A,FALSE,"Target";#N/A,#N/A,FALSE,"Income Statement";#N/A,#N/A,FALSE,"Summary Tables"}</definedName>
    <definedName name="wrn.Basic.2" hidden="1">{#N/A,#N/A,FALSE,"Cover";#N/A,#N/A,FALSE,"Assumptions";#N/A,#N/A,FALSE,"Acquirer";#N/A,#N/A,FALSE,"Target";#N/A,#N/A,FALSE,"Income Statement";#N/A,#N/A,FALSE,"Summary Tables"}</definedName>
    <definedName name="wrn.basicfin.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BOP_MIDTERM." hidden="1">{"BOP_TAB",#N/A,FALSE,"N";"MIDTERM_TAB",#N/A,FALSE,"O"}</definedName>
    <definedName name="wrn.BOTH." hidden="1">{"pros",#N/A,FALSE,"Prospects";"ctry",#N/A,FALSE,"Countries"}</definedName>
    <definedName name="wrn.CIJENE." hidden="1">{#N/A,#N/A,FALSE,"CIJENE"}</definedName>
    <definedName name="wrn.Coded._.IAS._.FS." hidden="1">{"IASTrail",#N/A,FALSE,"IAS"}</definedName>
    <definedName name="wrn.Coded._.IAS._FS." hidden="1">{"IASTrail",#N/A,FALSE,"IAS"}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x." hidden="1">{#N/A,#N/A,FALSE,"NBU rates 1999"}</definedName>
    <definedName name="wrn.External." hidden="1">{"External_Annual_Income",#N/A,FALSE,"External";"External_Quarterly_Income",#N/A,FALSE,"External"}</definedName>
    <definedName name="wrn.Fixed._.Assets._.Note._.and._.Depreciation." hidden="1">{#N/A,#N/A,FALSE,"FA_1";#N/A,#N/A,FALSE,"Dep'n SE";#N/A,#N/A,FALSE,"Dep'n FC"}</definedName>
    <definedName name="wrn.Forecast._.Q1.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.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a.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3." hidden="1">{"cover a","3q",FALSE,"Cover";"Op Earn Mgd Q3",#N/A,FALSE,"Op-Earn (Mng)";"Op Earn Rpt Q3",#N/A,FALSE,"Op-Earn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.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ull._.IAS._.STATEMENTS.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Report." hidden="1">{#N/A,#N/A,FALSE,"COVER";#N/A,#N/A,FALSE,"VALUATION";#N/A,#N/A,FALSE,"FORECAST";#N/A,#N/A,FALSE,"FY ANALYSIS ";#N/A,#N/A,FALSE," HY ANALYSIS"}</definedName>
    <definedName name="wrn.Full._.TRAIL." hidden="1">{"IAS Mapping",#N/A,FALSE,"RSA_FS";#N/A,#N/A,FALSE,"CHECK!";#N/A,#N/A,FALSE,"Recon";#N/A,#N/A,FALSE,"NMG";#N/A,#N/A,FALSE,"Journals";"AnalRSA",#N/A,FALSE,"PL-Anal";"AnalIAS",#N/A,FALSE,"PL-Anal";#N/A,#N/A,FALSE,"COS"}</definedName>
    <definedName name="wrn.glc." hidden="1">{"glcbs",#N/A,FALSE,"GLCBS";"glccsbs",#N/A,FALSE,"GLCCSBS";"glcis",#N/A,FALSE,"GLCIS";"glccsis",#N/A,FALSE,"GLCCSIS";"glcrat1",#N/A,FALSE,"GLC-ratios1"}</definedName>
    <definedName name="wrn.glcpromonte." hidden="1">{"glc1",#N/A,FALSE,"GLC";"glc2",#N/A,FALSE,"GLC";"glc3",#N/A,FALSE,"GLC";"glc4",#N/A,FALSE,"GLC";"glc5",#N/A,FALSE,"GLC"}</definedName>
    <definedName name="wrn.Help." hidden="1">{#N/A,#N/A,TRUE,"MAP";#N/A,#N/A,TRUE,"STEPS";#N/A,#N/A,TRUE,"RULES"}</definedName>
    <definedName name="wrn.IAS._.BS._.PL._.CF._.and._.Notes." hidden="1">{"IASBS",#N/A,TRUE,"IAS";"IASPL",#N/A,TRUE,"IAS";"IASNotes",#N/A,TRUE,"IAS";"CFDir - expanded",#N/A,TRUE,"CF DIR"}</definedName>
    <definedName name="wrn.IAS._.FS._.ZOOMED._.IN._.Forms.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 hidden="1">{"IAS Mapping",#N/A,TRUE,"RSA_FS"}</definedName>
    <definedName name="wrn.Income._.Statement." hidden="1">{#N/A,#N/A,FALSE,"Report Print"}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flation._.factors._.used." hidden="1">{#N/A,#N/A,FALSE,"Infl_fact"}</definedName>
    <definedName name="wrn.Input._.and._.output._.tables." hidden="1">{#N/A,#N/A,FALSE,"SimInp1";#N/A,#N/A,FALSE,"SimInp2";#N/A,#N/A,FALSE,"SimOut1";#N/A,#N/A,FALSE,"SimOut2";#N/A,#N/A,FALSE,"SimOut3";#N/A,#N/A,FALSE,"SimOut4";#N/A,#N/A,FALSE,"SimOut5"}</definedName>
    <definedName name="wrn.Inputs." hidden="1">{"Inflation-BaseYear",#N/A,FALSE,"Inputs"}</definedName>
    <definedName name="wrn.Master_Income." hidden="1">{"Annual_Income",#N/A,FALSE,"Master Model";"Quarterly_Income",#N/A,FALSE,"Master Model"}</definedName>
    <definedName name="wrn.MDABOP." hidden="1">{"BOP_TAB",#N/A,FALSE,"N";"MIDTERM_TAB",#N/A,FALSE,"O";"FUND_CRED",#N/A,FALSE,"P";"DEBT_TAB1",#N/A,FALSE,"Q";"DEBT_TAB2",#N/A,FALSE,"Q";"FORFIN_TAB1",#N/A,FALSE,"R";"FORFIN_TAB2",#N/A,FALSE,"R";"BOP_ANALY",#N/A,FALSE,"U"}</definedName>
    <definedName name="wrn.mobile." hidden="1">{#N/A,#N/A,FALSE,"Denmark";#N/A,#N/A,FALSE,"Denmark"}</definedName>
    <definedName name="wrn.Model." hidden="1">{#N/A,#N/A,FALSE,"Cover";#N/A,#N/A,FALSE,"LUMI";#N/A,#N/A,FALSE,"COMD";#N/A,#N/A,FALSE,"Valuation";#N/A,#N/A,FALSE,"Assumptions";#N/A,#N/A,FALSE,"Pooling";#N/A,#N/A,FALSE,"BalanceSheet"}</definedName>
    <definedName name="wrn.Model.2" hidden="1">{#N/A,#N/A,FALSE,"Cover";#N/A,#N/A,FALSE,"LUMI";#N/A,#N/A,FALSE,"COMD";#N/A,#N/A,FALSE,"Valuation";#N/A,#N/A,FALSE,"Assumptions";#N/A,#N/A,FALSE,"Pooling";#N/A,#N/A,FALSE,"BalanceSheet"}</definedName>
    <definedName name="wrn.MONA." hidden="1">{"MONA",#N/A,FALSE,"S"}</definedName>
    <definedName name="wrn.Output._.tables." hidden="1">{#N/A,#N/A,FALSE,"I";#N/A,#N/A,FALSE,"J";#N/A,#N/A,FALSE,"K";#N/A,#N/A,FALSE,"L";#N/A,#N/A,FALSE,"M";#N/A,#N/A,FALSE,"N";#N/A,#N/A,FALSE,"O"}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PL._.Analysis." hidden="1">{"AnalRSA",#N/A,TRUE,"PL-Anal";"AnalIAS",#N/A,TRUE,"PL-Anal"}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Results._.A4." hidden="1">{"Valuation",#N/A,TRUE,"Valuation Summary";"Financial Statements",#N/A,TRUE,"Results";"Results",#N/A,TRUE,"Results";"Ratios",#N/A,TRUE,"Results";"P2 Summary",#N/A,TRUE,"Results"}</definedName>
    <definedName name="wrn.Print._.Results._.Letter." hidden="1">{"Valuation - Letter",#N/A,TRUE,"Valuation Summary";"Financial Statements - Letter",#N/A,TRUE,"Results";"Results - Letter",#N/A,TRUE,"Results";"Ratios - Letter",#N/A,TRUE,"Results";"P2 Summary - Letter",#N/A,TRUE,"Results"}</definedName>
    <definedName name="wrn.print._.summary._.sheets." hidden="1">{"summary1",#N/A,TRUE,"Comps";"summary2",#N/A,TRUE,"Comps";"summary3",#N/A,TRUE,"Comps"}</definedName>
    <definedName name="wrn.print95and96." hidden="1">{"print95",#N/A,FALSE,"1995E.XLS";"print96",#N/A,FALSE,"1996E.XLS"}</definedName>
    <definedName name="wrn.PrintOut." hidden="1">{"Summary Statistics",#N/A,FALSE,"Template";"DCF Valuation",#N/A,FALSE,"Template"}</definedName>
    <definedName name="wrn.Pulp." hidden="1">{"Pulp Production",#N/A,FALSE,"Pulp";"Pulp Earnings",#N/A,FALSE,"Pulp"}</definedName>
    <definedName name="wrn.Qtr._.Op._.Q1." hidden="1">{"Qtr Op Mgd Q1",#N/A,FALSE,"Qtr-Op (Mng)";"Qtr Op Rpt Q1",#N/A,FALSE,"Qtr-Op (Rpt)";"Operating Vs Reported",#N/A,FALSE,"Rpt-Op Inc"}</definedName>
    <definedName name="wrn.Qtr._.Op._.Q2." hidden="1">{"Qtr Op Mgd Q2",#N/A,FALSE,"Qtr-Op (Mng)";"Qtr Op Rpt Q2",#N/A,FALSE,"Qtr-Op (Rpt)";"Operating Vs Reported",#N/A,FALSE,"Rpt-Op Inc"}</definedName>
    <definedName name="wrn.Qtr._.Op._.Q3." hidden="1">{"Qtr Op Mgd Q3",#N/A,FALSE,"Qtr-Op (Mng)";"Qtr Op Rpt Q3",#N/A,FALSE,"Qtr-Op (Rpt)";"Operating Vs Reported",#N/A,FALSE,"Rpt-Op Inc"}</definedName>
    <definedName name="wrn.Qtr._.Op._.Q4." hidden="1">{"Qtr Op Mgd Q3",#N/A,FALSE,"Qtr-Op (Mng)";"Qtr Op Rpt Q4",#N/A,FALSE,"Qtr-Op (Rpt)";"Operating Vs Reported",#N/A,FALSE,"Rpt-Op Inc"}</definedName>
    <definedName name="wrn.Qtr._.Op._Q2a." hidden="1">{"Qtr Op Mgd Q2",#N/A,FALSE,"Qtr-Op (Mng)";"Qtr Op Rpt Q2",#N/A,FALSE,"Qtr-Op (Rpt)";"Operating Vs Reported",#N/A,FALSE,"Rpt-Op Inc"}</definedName>
    <definedName name="wrn.Qtr_.Op._.Q4." hidden="1">{"Qtr Op Mgd Q3",#N/A,FALSE,"Qtr-Op (Mng)";"Qtr Op Rpt Q4",#N/A,FALSE,"Qtr-Op (Rpt)";"Operating Vs Reported",#N/A,FALSE,"Rpt-Op Inc"}</definedName>
    <definedName name="wrn.Report." hidden="1">{#N/A,#N/A,FALSE,"COVER";#N/A,#N/A,FALSE,"FORECAST";#N/A,#N/A,FALSE,"VALUATION";#N/A,#N/A,FALSE,"FY ANALYSIS ";#N/A,#N/A,FALSE," HY ANALYSIS"}</definedName>
    <definedName name="wrn.Report_Page." hidden="1">{"Annual_Income",#N/A,FALSE,"Report Page";"Balance_Cash_Flow",#N/A,FALSE,"Report Page";"Quarterly_Income",#N/A,FALSE,"Report Page"}</definedName>
    <definedName name="wrn.Robuster." hidden="1">{#N/A,#N/A,FALSE,"Descr";#N/A,#N/A,FALSE,"Inputs";#N/A,#N/A,FALSE,"Op Margin";#N/A,#N/A,FALSE,"Depn";#N/A,#N/A,FALSE,"Finance";#N/A,#N/A,FALSE,"Tax";#N/A,#N/A,FALSE,"P &amp; L";#N/A,#N/A,FALSE,"CFS";#N/A,#N/A,FALSE,"BS";#N/A,#N/A,FALSE,"DCF";#N/A,#N/A,FALSE,"Ratios"}</definedName>
    <definedName name="wrn.RSA._.BS._.and._.PL." hidden="1">{"BS1",#N/A,TRUE,"RSA_FS";"BS2",#N/A,TRUE,"RSA_FS";"BS3",#N/A,TRUE,"RSA_FS"}</definedName>
    <definedName name="wrn.TOTAL." hidden="1">{"DOM",#N/A,TRUE,"Dom Cel";"DOMNPV",#N/A,TRUE,"Dom Cel";"MMO",#N/A,TRUE,"Mobilfunk";"MMONPV",#N/A,TRUE,"Mobilfunk";"INT",#N/A,TRUE,"Intl Ops";"INTCOM",#N/A,TRUE,"Intl Ops";"PGANN",#N/A,TRUE,"Paging";"PGNPV",#N/A,TRUE,"Paging";"PROP",#N/A,TRUE,"Prop";"EPS",#N/A,TRUE,"GAAP";"PMV",#N/A,TRUE,"Val Summary";"Pub",#N/A,TRUE,"Val Summary";"PROPOCF",#N/A,TRUE,"Prop";"capx",#N/A,TRUE,"Cash-Capx"}</definedName>
    <definedName name="wrn.Variance._.3." hidden="1">{"Variance Q3",#N/A,FALSE,"Var"}</definedName>
    <definedName name="wrn.Variance._.Q1." hidden="1">{"Variance Q1",#N/A,FALSE,"Var"}</definedName>
    <definedName name="wrn.Variance._.Q2." hidden="1">{"Variance Q2",#N/A,FALSE,"Var"}</definedName>
    <definedName name="wrn.Variance._.Q3." hidden="1">{"Variance Q3",#N/A,FALSE,"Var"}</definedName>
    <definedName name="wrn.Variance._.Q4" hidden="1">{"Variance Q4",#N/A,FALSE,"Var"}</definedName>
    <definedName name="wrn.Variance._.Q4." hidden="1">{"Variance Q4",#N/A,FALSE,"Var"}</definedName>
    <definedName name="wrn.weekly." hidden="1">{#N/A,#N/A,TRUE,"Comps";#N/A,#N/A,TRUE,"Notes";#N/A,#N/A,TRUE,"Trend Analysis 97";#N/A,#N/A,TRUE,"Trend Analysis 98"}</definedName>
    <definedName name="wrn.wekly.2" hidden="1">{#N/A,#N/A,TRUE,"Comps";#N/A,#N/A,TRUE,"Notes";#N/A,#N/A,TRUE,"Trend Analysis 97";#N/A,#N/A,TRUE,"Trend Analysis 98"}</definedName>
    <definedName name="wrn.WEO." hidden="1">{"WEO",#N/A,FALSE,"T"}</definedName>
    <definedName name="wrn.Виробництво._.11._.міс." hidden="1">{#N/A,#N/A,TRUE,"попередні"}</definedName>
    <definedName name="wrn.Інструкція." hidden="1">{#N/A,#N/A,FALSE,"Лист4"}</definedName>
    <definedName name="ws" hidden="1">{#N/A,#N/A,FALSE,"Aging Summary";#N/A,#N/A,FALSE,"Ratio Analysis";#N/A,#N/A,FALSE,"Test 120 Day Accts";#N/A,#N/A,FALSE,"Tickmarks"}</definedName>
    <definedName name="wtre" hidden="1">{#N/A,#N/A,FALSE,"Aging Summary";#N/A,#N/A,FALSE,"Ratio Analysis";#N/A,#N/A,FALSE,"Test 120 Day Accts";#N/A,#N/A,FALSE,"Tickmarks"}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REF_COLUMN_1" hidden="1">#REF!</definedName>
    <definedName name="XREF_COLUMN_10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ActiveRow" hidden="1">#REF!</definedName>
    <definedName name="XRefColumnsCount" hidden="1">5</definedName>
    <definedName name="XRefCopy1" hidden="1">#REF!</definedName>
    <definedName name="XRefCopy10" hidden="1">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Row" hidden="1">#REF!</definedName>
    <definedName name="XRefCopy4" hidden="1">#REF!</definedName>
    <definedName name="XRefCopy47Row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5Row" hidden="1">#REF!</definedName>
    <definedName name="XRefCopy56Row" hidden="1">#REF!</definedName>
    <definedName name="XRefCopy57Row" hidden="1">#REF!</definedName>
    <definedName name="XRefCopy58Row" hidden="1">#REF!</definedName>
    <definedName name="XRefCopy59Row" hidden="1">#REF!</definedName>
    <definedName name="XRefCopy5Row" hidden="1">#REF!</definedName>
    <definedName name="XRefCopy6" hidden="1">#REF!</definedName>
    <definedName name="XRefCopy60Row" hidden="1">#REF!</definedName>
    <definedName name="XRefCopy69Row" hidden="1">#REF!</definedName>
    <definedName name="XRefCopy6Row" hidden="1">#REF!</definedName>
    <definedName name="XRefCopy7" hidden="1">#REF!</definedName>
    <definedName name="XRefCopy70Row" hidden="1">#REF!</definedName>
    <definedName name="XRefCopy72Row" hidden="1">#REF!</definedName>
    <definedName name="XRefCopy73Row" hidden="1">#REF!</definedName>
    <definedName name="XRefCopy7Row" hidden="1">#REF!</definedName>
    <definedName name="XRefCopy8" hidden="1">#REF!</definedName>
    <definedName name="XRefCopy86Row" hidden="1">#REF!</definedName>
    <definedName name="XRefCopy8Row" hidden="1">#REF!</definedName>
    <definedName name="XRefCopy9" hidden="1">#REF!</definedName>
    <definedName name="XRefCopy93" hidden="1">#REF!</definedName>
    <definedName name="XRefCopy93Row" hidden="1">#REF!</definedName>
    <definedName name="XRefCopy9Row" hidden="1">#REF!</definedName>
    <definedName name="XRefCopyRangeCount" hidden="1">1</definedName>
    <definedName name="XRefPaste1" hidden="1">#REF!</definedName>
    <definedName name="XRefPaste10" hidden="1">#REF!</definedName>
    <definedName name="XRefPaste10Row" hidden="1">#REF!</definedName>
    <definedName name="XRefPaste11Row" hidden="1">#REF!</definedName>
    <definedName name="XRefPaste12" hidden="1">#REF!</definedName>
    <definedName name="XRefPaste12Row" hidden="1">#REF!</definedName>
    <definedName name="XRefPaste13Row" hidden="1">#REF!</definedName>
    <definedName name="XRefPaste14" hidden="1">#REF!</definedName>
    <definedName name="XRefPaste17" hidden="1">#REF!</definedName>
    <definedName name="XRefPaste1Row" hidden="1">#REF!</definedName>
    <definedName name="XRefPaste2" hidden="1">#REF!</definedName>
    <definedName name="XRefPaste20" hidden="1">#REF!</definedName>
    <definedName name="XRefPaste21" hidden="1">#REF!</definedName>
    <definedName name="XRefPaste22" hidden="1">#REF!</definedName>
    <definedName name="XRefPaste23" hidden="1">#REF!</definedName>
    <definedName name="XRefPaste24" hidden="1">#REF!</definedName>
    <definedName name="XRefPaste25" hidden="1">#REF!</definedName>
    <definedName name="XRefPaste26" hidden="1">#REF!</definedName>
    <definedName name="XRefPaste27" hidden="1">#REF!</definedName>
    <definedName name="XRefPaste28" hidden="1">#REF!</definedName>
    <definedName name="XRefPaste29" hidden="1">#REF!</definedName>
    <definedName name="XRefPaste2Row" hidden="1">#REF!</definedName>
    <definedName name="XRefPaste3" hidden="1">#REF!</definedName>
    <definedName name="XRefPaste30" hidden="1">#REF!</definedName>
    <definedName name="XRefPaste31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Row" hidden="1">#REF!</definedName>
    <definedName name="XRefPaste9" hidden="1">#REF!</definedName>
    <definedName name="XRefPasteRangeCount" hidden="1">1</definedName>
    <definedName name="xx" hidden="1">{"Output-Min",#N/A,FALSE,"Output"}</definedName>
    <definedName name="xxxaa" hidden="1">{"Inflation-BaseYear",#N/A,FALSE,"Inputs"}</definedName>
    <definedName name="xxxxx" hidden="1">{"Output%",#N/A,FALSE,"Output"}</definedName>
    <definedName name="y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YARIK_nnnnn" hidden="1">#REF!</definedName>
    <definedName name="yyy" hidden="1">{#N/A,#N/A,FALSE,"ОТЛАДКА"}</definedName>
    <definedName name="Z_5770F212_5E3F_11D8_91F1_00001CD74770_.wvu.FilterData" hidden="1">#REF!</definedName>
    <definedName name="Z_60EE3B00_02F8_11D8_AB2D_0050BF41FEB9_.wvu.Cols" hidden="1">#REF!</definedName>
    <definedName name="Z_60EE3B00_02F8_11D8_AB2D_0050BF41FEB9_.wvu.FilterData" hidden="1">#REF!</definedName>
    <definedName name="Z_62599A6D_45C4_452A_8050_AA9FE2F2CE8C_.wvu.FilterData" hidden="1">#REF!</definedName>
    <definedName name="Z_A4CE990E_45BC_11D8_9E8A_0050BF5D9462_.wvu.FilterData" hidden="1">#REF!</definedName>
    <definedName name="Z_A65CC361_69A0_11D7_A73A_00001CD590A9_.wvu.FilterData" hidden="1">#REF!</definedName>
    <definedName name="Z_A9809700_6095_11D8_A2B4_0050BF41FEB9_.wvu.FilterData" hidden="1">#REF!</definedName>
    <definedName name="Z_E6FA2520_63A0_11D8_B18D_00001CD4723D_.wvu.Cols" hidden="1">#REF!</definedName>
    <definedName name="Z_E6FA2520_63A0_11D8_B18D_00001CD4723D_.wvu.FilterData" hidden="1">#REF!</definedName>
    <definedName name="zsd" hidden="1">{#N/A,#N/A,FALSE,"Aging Summary";#N/A,#N/A,FALSE,"Ratio Analysis";#N/A,#N/A,FALSE,"Test 120 Day Accts";#N/A,#N/A,FALSE,"Tickmarks"}</definedName>
    <definedName name="а">[9]Справочники!$G$3:$G$14</definedName>
    <definedName name="аа" hidden="1">{#N/A,#N/A,FALSE,"Лист4"}</definedName>
    <definedName name="ар_ставка_офис" hidden="1">{"Inflation-BaseYear",#N/A,FALSE,"Inputs"}</definedName>
    <definedName name="бб" hidden="1">{#N/A,#N/A,FALSE,"Лист4"}</definedName>
    <definedName name="валюта">[9]Справочники!$I$3:$I$10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ерсия">[9]Справочники!$H$3:$H$7</definedName>
    <definedName name="вла" hidden="1">{#N/A,#N/A,FALSE,"Aging Summary";#N/A,#N/A,FALSE,"Ratio Analysis";#N/A,#N/A,FALSE,"Test 120 Day Accts";#N/A,#N/A,FALSE,"Tickmarks"}</definedName>
    <definedName name="влож">[9]Справочники!$L$3:$L$8</definedName>
    <definedName name="Возврат_товара_поставщику_и_прочие_Невходящие_перемещения_по_складу">'[10]для ФО'!$324:$324</definedName>
    <definedName name="вс" hidden="1">{#N/A,#N/A,FALSE,"Aging Summary";#N/A,#N/A,FALSE,"Ratio Analysis";#N/A,#N/A,FALSE,"Test 120 Day Accts";#N/A,#N/A,FALSE,"Tickmarks"}</definedName>
    <definedName name="всацывс" hidden="1">{#N/A,#N/A,FALSE,"Aging Summary";#N/A,#N/A,FALSE,"Ratio Analysis";#N/A,#N/A,FALSE,"Test 120 Day Accts";#N/A,#N/A,FALSE,"Tickmarks"}</definedName>
    <definedName name="гг" hidden="1">{#N/A,#N/A,FALSE,"Лист4"}</definedName>
    <definedName name="год">[9]Справочники!$F$3:$F$6</definedName>
    <definedName name="гр" hidden="1">{#N/A,#N/A,FALSE,"Лист4"}</definedName>
    <definedName name="гшщ2" hidden="1">{#N/A,#N/A,FALSE,"ОТЛАДКА"}</definedName>
    <definedName name="диагр" hidden="1">{"'интерфейс'!$J$31:$M$43"}</definedName>
    <definedName name="Документ_движения__регистратор">[10]Разбор!$C:$C</definedName>
    <definedName name="ее" hidden="1">{#N/A,#N/A,FALSE,"Лист4"}</definedName>
    <definedName name="жж" hidden="1">{#N/A,#N/A,FALSE,"Лист4"}</definedName>
    <definedName name="житлове" hidden="1">{#N/A,#N/A,FALSE,"Лист4"}</definedName>
    <definedName name="здоровя" hidden="1">{#N/A,#N/A,FALSE,"Лист4"}</definedName>
    <definedName name="зз" hidden="1">{#N/A,#N/A,FALSE,"Лист4"}</definedName>
    <definedName name="Инвентаризация___поступление">'[10]для ФО'!$327:$327</definedName>
    <definedName name="іі" hidden="1">{#N/A,#N/A,FALSE,"Лист4"}</definedName>
    <definedName name="інші" hidden="1">{#N/A,#N/A,FALSE,"Лист4"}</definedName>
    <definedName name="кк" hidden="1">{#N/A,#N/A,FALSE,"Лист4"}</definedName>
    <definedName name="комунальне" hidden="1">{#N/A,#N/A,FALSE,"Лист4"}</definedName>
    <definedName name="Контрагент">'[11]Контрагенты(60)'!$B:$H</definedName>
    <definedName name="кот" hidden="1">{#N/A,#N/A,FALSE,"Лист4"}</definedName>
    <definedName name="кр" hidden="1">{#N/A,#N/A,FALSE,"Лист4"}</definedName>
    <definedName name="культура" hidden="1">{#N/A,#N/A,FALSE,"Лист4"}</definedName>
    <definedName name="лизинг">[9]Справочники!$A$3:$A$15</definedName>
    <definedName name="лл" hidden="1">{#N/A,#N/A,FALSE,"Лист4"}</definedName>
    <definedName name="ллл" hidden="1">{"print95",#N/A,FALSE,"1995E.XLS";"print96",#N/A,FALSE,"1996E.XLS"}</definedName>
    <definedName name="месяц">[9]Справочники!$G$3:$G$14</definedName>
    <definedName name="мм" hidden="1">{#N/A,#N/A,FALSE,"Лист4"}</definedName>
    <definedName name="ммм">[9]Справочники!$M$3:$M$9</definedName>
    <definedName name="МО">[9]Справочники!$C$6:$C$350</definedName>
    <definedName name="мрчи" hidden="1">{#N/A,#N/A,FALSE,"Лист4"}</definedName>
    <definedName name="н" hidden="1">{#N/A,#N/A,FALSE,"Лист4"}</definedName>
    <definedName name="налог_на_приб" hidden="1">#REF!</definedName>
    <definedName name="новая" hidden="1">{#N/A,#N/A,FALSE,"Лист4"}</definedName>
    <definedName name="нрвер" hidden="1">{#N/A,#N/A,FALSE,"Лист4"}</definedName>
    <definedName name="о61005" hidden="1">{"print95",#N/A,FALSE,"1995E.XLS";"print96",#N/A,FALSE,"1996E.XLS"}</definedName>
    <definedName name="оар" hidden="1">{"'интерфейс'!$J$31:$M$43"}</definedName>
    <definedName name="оо" hidden="1">{#N/A,#N/A,FALSE,"Лист4"}</definedName>
    <definedName name="освіта" hidden="1">{#N/A,#N/A,FALSE,"Лист4"}</definedName>
    <definedName name="Открытие">[10]Разбор!$M:$M</definedName>
    <definedName name="ОФ">[12]Параметры!$C$2:$C$5</definedName>
    <definedName name="ОФР2" hidden="1">{"'интерфейс'!$J$31:$M$43"}</definedName>
    <definedName name="ОФР3" hidden="1">{"'интерфейс'!$J$31:$M$43"}</definedName>
    <definedName name="ох" hidden="1">{#N/A,#N/A,FALSE,"Лист4"}</definedName>
    <definedName name="охорона" hidden="1">{#N/A,#N/A,FALSE,"Лист4"}</definedName>
    <definedName name="Перемещение_с_МО_на_склад">'[10]для ФО'!$9:$9</definedName>
    <definedName name="По_месяцам">[10]Разбор!$B:$B</definedName>
    <definedName name="покупка">[9]Справочники!$M$3:$M$9</definedName>
    <definedName name="пот" hidden="1">{#N/A,#N/A,FALSE,"Лист4"}</definedName>
    <definedName name="пп" hidden="1">{#N/A,#N/A,FALSE,"Лист4"}</definedName>
    <definedName name="пр" hidden="1">{#N/A,#N/A,FALSE,"Лист4"}</definedName>
    <definedName name="Приход">[13]ДДСприход!$A:$F</definedName>
    <definedName name="Приход_на_склад_за_месяц">'[10]для ФО'!$4:$4</definedName>
    <definedName name="Приход1">[13]ДДСприход!$A$1:$F$1</definedName>
    <definedName name="Пришло_напрямую_в_подразделение">'[10]для ФО'!$7:$7</definedName>
    <definedName name="проект">[9]Справочники!$B$3:$B$12</definedName>
    <definedName name="Расход">[13]ДДСрасход!$A:$G</definedName>
    <definedName name="Расход1">[13]ДДСрасход!$A$1:$G$1</definedName>
    <definedName name="рпар" hidden="1">{#N/A,#N/A,FALSE,"Лист4"}</definedName>
    <definedName name="ррпеак" hidden="1">{"MONA",#N/A,FALSE,"S"}</definedName>
    <definedName name="рррррр" hidden="1">{#N/A,#N/A,FALSE,"SimInp1";#N/A,#N/A,FALSE,"SimInp2";#N/A,#N/A,FALSE,"SimOut1";#N/A,#N/A,FALSE,"SimOut2";#N/A,#N/A,FALSE,"SimOut3";#N/A,#N/A,FALSE,"SimOut4";#N/A,#N/A,FALSE,"SimOut5"}</definedName>
    <definedName name="Садко" hidden="1">{"'интерфейс'!$J$31:$M$43"}</definedName>
    <definedName name="Склад_на_конец_месяца">'[10]для ФО'!$6:$6</definedName>
    <definedName name="Склад_на_конец_месяца_проверка">'[10]для ФО'!$8:$8</definedName>
    <definedName name="Склад_на_начало_месяца">'[10]для ФО'!$3:$3</definedName>
    <definedName name="Склад_отправитель">[10]Разбор!$E:$E</definedName>
    <definedName name="Склад_получатель">[10]Разбор!$F:$F</definedName>
    <definedName name="смета" hidden="1">#REF!</definedName>
    <definedName name="СНП" hidden="1">#REF!</definedName>
    <definedName name="Списано_всего">'[10]для ФО'!$13:$13</definedName>
    <definedName name="Списано_со_склада">'[10]для ФО'!$5:$5</definedName>
    <definedName name="сс" hidden="1">{#N/A,#N/A,FALSE,"Лист4"}</definedName>
    <definedName name="сценарий">[9]Справочники!$H$3:$H$7</definedName>
    <definedName name="там06_2010" hidden="1">{"BOP_TAB",#N/A,FALSE,"N";"MIDTERM_TAB",#N/A,FALSE,"O";"FUND_CRED",#N/A,FALSE,"P";"DEBT_TAB1",#N/A,FALSE,"Q";"DEBT_TAB2",#N/A,FALSE,"Q";"FORFIN_TAB1",#N/A,FALSE,"R";"FORFIN_TAB2",#N/A,FALSE,"R";"BOP_ANALY",#N/A,FALSE,"U"}</definedName>
    <definedName name="тип">[9]Справочники!$E$3:$E$5</definedName>
    <definedName name="тип_проекта">[9]Справочники!$J$3:$J$6</definedName>
    <definedName name="управ" hidden="1">{#N/A,#N/A,FALSE,"Лист4"}</definedName>
    <definedName name="управління" hidden="1">{#N/A,#N/A,FALSE,"Лист4"}</definedName>
    <definedName name="уууу" hidden="1">{"'интерфейс'!$J$31:$M$43"}</definedName>
    <definedName name="ууууу" hidden="1">{"'интерфейс'!$J$31:$M$43"}</definedName>
    <definedName name="ф" hidden="1">{#N/A,#N/A,FALSE,"Aging Summary";#N/A,#N/A,FALSE,"Ratio Analysis";#N/A,#N/A,FALSE,"Test 120 Day Accts";#N/A,#N/A,FALSE,"Tickmarks"}</definedName>
    <definedName name="фф" hidden="1">{#N/A,#N/A,FALSE,"Лист4"}</definedName>
    <definedName name="ХЗ">[9]Справочники!$G$3:$G$14</definedName>
    <definedName name="ххх" hidden="1">{"print95",#N/A,FALSE,"1995E.XLS";"print96",#N/A,FALSE,"1996E.XLS"}</definedName>
    <definedName name="ЦФО_разбор">[10]Разбор!$L:$L</definedName>
    <definedName name="цц" hidden="1">{#N/A,#N/A,FALSE,"Лист4"}</definedName>
    <definedName name="чч" hidden="1">{#N/A,#N/A,FALSE,"Лист4"}</definedName>
    <definedName name="шт">[9]Справочники!$K$3:$K$8</definedName>
    <definedName name="шш" hidden="1">{#N/A,#N/A,FALSE,"Лист4"}</definedName>
    <definedName name="щд" hidden="1">{#N/A,#N/A,FALSE,"NBU rates 1999"}</definedName>
    <definedName name="щщ" hidden="1">{#N/A,#N/A,FALSE,"Лист4"}</definedName>
    <definedName name="Ыгь" hidden="1">{#N/A,#N/A,FALSE,"Aging Summary";#N/A,#N/A,FALSE,"Ratio Analysis";#N/A,#N/A,FALSE,"Test 120 Day Accts";#N/A,#N/A,FALSE,"Tickmarks"}</definedName>
    <definedName name="ЮЛ_КА">[12]Параметры!$A$2:$A$39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18" l="1"/>
  <c r="C51" i="118" l="1"/>
  <c r="C57" i="118"/>
  <c r="C60" i="118"/>
  <c r="C59" i="118"/>
  <c r="C56" i="118"/>
  <c r="J41" i="118"/>
  <c r="K41" i="118"/>
  <c r="L41" i="118"/>
  <c r="M41" i="118"/>
  <c r="N41" i="118"/>
  <c r="O41" i="118"/>
  <c r="P41" i="118"/>
  <c r="I41" i="118"/>
  <c r="C58" i="118" l="1"/>
  <c r="C62" i="118" s="1"/>
  <c r="I35" i="118" s="1"/>
  <c r="C52" i="118"/>
  <c r="J25" i="118"/>
  <c r="K25" i="118"/>
  <c r="L25" i="118"/>
  <c r="M25" i="118"/>
  <c r="N25" i="118"/>
  <c r="O25" i="118"/>
  <c r="P25" i="118"/>
  <c r="I25" i="118"/>
  <c r="I23" i="118"/>
  <c r="I26" i="118" s="1"/>
  <c r="J17" i="118"/>
  <c r="K17" i="118" s="1"/>
  <c r="L17" i="118" s="1"/>
  <c r="M17" i="118" s="1"/>
  <c r="N17" i="118" s="1"/>
  <c r="O17" i="118" s="1"/>
  <c r="P17" i="118" s="1"/>
  <c r="P23" i="118" s="1"/>
  <c r="P26" i="118" s="1"/>
  <c r="J13" i="118"/>
  <c r="K13" i="118" s="1"/>
  <c r="L13" i="118" s="1"/>
  <c r="M13" i="118" s="1"/>
  <c r="N13" i="118" s="1"/>
  <c r="O13" i="118" s="1"/>
  <c r="P13" i="118" s="1"/>
  <c r="O23" i="118" l="1"/>
  <c r="O26" i="118" s="1"/>
  <c r="K23" i="118"/>
  <c r="K26" i="118" s="1"/>
  <c r="M23" i="118"/>
  <c r="M26" i="118" s="1"/>
  <c r="N23" i="118"/>
  <c r="N26" i="118" s="1"/>
  <c r="J23" i="118"/>
  <c r="J26" i="118" s="1"/>
  <c r="L23" i="118"/>
  <c r="L26" i="118" s="1"/>
  <c r="Q17" i="118"/>
  <c r="I42" i="118" l="1"/>
  <c r="J42" i="118" l="1"/>
  <c r="I24" i="118" l="1"/>
  <c r="K42" i="118" l="1"/>
  <c r="J24" i="118" l="1"/>
  <c r="J27" i="118" s="1"/>
  <c r="J28" i="118" s="1"/>
  <c r="L42" i="118" l="1"/>
  <c r="K24" i="118"/>
  <c r="M42" i="118" l="1"/>
  <c r="L24" i="118"/>
  <c r="N42" i="118" l="1"/>
  <c r="M24" i="118"/>
  <c r="O42" i="118" l="1"/>
  <c r="N24" i="118"/>
  <c r="P42" i="118" l="1"/>
  <c r="O24" i="118"/>
  <c r="P24" i="118" l="1"/>
  <c r="O34" i="118" l="1"/>
  <c r="O27" i="118"/>
  <c r="O28" i="118" s="1"/>
  <c r="N34" i="118"/>
  <c r="N27" i="118"/>
  <c r="N28" i="118" s="1"/>
  <c r="L34" i="118"/>
  <c r="L27" i="118"/>
  <c r="L28" i="118" s="1"/>
  <c r="I34" i="118"/>
  <c r="I27" i="118"/>
  <c r="I28" i="118" s="1"/>
  <c r="M34" i="118"/>
  <c r="M27" i="118"/>
  <c r="M28" i="118" s="1"/>
  <c r="J34" i="118"/>
  <c r="K34" i="118"/>
  <c r="K27" i="118"/>
  <c r="K28" i="118" s="1"/>
  <c r="P34" i="118"/>
  <c r="P27" i="118"/>
  <c r="P28" i="118" s="1"/>
  <c r="K29" i="118" l="1"/>
  <c r="K33" i="118" s="1"/>
  <c r="K36" i="118" s="1"/>
  <c r="K43" i="118" s="1"/>
  <c r="L29" i="118"/>
  <c r="L33" i="118" s="1"/>
  <c r="L36" i="118" s="1"/>
  <c r="L43" i="118" s="1"/>
  <c r="J29" i="118"/>
  <c r="J33" i="118" s="1"/>
  <c r="J36" i="118" s="1"/>
  <c r="J43" i="118" s="1"/>
  <c r="O29" i="118"/>
  <c r="O33" i="118" s="1"/>
  <c r="O36" i="118" s="1"/>
  <c r="O43" i="118" s="1"/>
  <c r="P29" i="118"/>
  <c r="P33" i="118" s="1"/>
  <c r="P36" i="118" s="1"/>
  <c r="P43" i="118" s="1"/>
  <c r="M29" i="118"/>
  <c r="M33" i="118" s="1"/>
  <c r="M36" i="118" s="1"/>
  <c r="M43" i="118" s="1"/>
  <c r="N29" i="118"/>
  <c r="N33" i="118" s="1"/>
  <c r="N36" i="118" s="1"/>
  <c r="N43" i="118" s="1"/>
  <c r="I29" i="118"/>
  <c r="I33" i="118" l="1"/>
  <c r="I36" i="118" s="1"/>
  <c r="F48" i="118" s="1"/>
  <c r="I43" i="118" l="1"/>
  <c r="F47" i="1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Ксения</author>
  </authors>
  <commentList>
    <comment ref="B52" authorId="0" shapeId="0" xr:uid="{7E4FFFA1-150C-4A0F-9942-278B2D763F44}">
      <text>
        <r>
          <rPr>
            <b/>
            <sz val="9"/>
            <color indexed="81"/>
            <rFont val="Tahoma"/>
            <family val="2"/>
            <charset val="204"/>
          </rPr>
          <t>Ксения:</t>
        </r>
        <r>
          <rPr>
            <sz val="9"/>
            <color indexed="81"/>
            <rFont val="Tahoma"/>
            <family val="2"/>
            <charset val="204"/>
          </rPr>
          <t xml:space="preserve">
приблизительно кол-во людей в штате авито услуги 1000 человек, средние затраты на сотрудника 250 тысяч в месяц (с учетом медстраховки и налогов)</t>
        </r>
      </text>
    </comment>
    <comment ref="B56" authorId="0" shapeId="0" xr:uid="{7A86A332-E514-4FC3-8100-CBE3F9BFAED5}">
      <text>
        <r>
          <rPr>
            <b/>
            <sz val="9"/>
            <color indexed="81"/>
            <rFont val="Tahoma"/>
            <family val="2"/>
            <charset val="204"/>
          </rPr>
          <t>Ксения:</t>
        </r>
        <r>
          <rPr>
            <sz val="9"/>
            <color indexed="81"/>
            <rFont val="Tahoma"/>
            <family val="2"/>
            <charset val="204"/>
          </rPr>
          <t xml:space="preserve">
30 человек на 5 месяцев средняя зп 200 к</t>
        </r>
      </text>
    </comment>
    <comment ref="B57" authorId="0" shapeId="0" xr:uid="{0E6C07F3-594F-4B3D-B673-7D1EF46C89E3}">
      <text>
        <r>
          <rPr>
            <b/>
            <sz val="9"/>
            <color indexed="81"/>
            <rFont val="Tahoma"/>
            <family val="2"/>
            <charset val="204"/>
          </rPr>
          <t>Ксения:</t>
        </r>
        <r>
          <rPr>
            <sz val="9"/>
            <color indexed="81"/>
            <rFont val="Tahoma"/>
            <family val="2"/>
            <charset val="204"/>
          </rPr>
          <t xml:space="preserve">
5 человек на 5 месяцев 120тыс средняя зп
</t>
        </r>
      </text>
    </comment>
    <comment ref="B58" authorId="0" shapeId="0" xr:uid="{0C9C36C9-F4C9-47FC-B64F-6918AE9C6C22}">
      <text>
        <r>
          <rPr>
            <b/>
            <sz val="9"/>
            <color indexed="81"/>
            <rFont val="Tahoma"/>
            <family val="2"/>
            <charset val="204"/>
          </rPr>
          <t>Ксения:</t>
        </r>
        <r>
          <rPr>
            <sz val="9"/>
            <color indexed="81"/>
            <rFont val="Tahoma"/>
            <family val="2"/>
            <charset val="204"/>
          </rPr>
          <t xml:space="preserve">
3 человека, 5 месяцев, 80тыс</t>
        </r>
      </text>
    </comment>
    <comment ref="B59" authorId="0" shapeId="0" xr:uid="{BAD1F8FF-1F69-489D-851D-A0E437551834}">
      <text>
        <r>
          <rPr>
            <b/>
            <sz val="9"/>
            <color indexed="81"/>
            <rFont val="Tahoma"/>
            <family val="2"/>
            <charset val="204"/>
          </rPr>
          <t>Ксения:</t>
        </r>
        <r>
          <rPr>
            <sz val="9"/>
            <color indexed="81"/>
            <rFont val="Tahoma"/>
            <family val="2"/>
            <charset val="204"/>
          </rPr>
          <t xml:space="preserve">
200 человек 80тыс 5 месяцев
</t>
        </r>
      </text>
    </comment>
    <comment ref="B60" authorId="0" shapeId="0" xr:uid="{E1B362FD-4142-45B2-9033-C13BD898DEC1}">
      <text>
        <r>
          <rPr>
            <b/>
            <sz val="9"/>
            <color indexed="81"/>
            <rFont val="Tahoma"/>
            <family val="2"/>
            <charset val="204"/>
          </rPr>
          <t>Ксения:</t>
        </r>
        <r>
          <rPr>
            <sz val="9"/>
            <color indexed="81"/>
            <rFont val="Tahoma"/>
            <family val="2"/>
            <charset val="204"/>
          </rPr>
          <t xml:space="preserve">
100 человек, 60к, 5 месяцев</t>
        </r>
      </text>
    </comment>
    <comment ref="B61" authorId="0" shapeId="0" xr:uid="{CD6765F2-422C-494D-81FD-805E72C1BDF5}">
      <text>
        <r>
          <rPr>
            <b/>
            <sz val="9"/>
            <color indexed="81"/>
            <rFont val="Tahoma"/>
            <family val="2"/>
            <charset val="204"/>
          </rPr>
          <t>Ксения:</t>
        </r>
        <r>
          <rPr>
            <sz val="9"/>
            <color indexed="81"/>
            <rFont val="Tahoma"/>
            <family val="2"/>
            <charset val="204"/>
          </rPr>
          <t xml:space="preserve">
разработка идеи, сайта, создание платежной системы и тд
</t>
        </r>
      </text>
    </comment>
    <comment ref="B62" authorId="0" shapeId="0" xr:uid="{7C2FB08C-46F1-4B3B-AEA8-22A261E9DCAE}">
      <text>
        <r>
          <rPr>
            <b/>
            <sz val="9"/>
            <color indexed="81"/>
            <rFont val="Tahoma"/>
            <charset val="1"/>
          </rPr>
          <t>Ксения:</t>
        </r>
        <r>
          <rPr>
            <sz val="9"/>
            <color indexed="81"/>
            <rFont val="Tahoma"/>
            <charset val="1"/>
          </rPr>
          <t xml:space="preserve">
полные инвестиции в проект за период с 2021 до 2028</t>
        </r>
      </text>
    </comment>
  </commentList>
</comments>
</file>

<file path=xl/sharedStrings.xml><?xml version="1.0" encoding="utf-8"?>
<sst xmlns="http://schemas.openxmlformats.org/spreadsheetml/2006/main" count="70" uniqueCount="50">
  <si>
    <t>%</t>
  </si>
  <si>
    <t>Выручка</t>
  </si>
  <si>
    <t>Амортизация</t>
  </si>
  <si>
    <t>Налог</t>
  </si>
  <si>
    <t>x</t>
  </si>
  <si>
    <t>Отчет о прибылях и убытках</t>
  </si>
  <si>
    <t>руб.</t>
  </si>
  <si>
    <t>руб/шт</t>
  </si>
  <si>
    <t>Номер периода</t>
  </si>
  <si>
    <t>Внутренняя норма доходности (IRR)</t>
  </si>
  <si>
    <t>Чистая приведенная стоимость (NPV)</t>
  </si>
  <si>
    <t>Расчет показателей</t>
  </si>
  <si>
    <t>Дисконтированный денежный поток</t>
  </si>
  <si>
    <t>Итоговый дисконт-фактор</t>
  </si>
  <si>
    <t>Фактор дисконтирования</t>
  </si>
  <si>
    <t>Ставка дисконтирования (WACC)</t>
  </si>
  <si>
    <t>Дисконтирование</t>
  </si>
  <si>
    <t>FCF</t>
  </si>
  <si>
    <t>(-) Капитальные затраты</t>
  </si>
  <si>
    <t>(+) Амортизация</t>
  </si>
  <si>
    <t>Чистая прибыль</t>
  </si>
  <si>
    <t>Расчет денежного потока (FCF)</t>
  </si>
  <si>
    <t>Операционная прибыль</t>
  </si>
  <si>
    <t>Операционные расходы</t>
  </si>
  <si>
    <t>Себестоимость</t>
  </si>
  <si>
    <t>шт.</t>
  </si>
  <si>
    <t>Проноз продаж и выручки</t>
  </si>
  <si>
    <t xml:space="preserve">Год </t>
  </si>
  <si>
    <t>Финансовая модель "увеличение доли Авито.услуг в 1.5 раза"</t>
  </si>
  <si>
    <t>количество заказов</t>
  </si>
  <si>
    <t>Себестоимость заказа</t>
  </si>
  <si>
    <t xml:space="preserve">      коэффициент роста</t>
  </si>
  <si>
    <t>средний чек*процент с продаж:</t>
  </si>
  <si>
    <t>доп расчёты:</t>
  </si>
  <si>
    <t>операционные расходы:</t>
  </si>
  <si>
    <t>норма амортизации</t>
  </si>
  <si>
    <t>налог (ндс 20%)</t>
  </si>
  <si>
    <t>капитальные затраты:</t>
  </si>
  <si>
    <t xml:space="preserve">аналитики: </t>
  </si>
  <si>
    <t>дизайнеры</t>
  </si>
  <si>
    <t>копирайтеры</t>
  </si>
  <si>
    <t>тех поддержка</t>
  </si>
  <si>
    <t>джуны+стажеры</t>
  </si>
  <si>
    <t>Итого:</t>
  </si>
  <si>
    <t>др расходы</t>
  </si>
  <si>
    <t>forecast 2024</t>
  </si>
  <si>
    <t>forecast 2025</t>
  </si>
  <si>
    <t>forecast 2026</t>
  </si>
  <si>
    <t>forecast 2027</t>
  </si>
  <si>
    <t>forecast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</si>
</sst>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42" formatCode="_-* #,##0\ &quot;₽&quot;_-;\-* #,##0\ &quot;₽&quot;_-;_-* &quot;-&quot;\ &quot;₽&quot;_-;_-@_-"/>
    <numFmt numFmtId="41" formatCode="_-* #,##0_-;\-* #,##0_-;_-* &quot;-&quot;_-;_-@_-"/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#,##0%_);\(#,##0%\);\–_);@_)"/>
    <numFmt numFmtId="165" formatCode="#,##0.0\x_);\(#,##0.0\x\);\–_);@_)"/>
    <numFmt numFmtId="166" formatCode="#,##0_);\(#,##0\);\–_);@_)"/>
    <numFmt numFmtId="167" formatCode="_-* #,##0.00\ _₽_-;\-* #,##0.00\ _₽_-;_-* &quot;-&quot;??\ _₽_-;_-@_-"/>
    <numFmt numFmtId="168" formatCode="[$-409]dd\-mmm\-yyyy_)"/>
    <numFmt numFmtId="169" formatCode="_-* #,##0.00_р_._-;\-* #,##0.00_р_._-;_-* &quot;-&quot;??_р_._-;_-@_-"/>
    <numFmt numFmtId="170" formatCode="_(* ###0_)"/>
    <numFmt numFmtId="171" formatCode="0%_);\(0%\);\-\-&quot;%&quot;_);* @_)"/>
    <numFmt numFmtId="172" formatCode="0.0%"/>
    <numFmt numFmtId="173" formatCode="#,##0;\(#,##0\);\-"/>
  </numFmts>
  <fonts count="37" x14ac:knownFonts="1"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scheme val="minor"/>
    </font>
    <font>
      <sz val="8"/>
      <color theme="1"/>
      <name val="Arial"/>
      <family val="2"/>
      <charset val="204"/>
      <scheme val="minor"/>
    </font>
    <font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10"/>
      <color theme="9"/>
      <name val="Arial"/>
      <family val="2"/>
      <charset val="204"/>
      <scheme val="minor"/>
    </font>
    <font>
      <sz val="10"/>
      <color theme="4"/>
      <name val="Arial"/>
      <family val="2"/>
      <charset val="204"/>
      <scheme val="minor"/>
    </font>
    <font>
      <u val="singleAccounting"/>
      <sz val="10"/>
      <name val="Arial"/>
      <family val="2"/>
      <charset val="204"/>
      <scheme val="minor"/>
    </font>
    <font>
      <sz val="10"/>
      <name val="Arial"/>
      <family val="2"/>
      <charset val="204"/>
    </font>
    <font>
      <b/>
      <u val="singleAccounting"/>
      <sz val="10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name val="Arial"/>
      <family val="2"/>
      <scheme val="minor"/>
    </font>
    <font>
      <sz val="8"/>
      <name val="Arial"/>
      <family val="2"/>
    </font>
    <font>
      <b/>
      <sz val="12"/>
      <color rgb="FF3F3F3F"/>
      <name val="Arial"/>
      <family val="2"/>
      <charset val="204"/>
      <scheme val="minor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b/>
      <u val="singleAccounting"/>
      <sz val="10"/>
      <color theme="1"/>
      <name val="Arial"/>
      <family val="2"/>
    </font>
    <font>
      <sz val="12"/>
      <color theme="1"/>
      <name val="Arial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0"/>
      <name val="Arial"/>
      <family val="2"/>
    </font>
    <font>
      <sz val="10"/>
      <color rgb="FF1F48F7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0"/>
      <color theme="1"/>
      <name val="Arial"/>
      <family val="2"/>
    </font>
    <font>
      <b/>
      <sz val="10"/>
      <color rgb="FF3F3F3F"/>
      <name val="Arial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1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gray0625">
        <fgColor theme="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gray0625">
        <fgColor rgb="FF006AB4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5CCA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5">
    <xf numFmtId="0" fontId="0" fillId="0" borderId="0" applyNumberFormat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 applyNumberFormat="0" applyAlignment="0" applyProtection="0"/>
    <xf numFmtId="0" fontId="10" fillId="0" borderId="0" applyNumberFormat="0" applyAlignment="0" applyProtection="0"/>
    <xf numFmtId="0" fontId="8" fillId="2" borderId="1" applyNumberFormat="0" applyFont="0" applyAlignment="0" applyProtection="0"/>
    <xf numFmtId="164" fontId="4" fillId="0" borderId="0" applyFont="0" applyFill="0" applyBorder="0" applyProtection="0">
      <alignment horizontal="right" vertical="top"/>
    </xf>
    <xf numFmtId="165" fontId="4" fillId="0" borderId="0" applyFont="0" applyFill="0" applyBorder="0" applyProtection="0">
      <alignment horizontal="right" vertical="top"/>
    </xf>
    <xf numFmtId="0" fontId="11" fillId="0" borderId="0" applyNumberFormat="0" applyFill="0" applyBorder="0" applyAlignment="0" applyProtection="0"/>
    <xf numFmtId="166" fontId="7" fillId="0" borderId="0" applyFont="0" applyFill="0" applyBorder="0" applyProtection="0">
      <alignment horizontal="right" vertical="top"/>
    </xf>
    <xf numFmtId="0" fontId="4" fillId="0" borderId="0" applyNumberFormat="0" applyAlignment="0" applyProtection="0">
      <alignment horizontal="center" vertical="center"/>
    </xf>
    <xf numFmtId="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6" fillId="0" borderId="0" applyFont="0" applyFill="0" applyBorder="0" applyProtection="0">
      <alignment horizontal="right" vertical="top"/>
    </xf>
    <xf numFmtId="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6" fontId="12" fillId="4" borderId="0" applyNumberFormat="0" applyFont="0" applyBorder="0" applyAlignment="0" applyProtection="0">
      <alignment horizontal="left" vertical="top"/>
    </xf>
    <xf numFmtId="166" fontId="12" fillId="4" borderId="0" applyNumberFormat="0" applyFont="0" applyBorder="0" applyAlignment="0" applyProtection="0">
      <alignment horizontal="left" vertical="top"/>
    </xf>
    <xf numFmtId="170" fontId="11" fillId="0" borderId="0" applyFont="0" applyFill="0" applyBorder="0" applyAlignment="0" applyProtection="0">
      <alignment horizontal="right" vertical="top"/>
    </xf>
    <xf numFmtId="166" fontId="4" fillId="0" borderId="1" applyNumberFormat="0" applyFont="0" applyFill="0" applyAlignment="0" applyProtection="0">
      <alignment horizontal="right" vertical="top"/>
    </xf>
    <xf numFmtId="0" fontId="13" fillId="3" borderId="0" applyNumberFormat="0" applyFont="0" applyFill="0" applyBorder="0" applyProtection="0">
      <alignment horizontal="centerContinuous"/>
    </xf>
    <xf numFmtId="0" fontId="14" fillId="0" borderId="0"/>
    <xf numFmtId="0" fontId="1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6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171" fontId="17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5" borderId="2" applyNumberFormat="0" applyFont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8" fillId="9" borderId="5" applyNumberFormat="0" applyAlignment="0" applyProtection="0"/>
    <xf numFmtId="0" fontId="23" fillId="0" borderId="0"/>
  </cellStyleXfs>
  <cellXfs count="49">
    <xf numFmtId="0" fontId="0" fillId="0" borderId="0" xfId="0"/>
    <xf numFmtId="0" fontId="19" fillId="0" borderId="0" xfId="0" applyFont="1"/>
    <xf numFmtId="0" fontId="19" fillId="0" borderId="4" xfId="0" applyFont="1" applyBorder="1"/>
    <xf numFmtId="0" fontId="19" fillId="7" borderId="0" xfId="0" applyFont="1" applyFill="1"/>
    <xf numFmtId="0" fontId="19" fillId="0" borderId="3" xfId="0" applyFont="1" applyBorder="1"/>
    <xf numFmtId="0" fontId="23" fillId="0" borderId="0" xfId="44"/>
    <xf numFmtId="0" fontId="19" fillId="0" borderId="0" xfId="44" applyFont="1" applyAlignment="1">
      <alignment horizontal="center" vertical="center"/>
    </xf>
    <xf numFmtId="0" fontId="19" fillId="0" borderId="0" xfId="44" applyFont="1"/>
    <xf numFmtId="0" fontId="19" fillId="0" borderId="0" xfId="44" applyFont="1" applyAlignment="1">
      <alignment vertical="center"/>
    </xf>
    <xf numFmtId="10" fontId="19" fillId="0" borderId="0" xfId="44" applyNumberFormat="1" applyFont="1" applyAlignment="1">
      <alignment horizontal="center" vertical="center"/>
    </xf>
    <xf numFmtId="173" fontId="19" fillId="0" borderId="0" xfId="44" applyNumberFormat="1" applyFont="1" applyAlignment="1">
      <alignment horizontal="center" vertical="center"/>
    </xf>
    <xf numFmtId="9" fontId="27" fillId="8" borderId="0" xfId="44" applyNumberFormat="1" applyFont="1" applyFill="1" applyAlignment="1">
      <alignment horizontal="center" vertical="center"/>
    </xf>
    <xf numFmtId="173" fontId="19" fillId="0" borderId="0" xfId="44" applyNumberFormat="1" applyFont="1" applyAlignment="1">
      <alignment vertical="center"/>
    </xf>
    <xf numFmtId="173" fontId="19" fillId="0" borderId="0" xfId="44" applyNumberFormat="1" applyFont="1" applyAlignment="1">
      <alignment horizontal="right" vertical="center"/>
    </xf>
    <xf numFmtId="2" fontId="19" fillId="0" borderId="0" xfId="44" applyNumberFormat="1" applyFont="1" applyAlignment="1">
      <alignment horizontal="right" vertical="center"/>
    </xf>
    <xf numFmtId="1" fontId="19" fillId="0" borderId="0" xfId="44" applyNumberFormat="1" applyFont="1" applyAlignment="1">
      <alignment vertical="center"/>
    </xf>
    <xf numFmtId="0" fontId="28" fillId="0" borderId="0" xfId="44" applyFont="1"/>
    <xf numFmtId="0" fontId="19" fillId="8" borderId="0" xfId="44" applyFont="1" applyFill="1" applyAlignment="1">
      <alignment horizontal="left" vertical="center" indent="2"/>
    </xf>
    <xf numFmtId="0" fontId="28" fillId="6" borderId="0" xfId="44" applyFont="1" applyFill="1"/>
    <xf numFmtId="0" fontId="25" fillId="0" borderId="0" xfId="0" applyFont="1"/>
    <xf numFmtId="170" fontId="22" fillId="0" borderId="0" xfId="0" applyNumberFormat="1" applyFont="1"/>
    <xf numFmtId="0" fontId="19" fillId="0" borderId="0" xfId="44" applyFont="1" applyAlignment="1">
      <alignment horizontal="left" indent="2"/>
    </xf>
    <xf numFmtId="0" fontId="24" fillId="8" borderId="0" xfId="44" applyFont="1" applyFill="1" applyAlignment="1">
      <alignment horizontal="left" vertical="center" wrapText="1" indent="2"/>
    </xf>
    <xf numFmtId="0" fontId="21" fillId="8" borderId="7" xfId="44" applyFont="1" applyFill="1" applyBorder="1" applyAlignment="1">
      <alignment horizontal="left" indent="2"/>
    </xf>
    <xf numFmtId="0" fontId="21" fillId="8" borderId="7" xfId="44" applyFont="1" applyFill="1" applyBorder="1"/>
    <xf numFmtId="0" fontId="21" fillId="8" borderId="7" xfId="44" applyFont="1" applyFill="1" applyBorder="1" applyAlignment="1">
      <alignment horizontal="center" vertical="center"/>
    </xf>
    <xf numFmtId="0" fontId="29" fillId="8" borderId="7" xfId="44" applyFont="1" applyFill="1" applyBorder="1"/>
    <xf numFmtId="173" fontId="21" fillId="8" borderId="7" xfId="44" applyNumberFormat="1" applyFont="1" applyFill="1" applyBorder="1" applyAlignment="1">
      <alignment horizontal="right" vertical="center"/>
    </xf>
    <xf numFmtId="0" fontId="30" fillId="0" borderId="0" xfId="44" applyFont="1" applyAlignment="1">
      <alignment horizontal="left" indent="3"/>
    </xf>
    <xf numFmtId="0" fontId="19" fillId="8" borderId="0" xfId="44" applyFont="1" applyFill="1" applyAlignment="1">
      <alignment horizontal="left" indent="2"/>
    </xf>
    <xf numFmtId="0" fontId="31" fillId="9" borderId="9" xfId="43" applyFont="1" applyBorder="1"/>
    <xf numFmtId="0" fontId="31" fillId="9" borderId="8" xfId="43" applyFont="1" applyBorder="1"/>
    <xf numFmtId="0" fontId="31" fillId="9" borderId="8" xfId="43" applyFont="1" applyBorder="1" applyAlignment="1">
      <alignment horizontal="center" vertical="center"/>
    </xf>
    <xf numFmtId="173" fontId="31" fillId="9" borderId="10" xfId="43" applyNumberFormat="1" applyFont="1" applyBorder="1" applyAlignment="1">
      <alignment horizontal="center" vertical="center"/>
    </xf>
    <xf numFmtId="0" fontId="31" fillId="9" borderId="11" xfId="43" applyFont="1" applyBorder="1"/>
    <xf numFmtId="0" fontId="31" fillId="9" borderId="6" xfId="43" applyFont="1" applyBorder="1"/>
    <xf numFmtId="0" fontId="31" fillId="9" borderId="6" xfId="43" applyFont="1" applyBorder="1" applyAlignment="1">
      <alignment horizontal="center" vertical="center"/>
    </xf>
    <xf numFmtId="172" fontId="31" fillId="9" borderId="12" xfId="43" applyNumberFormat="1" applyFont="1" applyBorder="1" applyAlignment="1">
      <alignment horizontal="center" vertical="center"/>
    </xf>
    <xf numFmtId="3" fontId="34" fillId="8" borderId="7" xfId="44" applyNumberFormat="1" applyFont="1" applyFill="1" applyBorder="1"/>
    <xf numFmtId="0" fontId="19" fillId="0" borderId="0" xfId="0" applyFont="1" applyBorder="1"/>
    <xf numFmtId="0" fontId="26" fillId="10" borderId="0" xfId="0" applyFont="1" applyFill="1"/>
    <xf numFmtId="0" fontId="19" fillId="11" borderId="0" xfId="44" applyFont="1" applyFill="1" applyAlignment="1">
      <alignment vertical="center"/>
    </xf>
    <xf numFmtId="0" fontId="19" fillId="11" borderId="0" xfId="44" applyFont="1" applyFill="1"/>
    <xf numFmtId="0" fontId="19" fillId="11" borderId="0" xfId="44" applyFont="1" applyFill="1" applyAlignment="1">
      <alignment horizontal="center" vertical="center"/>
    </xf>
    <xf numFmtId="170" fontId="22" fillId="11" borderId="0" xfId="0" applyNumberFormat="1" applyFont="1" applyFill="1"/>
    <xf numFmtId="0" fontId="20" fillId="10" borderId="0" xfId="0" applyFont="1" applyFill="1"/>
    <xf numFmtId="0" fontId="25" fillId="10" borderId="0" xfId="0" applyFont="1" applyFill="1"/>
    <xf numFmtId="173" fontId="19" fillId="12" borderId="1" xfId="8" applyNumberFormat="1" applyFont="1" applyFill="1" applyAlignment="1">
      <alignment horizontal="center" vertical="center"/>
    </xf>
    <xf numFmtId="0" fontId="19" fillId="12" borderId="1" xfId="8" applyNumberFormat="1" applyFont="1" applyFill="1" applyAlignment="1">
      <alignment horizontal="center" vertical="center"/>
    </xf>
  </cellXfs>
  <cellStyles count="45">
    <cellStyle name="_10 Normal" xfId="13" xr:uid="{00000000-0005-0000-0000-000000000000}"/>
    <cellStyle name="_11 #,##0_)" xfId="12" xr:uid="{00000000-0005-0000-0000-000001000000}"/>
    <cellStyle name="_12 #,##0%_)" xfId="9" xr:uid="{00000000-0005-0000-0000-000002000000}"/>
    <cellStyle name="_13 #,##0.0x_)" xfId="10" xr:uid="{00000000-0005-0000-0000-000003000000}"/>
    <cellStyle name="_14 Inputs" xfId="8" xr:uid="{00000000-0005-0000-0000-000004000000}"/>
    <cellStyle name="_15 Const" xfId="6" xr:uid="{00000000-0005-0000-0000-000005000000}"/>
    <cellStyle name="_16 Link" xfId="7" xr:uid="{00000000-0005-0000-0000-000006000000}"/>
    <cellStyle name="_17 Underline" xfId="11" xr:uid="{00000000-0005-0000-0000-000007000000}"/>
    <cellStyle name="_18 Date" xfId="16" xr:uid="{00000000-0005-0000-0000-000008000000}"/>
    <cellStyle name="_19 Year" xfId="21" xr:uid="{00000000-0005-0000-0000-000009000000}"/>
    <cellStyle name="_20 Formula chg" xfId="22" xr:uid="{00000000-0005-0000-0000-00000A000000}"/>
    <cellStyle name="_21 Skip" xfId="19" xr:uid="{00000000-0005-0000-0000-00000B000000}"/>
    <cellStyle name="_22 Center across" xfId="23" xr:uid="{00000000-0005-0000-0000-00000C000000}"/>
    <cellStyle name="20% — акцент1" xfId="20" builtinId="30" customBuiltin="1"/>
    <cellStyle name="Normal 2" xfId="24" xr:uid="{00000000-0005-0000-0000-000018000000}"/>
    <cellStyle name="Normal 2 2" xfId="27" xr:uid="{00000000-0005-0000-0000-000019000000}"/>
    <cellStyle name="Normal 2 3" xfId="34" xr:uid="{00000000-0005-0000-0000-00001A000000}"/>
    <cellStyle name="Normal 3" xfId="25" xr:uid="{00000000-0005-0000-0000-00001B000000}"/>
    <cellStyle name="Normal 4" xfId="26" xr:uid="{00000000-0005-0000-0000-00001C000000}"/>
    <cellStyle name="Normal 5" xfId="29" xr:uid="{00000000-0005-0000-0000-00001D000000}"/>
    <cellStyle name="Normal 5 2" xfId="40" xr:uid="{00000000-0005-0000-0000-00001E000000}"/>
    <cellStyle name="Normal 6" xfId="30" xr:uid="{00000000-0005-0000-0000-00001F000000}"/>
    <cellStyle name="Normal 7" xfId="32" xr:uid="{00000000-0005-0000-0000-000020000000}"/>
    <cellStyle name="Normal 8" xfId="36" xr:uid="{00000000-0005-0000-0000-000021000000}"/>
    <cellStyle name="Note 2" xfId="39" xr:uid="{00000000-0005-0000-0000-000022000000}"/>
    <cellStyle name="Percent 2" xfId="28" xr:uid="{00000000-0005-0000-0000-000026000000}"/>
    <cellStyle name="Percent 3" xfId="31" xr:uid="{00000000-0005-0000-0000-000027000000}"/>
    <cellStyle name="Percent 3 2" xfId="41" xr:uid="{00000000-0005-0000-0000-000028000000}"/>
    <cellStyle name="Percent 4" xfId="33" xr:uid="{00000000-0005-0000-0000-000029000000}"/>
    <cellStyle name="percent0" xfId="35" xr:uid="{00000000-0005-0000-0000-00002A000000}"/>
    <cellStyle name="Вывод" xfId="43" builtinId="21"/>
    <cellStyle name="Денежный" xfId="3" builtinId="4" hidden="1"/>
    <cellStyle name="Денежный [0]" xfId="4" builtinId="7" hidden="1"/>
    <cellStyle name="Обычный" xfId="0" builtinId="0" customBuiltin="1"/>
    <cellStyle name="Обычный 2" xfId="44" xr:uid="{922B59FC-2E91-2D40-B819-1D1C03463D34}"/>
    <cellStyle name="Обычный 3" xfId="37" xr:uid="{00000000-0005-0000-0000-00002C000000}"/>
    <cellStyle name="Обычный 3 2" xfId="38" xr:uid="{00000000-0005-0000-0000-00002D000000}"/>
    <cellStyle name="Обычный 4 2" xfId="42" xr:uid="{00000000-0005-0000-0000-00002E000000}"/>
    <cellStyle name="Процентный" xfId="5" builtinId="5" hidden="1"/>
    <cellStyle name="Процентный" xfId="14" builtinId="5" hidden="1"/>
    <cellStyle name="Процентный" xfId="17" builtinId="5" hidden="1"/>
    <cellStyle name="Финансовый" xfId="1" builtinId="3" hidden="1"/>
    <cellStyle name="Финансовый" xfId="15" builtinId="3" hidden="1"/>
    <cellStyle name="Финансовый" xfId="18" builtinId="3" hidden="1"/>
    <cellStyle name="Финансовый [0]" xfId="2" builtinId="6" hidden="1"/>
  </cellStyles>
  <dxfs count="3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" defaultTableStyle="TableStyleMedium2" defaultPivotStyle="PivotStyleLight16">
    <tableStyle name="Commercial Methane Pyrolysis Ef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B5CCA0"/>
      <color rgb="FF00ADEF"/>
      <color rgb="FF006AB4"/>
      <color rgb="FF00447C"/>
      <color rgb="FFBDE4FF"/>
      <color rgb="FF070AFF"/>
      <color rgb="FF008000"/>
      <color rgb="FFE7F5FF"/>
      <color rgb="FFAC42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799302710243684"/>
          <c:y val="0.11475151480584819"/>
          <c:w val="0.76869404042266731"/>
          <c:h val="0.72913485336739425"/>
        </c:manualLayout>
      </c:layout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'прогноз на основе данных 2021 г'!$I$43:$P$43</c:f>
              <c:numCache>
                <c:formatCode>#\ ##0;\(#\ ##0\);\-</c:formatCode>
                <c:ptCount val="8"/>
                <c:pt idx="0">
                  <c:v>-2996660101.6534781</c:v>
                </c:pt>
                <c:pt idx="1">
                  <c:v>1276623771.4873888</c:v>
                </c:pt>
                <c:pt idx="2">
                  <c:v>1341235165.1860795</c:v>
                </c:pt>
                <c:pt idx="3">
                  <c:v>1408227428.4116397</c:v>
                </c:pt>
                <c:pt idx="4">
                  <c:v>1477701378.2653139</c:v>
                </c:pt>
                <c:pt idx="5">
                  <c:v>1549761836.4743338</c:v>
                </c:pt>
                <c:pt idx="6">
                  <c:v>1624517793.1132884</c:v>
                </c:pt>
                <c:pt idx="7">
                  <c:v>1702082576.9317441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B-45DC-B1F7-12A9BAE9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23440111"/>
        <c:axId val="1323440591"/>
      </c:lineChart>
      <c:catAx>
        <c:axId val="132344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период (год)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3440591"/>
        <c:crosses val="autoZero"/>
        <c:auto val="1"/>
        <c:lblAlgn val="ctr"/>
        <c:lblOffset val="100"/>
        <c:noMultiLvlLbl val="0"/>
      </c:catAx>
      <c:valAx>
        <c:axId val="1323440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дисконтированный денежный поток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;\(#\ 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34401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580030</xdr:colOff>
      <xdr:row>48</xdr:row>
      <xdr:rowOff>25400</xdr:rowOff>
    </xdr:from>
    <xdr:to>
      <xdr:col>13</xdr:col>
      <xdr:colOff>711200</xdr:colOff>
      <xdr:row>65</xdr:row>
      <xdr:rowOff>69850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9EBEB8-A3ED-EFC8-1E82-59AF7AD54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oo/public/cellular/Orange%20Partner/Model/Partner_Final_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80;&#1085;&#1072;&#1085;&#1089;&#1086;&#1074;&#1099;&#1081;%20&#1044;&#1077;&#1087;&#1072;&#1088;&#1090;&#1072;&#1084;&#1077;&#1085;&#1090;/&#1069;&#1082;&#1086;&#1085;&#1086;&#1084;&#1080;&#1095;&#1077;&#1089;&#1082;&#1080;&#1081;%20&#1086;&#1090;&#1076;&#1077;&#1083;/&#1045;&#1083;&#1077;&#1085;&#1072;%20&#1053;&#1080;&#1082;&#1086;&#1083;&#1072;&#1077;&#1074;&#1072;/2019/0219/&#1088;&#1077;&#1072;&#1075;&#1077;&#1085;&#1090;&#1099;_01-02+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80;&#1085;&#1072;&#1085;&#1089;&#1086;&#1074;&#1099;&#1081;%20&#1044;&#1077;&#1087;&#1072;&#1088;&#1090;&#1072;&#1084;&#1077;&#1085;&#1090;/&#1069;&#1082;&#1086;&#1085;&#1086;&#1084;&#1080;&#1095;&#1077;&#1089;&#1082;&#1080;&#1081;%20&#1086;&#1090;&#1076;&#1077;&#1083;/&#1050;&#1088;&#1072;&#1089;&#1086;&#1090;&#1082;&#1080;&#1085;&#1072;%20&#1040;&#1083;&#1077;&#1082;&#1089;&#1072;&#1085;&#1076;&#1088;&#1072;/1.%20&#1060;&#1080;&#1085;%20&#1086;&#1090;&#1095;&#1077;&#1090;&#1099;/6.&#1052;&#1077;&#1076;&#1057;&#1085;&#1072;&#1073;/2017%20&#1053;&#1086;&#1074;&#1072;&#1103;%20&#1092;&#1086;&#1088;&#1084;&#1072;/&#1044;&#1083;&#1103;%20&#1088;&#1072;&#1079;&#1073;&#1086;&#1088;&#1072;/&#1056;&#1072;&#1089;&#1095;&#1077;&#1090;%20&#1076;&#1077;&#1082;&#1072;&#1073;&#1088;&#1100;%20201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80;&#1085;&#1072;&#1085;&#1089;&#1086;&#1074;&#1099;&#1081;%20&#1044;&#1077;&#1087;&#1072;&#1088;&#1090;&#1072;&#1084;&#1077;&#1085;&#1090;/&#1069;&#1082;&#1086;&#1085;&#1086;&#1084;&#1080;&#1095;&#1077;&#1089;&#1082;&#1080;&#1081;%20&#1086;&#1090;&#1076;&#1077;&#1083;/&#1045;&#1082;&#1072;&#1090;&#1077;&#1088;&#1080;&#1085;&#1072;%20&#1065;&#1077;&#1087;&#1080;&#1093;&#1080;&#1085;&#1072;/&#1060;&#1054;/&#1052;&#1077;&#1076;&#1057;&#1085;&#1072;&#1073;/2018/&#1042;&#1043;&#1054;/&#1042;&#1043;&#1054;%20&#1041;&#1102;&#1076;&#1078;&#1077;&#1090;%20PLCFBalanc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80;&#1085;&#1072;&#1085;&#1089;&#1086;&#1074;&#1099;&#1081;%20&#1044;&#1077;&#1087;&#1072;&#1088;&#1090;&#1072;&#1084;&#1077;&#1085;&#1090;/&#1069;&#1082;&#1086;&#1085;&#1086;&#1084;&#1080;&#1095;&#1077;&#1089;&#1082;&#1080;&#1081;%20&#1086;&#1090;&#1076;&#1077;&#1083;/&#1045;&#1083;&#1077;&#1085;&#1072;%20&#1040;&#1088;&#1090;&#1077;&#1084;&#1086;&#1074;&#1072;/2017/&#1050;&#1086;&#1085;&#1089;&#1086;&#1083;&#1080;&#1076;&#1072;&#1094;&#1080;&#1103;%202017/&#1050;&#1086;&#1085;&#1089;&#1086;/25_2017_&#1043;&#1054;&#1044;_&#1060;&#1054;%20&#1052;&#1077;&#1076;&#1057;&#1085;&#1072;&#107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ACTSET/FactSet/ANALIS/USER/Denis/Strategy/CORE%20FILES/RUSSIAN%20SECTORS%20Historical%20Weightin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ban/user/ANALIS/RESEARCH/International/International%20Comparis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.komarova/Desktop/&#1052;&#1086;&#1080;%20&#1076;&#1086;&#1082;&#1091;&#1084;&#1077;&#1085;&#1090;&#1099;/&#1055;&#1088;&#1086;&#1075;&#1085;&#1086;&#1079;&#1099;/&#1057;&#1073;&#1077;&#1088;&#1073;&#1072;&#1085;&#1082;/bloomberg_sberbank-cib_2202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49/hq/FileServ/ANALIS/USER/Consumer%20Team/Models/FIV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oban/user/ANALIS/USER/Victoria/Companies/Food%20retail/7th%20Continent/7%20Cont%2025.08.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q-rsrch-nt1/transport/WINDOWS/Temporary%20Internet%20Files/OLK2CB/UTie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int.gazprombank.ru/dfsgpb/Homefolders/MSK/17/gpbu9107/Desktop/Projects/Pipe/Graph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rylov/AppData/Local/Microsoft/Windows/Temporary%20Internet%20Files/Content.Outlook/ELBJ91DO/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збор"/>
      <sheetName val="ОТКРЫТИЕ"/>
      <sheetName val="для ФО"/>
      <sheetName val="для ФО (2)"/>
      <sheetName val="Контрагенты"/>
      <sheetName val="Склады"/>
      <sheetName val="Удаленные"/>
      <sheetName val="Инструкции"/>
    </sheetNames>
    <sheetDataSet>
      <sheetData sheetId="0">
        <row r="1">
          <cell r="C1" t="str">
            <v>Ведомость по партиям товаров на складах (управленческий учет)</v>
          </cell>
        </row>
        <row r="2">
          <cell r="C2" t="str">
            <v>Период: Январь 2019 г. - Февраль 2019 г.</v>
          </cell>
        </row>
        <row r="3">
          <cell r="C3" t="str">
            <v>Показатели: Начальный остаток(Стоимость); Приход(Стоимость); Расход(Стоимость); Конечный остаток(Стоимость);</v>
          </cell>
        </row>
        <row r="4">
          <cell r="C4" t="str">
            <v>Группировки строк: По месяцам (Элементы); Склад (Элементы); Документ движения (регистратор) (Элементы);</v>
          </cell>
        </row>
        <row r="5">
          <cell r="C5" t="str">
            <v>Отборы:
Организация В группе из списка (ИНВИТРО ООО);
Номенклатура В группе из списка (РЕАГЕНТЫ И РАСХОДНЫЕ МАТЕ...; Медицинские реагенты и ра...; ЛАБОРАТОРИЯ ; Медицинские Расходные мат...; Дезинфекция BODE; Дезинфекция-Утилизация-Ст...; Медицинские расходные мат...; Новосибирск реагент; НАБОРЫ; Лабораторные наборы ОКИ;...);</v>
          </cell>
        </row>
        <row r="6">
          <cell r="C6" t="str">
            <v>Дополнительные поля:
Номенклатура.Артикул  (Вместе с измерениями, После группировки);
Регистратор.Контрагент (Отдельно, После группировки);
Регистратор.Склад отправитель (Отдельно, После группировки);
Регистратор.Склад получатель (Отдельно, После группировки);</v>
          </cell>
        </row>
        <row r="8">
          <cell r="C8" t="str">
            <v>По месяцам</v>
          </cell>
          <cell r="L8" t="str">
            <v>по этому столбцу в ФО</v>
          </cell>
          <cell r="M8" t="str">
            <v>СКЛАД выбирать</v>
          </cell>
        </row>
        <row r="9">
          <cell r="C9" t="str">
            <v>Склад</v>
          </cell>
        </row>
        <row r="10">
          <cell r="B10" t="str">
            <v>По месяцам</v>
          </cell>
          <cell r="C10" t="str">
            <v>Документ движения (регистратор)</v>
          </cell>
          <cell r="E10" t="str">
            <v>Склад отправитель</v>
          </cell>
          <cell r="F10" t="str">
            <v>Склад получатель</v>
          </cell>
          <cell r="L10" t="str">
            <v>ЦФО</v>
          </cell>
          <cell r="M10" t="str">
            <v>Открытие</v>
          </cell>
        </row>
        <row r="12">
          <cell r="B12" t="str">
            <v>Январь 2019 г.</v>
          </cell>
          <cell r="C12" t="str">
            <v>Январь 2019 г.</v>
          </cell>
        </row>
        <row r="13">
          <cell r="B13" t="str">
            <v>Январь 2019 г.</v>
          </cell>
          <cell r="C13" t="str">
            <v>ГАМАЛЕИ Москва</v>
          </cell>
          <cell r="L13" t="str">
            <v>Клинические исследования ГАМАЛЕИ (Инв)</v>
          </cell>
          <cell r="M13" t="str">
            <v>Клинические исследования ГАМАЛЕИ (Инв)</v>
          </cell>
        </row>
        <row r="14">
          <cell r="B14" t="str">
            <v>Январь 2019 г.</v>
          </cell>
          <cell r="C14" t="str">
            <v>Перемещение товаров ИНВ00005569 от 02.01.2019 23:59:59</v>
          </cell>
          <cell r="E14" t="str">
            <v>ЛАБОРАТОРИЯ</v>
          </cell>
          <cell r="F14" t="str">
            <v>ГАМАЛЕИ Москва</v>
          </cell>
          <cell r="L14" t="str">
            <v>Клинические исследования ГАМАЛЕИ (Инв)</v>
          </cell>
          <cell r="M14" t="str">
            <v>Клинические исследования ГАМАЛЕИ (Инв)</v>
          </cell>
        </row>
        <row r="15">
          <cell r="B15" t="str">
            <v>Январь 2019 г.</v>
          </cell>
          <cell r="C15" t="str">
            <v>Поступление товаров и услуг ИНВ00002127 от 24.01.2019 9:53:03</v>
          </cell>
          <cell r="L15" t="str">
            <v>Клинические исследования ГАМАЛЕИ (Инв)</v>
          </cell>
          <cell r="M15" t="str">
            <v>Клинические исследования ГАМАЛЕИ (Инв)</v>
          </cell>
        </row>
        <row r="16">
          <cell r="B16" t="str">
            <v>Январь 2019 г.</v>
          </cell>
          <cell r="C16" t="str">
            <v>Перемещение товаров ИНВ00005528 от 31.01.2019 17:00:00</v>
          </cell>
          <cell r="E16" t="str">
            <v>ЛАБОРАТОРИЯ</v>
          </cell>
          <cell r="F16" t="str">
            <v>ГАМАЛЕИ Москва</v>
          </cell>
          <cell r="L16" t="str">
            <v>Клинические исследования ГАМАЛЕИ (Инв)</v>
          </cell>
          <cell r="M16" t="str">
            <v>Клинические исследования ГАМАЛЕИ (Инв)</v>
          </cell>
        </row>
        <row r="17">
          <cell r="B17" t="str">
            <v>Январь 2019 г.</v>
          </cell>
          <cell r="C17" t="str">
            <v>ИНВИТРО Эксперт</v>
          </cell>
          <cell r="L17" t="str">
            <v>Диагностический Центр Каширка (Инв)</v>
          </cell>
          <cell r="M17" t="str">
            <v>ДЦС Каширка самотек (Инв)</v>
          </cell>
        </row>
        <row r="18">
          <cell r="B18" t="str">
            <v>Январь 2019 г.</v>
          </cell>
          <cell r="C18">
            <v>0</v>
          </cell>
          <cell r="L18" t="str">
            <v>Диагностический Центр Каширка (Инв)</v>
          </cell>
          <cell r="M18" t="str">
            <v>ДЦС Каширка самотек (Инв)</v>
          </cell>
        </row>
        <row r="19">
          <cell r="B19" t="str">
            <v>Январь 2019 г.</v>
          </cell>
          <cell r="C19" t="str">
            <v>Поступление товаров и услуг ИНВ00000561 от 11.01.2019 12:58:14</v>
          </cell>
          <cell r="L19" t="str">
            <v>Диагностический Центр Каширка (Инв)</v>
          </cell>
          <cell r="M19" t="str">
            <v>ДЦС Каширка самотек (Инв)</v>
          </cell>
        </row>
        <row r="20">
          <cell r="B20" t="str">
            <v>Январь 2019 г.</v>
          </cell>
          <cell r="C20" t="str">
            <v>Поступление товаров и услуг ИНВ00001134 от 16.01.2019 15:57:29</v>
          </cell>
          <cell r="L20" t="str">
            <v>Диагностический Центр Каширка (Инв)</v>
          </cell>
          <cell r="M20" t="str">
            <v>ДЦС Каширка самотек (Инв)</v>
          </cell>
        </row>
        <row r="21">
          <cell r="B21" t="str">
            <v>Январь 2019 г.</v>
          </cell>
          <cell r="C21" t="str">
            <v>Поступление товаров и услуг ИНВ00001135 от 16.01.2019 15:59:39</v>
          </cell>
          <cell r="L21" t="str">
            <v>Диагностический Центр Каширка (Инв)</v>
          </cell>
          <cell r="M21" t="str">
            <v>ДЦС Каширка самотек (Инв)</v>
          </cell>
        </row>
        <row r="22">
          <cell r="B22" t="str">
            <v>Январь 2019 г.</v>
          </cell>
          <cell r="C22" t="str">
            <v>Поступление товаров и услуг ИНВ00001750 от 21.01.2019 14:58:53</v>
          </cell>
          <cell r="L22" t="str">
            <v>Диагностический Центр Каширка (Инв)</v>
          </cell>
          <cell r="M22" t="str">
            <v>ДЦС Каширка самотек (Инв)</v>
          </cell>
        </row>
        <row r="23">
          <cell r="B23" t="str">
            <v>Январь 2019 г.</v>
          </cell>
          <cell r="C23" t="str">
            <v>Перемещение товаров ИНВ00001336 от 21.01.2019 16:49:24</v>
          </cell>
          <cell r="E23" t="str">
            <v>СКЛАД РЕАГЕНТОВ И РАСХОДНЫХ МЕД.МАТЕРИАЛОВ</v>
          </cell>
          <cell r="F23" t="str">
            <v>ИНВИТРО Эксперт</v>
          </cell>
          <cell r="L23" t="str">
            <v>Диагностический Центр Каширка (Инв)</v>
          </cell>
          <cell r="M23" t="str">
            <v>ДЦС Каширка самотек (Инв)</v>
          </cell>
        </row>
        <row r="24">
          <cell r="B24" t="str">
            <v>Январь 2019 г.</v>
          </cell>
          <cell r="C24" t="str">
            <v>Перемещение товаров ИНВ00002402 от 31.01.2019 14:53:52</v>
          </cell>
          <cell r="E24" t="str">
            <v>Склад рекламной продукции</v>
          </cell>
          <cell r="F24" t="str">
            <v>ИНВИТРО Эксперт</v>
          </cell>
          <cell r="L24" t="str">
            <v>Диагностический Центр Каширка (Инв)</v>
          </cell>
          <cell r="M24" t="str">
            <v>ДЦС Каширка самотек (Инв)</v>
          </cell>
        </row>
        <row r="25">
          <cell r="B25" t="str">
            <v>Январь 2019 г.</v>
          </cell>
          <cell r="C25" t="str">
            <v>Требование-накладная ИНВ00051831 от 31.01.2019 23:00:00</v>
          </cell>
          <cell r="L25" t="str">
            <v>Диагностический Центр Каширка (Инв)</v>
          </cell>
          <cell r="M25" t="str">
            <v>ДЦС Каширка самотек (Инв)</v>
          </cell>
        </row>
        <row r="26">
          <cell r="B26" t="str">
            <v>Январь 2019 г.</v>
          </cell>
          <cell r="C26" t="str">
            <v>КБР общее</v>
          </cell>
          <cell r="L26" t="str">
            <v>склад КБР</v>
          </cell>
          <cell r="M26" t="str">
            <v>СКЛАД</v>
          </cell>
        </row>
        <row r="27">
          <cell r="B27" t="str">
            <v>Январь 2019 г.</v>
          </cell>
          <cell r="C27">
            <v>0</v>
          </cell>
          <cell r="L27" t="str">
            <v>склад КБР</v>
          </cell>
          <cell r="M27" t="str">
            <v>СКЛАД</v>
          </cell>
        </row>
        <row r="28">
          <cell r="B28" t="str">
            <v>Январь 2019 г.</v>
          </cell>
          <cell r="C28" t="str">
            <v>Перемещение товаров ИНВ00005600 от 01.01.2019 23:59:59</v>
          </cell>
          <cell r="E28" t="str">
            <v>КБР общее</v>
          </cell>
          <cell r="F28" t="str">
            <v>МО Нальчик2</v>
          </cell>
          <cell r="L28" t="str">
            <v>склад КБР</v>
          </cell>
          <cell r="M28" t="str">
            <v>СКЛАД</v>
          </cell>
        </row>
        <row r="29">
          <cell r="B29" t="str">
            <v>Январь 2019 г.</v>
          </cell>
          <cell r="C29" t="str">
            <v>Перемещение товаров ИНВ00004039 от 03.01.2019 23:59:59</v>
          </cell>
          <cell r="E29" t="str">
            <v>КБР общее</v>
          </cell>
          <cell r="F29" t="str">
            <v>КК ОП КБР</v>
          </cell>
          <cell r="L29" t="str">
            <v>склад КБР</v>
          </cell>
          <cell r="M29" t="str">
            <v>СКЛАД</v>
          </cell>
        </row>
        <row r="30">
          <cell r="B30" t="str">
            <v>Январь 2019 г.</v>
          </cell>
          <cell r="C30" t="str">
            <v>Поступление товаров и услуг ИНВ00000537 от 11.01.2019 12:32:34</v>
          </cell>
          <cell r="L30" t="str">
            <v>склад КБР</v>
          </cell>
          <cell r="M30" t="str">
            <v>СКЛАД</v>
          </cell>
        </row>
        <row r="31">
          <cell r="B31" t="str">
            <v>Январь 2019 г.</v>
          </cell>
          <cell r="C31" t="str">
            <v>Перемещение товаров ИНВ00004507 от 12.01.2019 0:00:00</v>
          </cell>
          <cell r="E31" t="str">
            <v>КБР общее</v>
          </cell>
          <cell r="F31" t="str">
            <v>КК ОП КБР</v>
          </cell>
          <cell r="L31" t="str">
            <v>склад КБР</v>
          </cell>
          <cell r="M31" t="str">
            <v>СКЛАД</v>
          </cell>
        </row>
        <row r="32">
          <cell r="B32" t="str">
            <v>Январь 2019 г.</v>
          </cell>
          <cell r="C32" t="str">
            <v>Перемещение товаров ИНВ00000735 от 12.01.2019 13:14:09</v>
          </cell>
          <cell r="E32" t="str">
            <v>КБР общее</v>
          </cell>
          <cell r="F32" t="str">
            <v>КК ОП КБР</v>
          </cell>
          <cell r="L32" t="str">
            <v>склад КБР</v>
          </cell>
          <cell r="M32" t="str">
            <v>СКЛАД</v>
          </cell>
        </row>
        <row r="33">
          <cell r="B33" t="str">
            <v>Январь 2019 г.</v>
          </cell>
          <cell r="C33" t="str">
            <v>Поступление товаров и услуг ИНВ00000726 от 14.01.2019 11:38:50</v>
          </cell>
          <cell r="L33" t="str">
            <v>склад КБР</v>
          </cell>
          <cell r="M33" t="str">
            <v>СКЛАД</v>
          </cell>
        </row>
        <row r="34">
          <cell r="B34" t="str">
            <v>Январь 2019 г.</v>
          </cell>
          <cell r="C34" t="str">
            <v>Перемещение товаров ИНВ00004388 от 16.01.2019 23:59:59</v>
          </cell>
          <cell r="E34" t="str">
            <v>КБР общее</v>
          </cell>
          <cell r="F34" t="str">
            <v>КК ОП КБР</v>
          </cell>
          <cell r="L34" t="str">
            <v>склад КБР</v>
          </cell>
          <cell r="M34" t="str">
            <v>СКЛАД</v>
          </cell>
        </row>
        <row r="35">
          <cell r="B35" t="str">
            <v>Январь 2019 г.</v>
          </cell>
          <cell r="C35" t="str">
            <v>Перемещение товаров ИНВ00003113 от 28.01.2019 0:00:00</v>
          </cell>
          <cell r="E35" t="str">
            <v>КБР общее</v>
          </cell>
          <cell r="F35" t="str">
            <v>КК ОП КБР</v>
          </cell>
          <cell r="L35" t="str">
            <v>склад КБР</v>
          </cell>
          <cell r="M35" t="str">
            <v>СКЛАД</v>
          </cell>
        </row>
        <row r="36">
          <cell r="B36" t="str">
            <v>Январь 2019 г.</v>
          </cell>
          <cell r="C36" t="str">
            <v>Перемещение товаров ИНВ00004390 от 28.01.2019 0:00:00</v>
          </cell>
          <cell r="E36" t="str">
            <v>КБР общее</v>
          </cell>
          <cell r="F36" t="str">
            <v>МО Чегем</v>
          </cell>
          <cell r="L36" t="str">
            <v>склад КБР</v>
          </cell>
          <cell r="M36" t="str">
            <v>СКЛАД</v>
          </cell>
        </row>
        <row r="37">
          <cell r="B37" t="str">
            <v>Январь 2019 г.</v>
          </cell>
          <cell r="C37" t="str">
            <v>Перемещение товаров ИНВ00002518 от 28.01.2019 23:59:59</v>
          </cell>
          <cell r="E37" t="str">
            <v>КБР общее</v>
          </cell>
          <cell r="F37" t="str">
            <v>МО Чегем</v>
          </cell>
          <cell r="L37" t="str">
            <v>склад КБР</v>
          </cell>
          <cell r="M37" t="str">
            <v>СКЛАД</v>
          </cell>
        </row>
        <row r="38">
          <cell r="B38" t="str">
            <v>Январь 2019 г.</v>
          </cell>
          <cell r="C38" t="str">
            <v>Перемещение товаров ИНВ00003124 от 30.01.2019 23:59:59</v>
          </cell>
          <cell r="E38" t="str">
            <v>КБР общее</v>
          </cell>
          <cell r="F38" t="str">
            <v>КК ОП КБР</v>
          </cell>
          <cell r="L38" t="str">
            <v>склад КБР</v>
          </cell>
          <cell r="M38" t="str">
            <v>СКЛАД</v>
          </cell>
        </row>
        <row r="39">
          <cell r="B39" t="str">
            <v>Январь 2019 г.</v>
          </cell>
          <cell r="C39" t="str">
            <v>КК ОП Казань</v>
          </cell>
          <cell r="L39" t="str">
            <v>Корп продажи ОП Казань (Инв)</v>
          </cell>
          <cell r="M39" t="str">
            <v>Корп продажи ОП Казань (Инв)</v>
          </cell>
        </row>
        <row r="40">
          <cell r="B40" t="str">
            <v>Январь 2019 г.</v>
          </cell>
          <cell r="C40">
            <v>0</v>
          </cell>
          <cell r="L40" t="str">
            <v>Корп продажи ОП Казань (Инв)</v>
          </cell>
          <cell r="M40" t="str">
            <v>Корп продажи ОП Казань (Инв)</v>
          </cell>
        </row>
        <row r="41">
          <cell r="B41" t="str">
            <v>Январь 2019 г.</v>
          </cell>
          <cell r="C41" t="str">
            <v>Перемещение товаров ИНВ00000637 от 11.01.2019 9:03:10</v>
          </cell>
          <cell r="E41" t="str">
            <v>МО Казань Четаева</v>
          </cell>
          <cell r="F41" t="str">
            <v>КК ОП Казань</v>
          </cell>
          <cell r="L41" t="str">
            <v>Корп продажи ОП Казань (Инв)</v>
          </cell>
          <cell r="M41" t="str">
            <v>Корп продажи ОП Казань (Инв)</v>
          </cell>
        </row>
        <row r="42">
          <cell r="B42" t="str">
            <v>Январь 2019 г.</v>
          </cell>
          <cell r="C42" t="str">
            <v>Перемещение товаров ИНВ00000638 от 11.01.2019 10:05:11</v>
          </cell>
          <cell r="E42" t="str">
            <v>МО Альметьевск</v>
          </cell>
          <cell r="F42" t="str">
            <v>КК ОП Казань</v>
          </cell>
          <cell r="L42" t="str">
            <v>Корп продажи ОП Казань (Инв)</v>
          </cell>
          <cell r="M42" t="str">
            <v>Корп продажи ОП Казань (Инв)</v>
          </cell>
        </row>
        <row r="43">
          <cell r="B43" t="str">
            <v>Январь 2019 г.</v>
          </cell>
          <cell r="C43" t="str">
            <v>Перемещение товаров ИНВ00001811 от 25.01.2019 10:44:07</v>
          </cell>
          <cell r="E43" t="str">
            <v>МО Казань Четаева</v>
          </cell>
          <cell r="F43" t="str">
            <v>КК ОП Казань</v>
          </cell>
          <cell r="L43" t="str">
            <v>Корп продажи ОП Казань (Инв)</v>
          </cell>
          <cell r="M43" t="str">
            <v>Корп продажи ОП Казань (Инв)</v>
          </cell>
        </row>
        <row r="44">
          <cell r="B44" t="str">
            <v>Январь 2019 г.</v>
          </cell>
          <cell r="C44" t="str">
            <v>Перемещение товаров ИНВ00002293 от 29.01.2019 13:27:14</v>
          </cell>
          <cell r="E44" t="str">
            <v>МО Казань Четаева</v>
          </cell>
          <cell r="F44" t="str">
            <v>КК ОП Казань</v>
          </cell>
          <cell r="L44" t="str">
            <v>Корп продажи ОП Казань (Инв)</v>
          </cell>
          <cell r="M44" t="str">
            <v>Корп продажи ОП Казань (Инв)</v>
          </cell>
        </row>
        <row r="45">
          <cell r="B45" t="str">
            <v>Январь 2019 г.</v>
          </cell>
          <cell r="C45" t="str">
            <v>Требование-накладная ИНВ00051773 от 31.01.2019 23:00:00</v>
          </cell>
          <cell r="L45" t="str">
            <v>Корп продажи ОП Казань (Инв)</v>
          </cell>
          <cell r="M45" t="str">
            <v>Корп продажи ОП Казань (Инв)</v>
          </cell>
        </row>
        <row r="46">
          <cell r="B46" t="str">
            <v>Январь 2019 г.</v>
          </cell>
          <cell r="C46" t="str">
            <v>КК ОП КБР</v>
          </cell>
          <cell r="L46" t="str">
            <v>Корп продажи ОП КБР (Инв)</v>
          </cell>
          <cell r="M46" t="str">
            <v>Корп продажи ОП КБР (Инв)</v>
          </cell>
        </row>
        <row r="47">
          <cell r="B47" t="str">
            <v>Январь 2019 г.</v>
          </cell>
          <cell r="C47">
            <v>0</v>
          </cell>
          <cell r="L47" t="str">
            <v>Корп продажи ОП КБР (Инв)</v>
          </cell>
          <cell r="M47" t="str">
            <v>Корп продажи ОП КБР (Инв)</v>
          </cell>
        </row>
        <row r="48">
          <cell r="B48" t="str">
            <v>Январь 2019 г.</v>
          </cell>
          <cell r="C48" t="str">
            <v>Перемещение товаров ИНВ00004039 от 03.01.2019 23:59:59</v>
          </cell>
          <cell r="E48" t="str">
            <v>КБР общее</v>
          </cell>
          <cell r="F48" t="str">
            <v>КК ОП КБР</v>
          </cell>
          <cell r="L48" t="str">
            <v>Корп продажи ОП КБР (Инв)</v>
          </cell>
          <cell r="M48" t="str">
            <v>Корп продажи ОП КБР (Инв)</v>
          </cell>
        </row>
        <row r="49">
          <cell r="B49" t="str">
            <v>Январь 2019 г.</v>
          </cell>
          <cell r="C49" t="str">
            <v>Перемещение товаров ИНВ00004507 от 12.01.2019 0:00:00</v>
          </cell>
          <cell r="E49" t="str">
            <v>КБР общее</v>
          </cell>
          <cell r="F49" t="str">
            <v>КК ОП КБР</v>
          </cell>
          <cell r="L49" t="str">
            <v>Корп продажи ОП КБР (Инв)</v>
          </cell>
          <cell r="M49" t="str">
            <v>Корп продажи ОП КБР (Инв)</v>
          </cell>
        </row>
        <row r="50">
          <cell r="B50" t="str">
            <v>Январь 2019 г.</v>
          </cell>
          <cell r="C50" t="str">
            <v>Перемещение товаров ИНВ00000735 от 12.01.2019 13:14:09</v>
          </cell>
          <cell r="E50" t="str">
            <v>КБР общее</v>
          </cell>
          <cell r="F50" t="str">
            <v>КК ОП КБР</v>
          </cell>
          <cell r="L50" t="str">
            <v>Корп продажи ОП КБР (Инв)</v>
          </cell>
          <cell r="M50" t="str">
            <v>Корп продажи ОП КБР (Инв)</v>
          </cell>
        </row>
        <row r="51">
          <cell r="B51" t="str">
            <v>Январь 2019 г.</v>
          </cell>
          <cell r="C51" t="str">
            <v>Перемещение товаров ИНВ00004388 от 16.01.2019 23:59:59</v>
          </cell>
          <cell r="E51" t="str">
            <v>КБР общее</v>
          </cell>
          <cell r="F51" t="str">
            <v>КК ОП КБР</v>
          </cell>
          <cell r="L51" t="str">
            <v>Корп продажи ОП КБР (Инв)</v>
          </cell>
          <cell r="M51" t="str">
            <v>Корп продажи ОП КБР (Инв)</v>
          </cell>
        </row>
        <row r="52">
          <cell r="B52" t="str">
            <v>Январь 2019 г.</v>
          </cell>
          <cell r="C52" t="str">
            <v>Перемещение товаров ИНВ00003113 от 28.01.2019 0:00:00</v>
          </cell>
          <cell r="E52" t="str">
            <v>КБР общее</v>
          </cell>
          <cell r="F52" t="str">
            <v>КК ОП КБР</v>
          </cell>
          <cell r="L52" t="str">
            <v>Корп продажи ОП КБР (Инв)</v>
          </cell>
          <cell r="M52" t="str">
            <v>Корп продажи ОП КБР (Инв)</v>
          </cell>
        </row>
        <row r="53">
          <cell r="B53" t="str">
            <v>Январь 2019 г.</v>
          </cell>
          <cell r="C53" t="str">
            <v>Перемещение товаров ИНВ00003124 от 30.01.2019 23:59:59</v>
          </cell>
          <cell r="E53" t="str">
            <v>КБР общее</v>
          </cell>
          <cell r="F53" t="str">
            <v>КК ОП КБР</v>
          </cell>
          <cell r="L53" t="str">
            <v>Корп продажи ОП КБР (Инв)</v>
          </cell>
          <cell r="M53" t="str">
            <v>Корп продажи ОП КБР (Инв)</v>
          </cell>
        </row>
        <row r="54">
          <cell r="B54" t="str">
            <v>Январь 2019 г.</v>
          </cell>
          <cell r="C54" t="str">
            <v>Требование-накладная ИНВ00000466 от 31.01.2019 22:00:00</v>
          </cell>
          <cell r="L54" t="str">
            <v>Корп продажи ОП КБР (Инв)</v>
          </cell>
          <cell r="M54" t="str">
            <v>Корп продажи ОП КБР (Инв)</v>
          </cell>
        </row>
        <row r="55">
          <cell r="B55" t="str">
            <v>Январь 2019 г.</v>
          </cell>
          <cell r="C55" t="str">
            <v>Требование-накладная ИНВ00050714 от 31.01.2019 22:00:00</v>
          </cell>
          <cell r="L55" t="str">
            <v>Корп продажи ОП КБР (Инв)</v>
          </cell>
          <cell r="M55" t="str">
            <v>Корп продажи ОП КБР (Инв)</v>
          </cell>
        </row>
        <row r="56">
          <cell r="B56" t="str">
            <v>Январь 2019 г.</v>
          </cell>
          <cell r="C56" t="str">
            <v>Требование-накладная ИНВ00051420 от 31.01.2019 23:00:00</v>
          </cell>
          <cell r="L56" t="str">
            <v>Корп продажи ОП КБР (Инв)</v>
          </cell>
          <cell r="M56" t="str">
            <v>Корп продажи ОП КБР (Инв)</v>
          </cell>
        </row>
        <row r="57">
          <cell r="B57" t="str">
            <v>Январь 2019 г.</v>
          </cell>
          <cell r="C57" t="str">
            <v>КК ОП Киров</v>
          </cell>
          <cell r="L57" t="str">
            <v>Корп продажи ОП Киров (Инв)</v>
          </cell>
          <cell r="M57" t="str">
            <v>Корп продажи ОП Киров (Инв)</v>
          </cell>
        </row>
        <row r="58">
          <cell r="B58" t="str">
            <v>Январь 2019 г.</v>
          </cell>
          <cell r="C58">
            <v>0</v>
          </cell>
          <cell r="L58" t="str">
            <v>Корп продажи ОП Киров (Инв)</v>
          </cell>
          <cell r="M58" t="str">
            <v>Корп продажи ОП Киров (Инв)</v>
          </cell>
        </row>
        <row r="59">
          <cell r="B59" t="str">
            <v>Январь 2019 г.</v>
          </cell>
          <cell r="C59" t="str">
            <v>Перемещение товаров ИНВ00006307 от 31.01.2019 22:00:00</v>
          </cell>
          <cell r="E59" t="str">
            <v>МО Киров Воровского 50</v>
          </cell>
          <cell r="F59" t="str">
            <v>КК ОП Киров</v>
          </cell>
          <cell r="L59" t="str">
            <v>Корп продажи ОП Киров (Инв)</v>
          </cell>
          <cell r="M59" t="str">
            <v>Корп продажи ОП Киров (Инв)</v>
          </cell>
        </row>
        <row r="60">
          <cell r="B60" t="str">
            <v>Январь 2019 г.</v>
          </cell>
          <cell r="C60" t="str">
            <v>Перемещение товаров ИНВ00007644 от 31.01.2019 22:00:00</v>
          </cell>
          <cell r="E60" t="str">
            <v>МО Киров Московская</v>
          </cell>
          <cell r="F60" t="str">
            <v>КК ОП Киров</v>
          </cell>
          <cell r="L60" t="str">
            <v>Корп продажи ОП Киров (Инв)</v>
          </cell>
          <cell r="M60" t="str">
            <v>Корп продажи ОП Киров (Инв)</v>
          </cell>
        </row>
        <row r="61">
          <cell r="B61" t="str">
            <v>Январь 2019 г.</v>
          </cell>
          <cell r="C61" t="str">
            <v>Требование-накладная ИНВ00051756 от 31.01.2019 23:00:00</v>
          </cell>
          <cell r="L61" t="str">
            <v>Корп продажи ОП Киров (Инв)</v>
          </cell>
          <cell r="M61" t="str">
            <v>Корп продажи ОП Киров (Инв)</v>
          </cell>
        </row>
        <row r="62">
          <cell r="B62" t="str">
            <v>Январь 2019 г.</v>
          </cell>
          <cell r="C62" t="str">
            <v>КК ОП Тверь</v>
          </cell>
          <cell r="L62" t="str">
            <v>Корп продажи ОП Тверь (Инв)</v>
          </cell>
          <cell r="M62" t="str">
            <v>Корп продажи ОП Тверь (Инв)</v>
          </cell>
        </row>
        <row r="63">
          <cell r="B63" t="str">
            <v>Январь 2019 г.</v>
          </cell>
          <cell r="C63">
            <v>0</v>
          </cell>
          <cell r="L63" t="str">
            <v>Корп продажи ОП Тверь (Инв)</v>
          </cell>
          <cell r="M63" t="str">
            <v>Корп продажи ОП Тверь (Инв)</v>
          </cell>
        </row>
        <row r="64">
          <cell r="B64" t="str">
            <v>Январь 2019 г.</v>
          </cell>
          <cell r="C64" t="str">
            <v>Перемещение товаров ИНВ00004854 от 31.01.2019 0:00:00</v>
          </cell>
          <cell r="E64" t="str">
            <v>МО Тверь Ленина 7</v>
          </cell>
          <cell r="F64" t="str">
            <v>КК ОП Тверь</v>
          </cell>
          <cell r="L64" t="str">
            <v>Корп продажи ОП Тверь (Инв)</v>
          </cell>
          <cell r="M64" t="str">
            <v>Корп продажи ОП Тверь (Инв)</v>
          </cell>
        </row>
        <row r="65">
          <cell r="B65" t="str">
            <v>Январь 2019 г.</v>
          </cell>
          <cell r="C65" t="str">
            <v>Требование-накладная ИНВ00049083 от 31.01.2019 23:00:00</v>
          </cell>
          <cell r="L65" t="str">
            <v>Корп продажи ОП Тверь (Инв)</v>
          </cell>
          <cell r="M65" t="str">
            <v>Корп продажи ОП Тверь (Инв)</v>
          </cell>
        </row>
        <row r="66">
          <cell r="B66" t="str">
            <v>Январь 2019 г.</v>
          </cell>
          <cell r="C66" t="str">
            <v>Перемещение товаров ИНВ00004852 от 31.01.2019 23:59:59</v>
          </cell>
          <cell r="E66" t="str">
            <v>МО Тверь Ленина 7</v>
          </cell>
          <cell r="F66" t="str">
            <v>КК ОП Тверь</v>
          </cell>
          <cell r="L66" t="str">
            <v>Корп продажи ОП Тверь (Инв)</v>
          </cell>
          <cell r="M66" t="str">
            <v>Корп продажи ОП Тверь (Инв)</v>
          </cell>
        </row>
        <row r="67">
          <cell r="B67" t="str">
            <v>Январь 2019 г.</v>
          </cell>
          <cell r="C67" t="str">
            <v>Перемещение товаров ИНВ00004855 от 31.01.2019 23:59:59</v>
          </cell>
          <cell r="E67" t="str">
            <v>МО Тверь Ленина 7</v>
          </cell>
          <cell r="F67" t="str">
            <v>КК ОП Тверь</v>
          </cell>
          <cell r="L67" t="str">
            <v>Корп продажи ОП Тверь (Инв)</v>
          </cell>
          <cell r="M67" t="str">
            <v>Корп продажи ОП Тверь (Инв)</v>
          </cell>
        </row>
        <row r="68">
          <cell r="B68" t="str">
            <v>Январь 2019 г.</v>
          </cell>
          <cell r="C68" t="str">
            <v>Перемещение товаров ИНВ00004856 от 31.01.2019 23:59:59</v>
          </cell>
          <cell r="E68" t="str">
            <v>МО Тверь Ленина 7</v>
          </cell>
          <cell r="F68" t="str">
            <v>КК ОП Тверь</v>
          </cell>
          <cell r="L68" t="str">
            <v>Корп продажи ОП Тверь (Инв)</v>
          </cell>
          <cell r="M68" t="str">
            <v>Корп продажи ОП Тверь (Инв)</v>
          </cell>
        </row>
        <row r="69">
          <cell r="B69" t="str">
            <v>Январь 2019 г.</v>
          </cell>
          <cell r="C69" t="str">
            <v>Перемещение товаров ИНВ00004857 от 31.01.2019 23:59:59</v>
          </cell>
          <cell r="E69" t="str">
            <v>МО Тверь Ленина 7</v>
          </cell>
          <cell r="F69" t="str">
            <v>КК ОП Тверь</v>
          </cell>
          <cell r="L69" t="str">
            <v>Корп продажи ОП Тверь (Инв)</v>
          </cell>
          <cell r="M69" t="str">
            <v>Корп продажи ОП Тверь (Инв)</v>
          </cell>
        </row>
        <row r="70">
          <cell r="B70" t="str">
            <v>Январь 2019 г.</v>
          </cell>
          <cell r="C70" t="str">
            <v>Перемещение товаров ИНВ00004858 от 31.01.2019 23:59:59</v>
          </cell>
          <cell r="E70" t="str">
            <v>МО Тверь Ленина 7</v>
          </cell>
          <cell r="F70" t="str">
            <v>КК ОП Тверь</v>
          </cell>
          <cell r="L70" t="str">
            <v>Корп продажи ОП Тверь (Инв)</v>
          </cell>
          <cell r="M70" t="str">
            <v>Корп продажи ОП Тверь (Инв)</v>
          </cell>
        </row>
        <row r="71">
          <cell r="B71" t="str">
            <v>Январь 2019 г.</v>
          </cell>
          <cell r="C71" t="str">
            <v>Перемещение товаров ИНВ00004859 от 31.01.2019 23:59:59</v>
          </cell>
          <cell r="E71" t="str">
            <v>МО Тверь Ленина 7</v>
          </cell>
          <cell r="F71" t="str">
            <v>КК ОП Тверь</v>
          </cell>
          <cell r="L71" t="str">
            <v>Корп продажи ОП Тверь (Инв)</v>
          </cell>
          <cell r="M71" t="str">
            <v>Корп продажи ОП Тверь (Инв)</v>
          </cell>
        </row>
        <row r="72">
          <cell r="B72" t="str">
            <v>Январь 2019 г.</v>
          </cell>
          <cell r="C72" t="str">
            <v>Перемещение товаров ИНВ00004860 от 31.01.2019 23:59:59</v>
          </cell>
          <cell r="E72" t="str">
            <v>МО Тверь Ленина 7</v>
          </cell>
          <cell r="F72" t="str">
            <v>КК ОП Тверь</v>
          </cell>
          <cell r="L72" t="str">
            <v>Корп продажи ОП Тверь (Инв)</v>
          </cell>
          <cell r="M72" t="str">
            <v>Корп продажи ОП Тверь (Инв)</v>
          </cell>
        </row>
        <row r="73">
          <cell r="B73" t="str">
            <v>Январь 2019 г.</v>
          </cell>
          <cell r="C73" t="str">
            <v>Перемещение товаров ИНВ00004861 от 31.01.2019 23:59:59</v>
          </cell>
          <cell r="E73" t="str">
            <v>МО Тверь Ленина 7</v>
          </cell>
          <cell r="F73" t="str">
            <v>КК ОП Тверь</v>
          </cell>
          <cell r="L73" t="str">
            <v>Корп продажи ОП Тверь (Инв)</v>
          </cell>
          <cell r="M73" t="str">
            <v>Корп продажи ОП Тверь (Инв)</v>
          </cell>
        </row>
        <row r="74">
          <cell r="B74" t="str">
            <v>Январь 2019 г.</v>
          </cell>
          <cell r="C74" t="str">
            <v>Перемещение товаров ИНВ00005334 от 31.01.2019 23:59:59</v>
          </cell>
          <cell r="E74" t="str">
            <v>МО Тверь Волоколамский 39</v>
          </cell>
          <cell r="F74" t="str">
            <v>КК ОП Тверь</v>
          </cell>
          <cell r="L74" t="str">
            <v>Корп продажи ОП Тверь (Инв)</v>
          </cell>
          <cell r="M74" t="str">
            <v>Корп продажи ОП Тверь (Инв)</v>
          </cell>
        </row>
        <row r="75">
          <cell r="B75" t="str">
            <v>Январь 2019 г.</v>
          </cell>
          <cell r="C75" t="str">
            <v>Перемещение товаров ИНВ00005335 от 31.01.2019 23:59:59</v>
          </cell>
          <cell r="E75" t="str">
            <v>МО Тверь Волоколамский 39</v>
          </cell>
          <cell r="F75" t="str">
            <v>КК ОП Тверь</v>
          </cell>
          <cell r="L75" t="str">
            <v>Корп продажи ОП Тверь (Инв)</v>
          </cell>
          <cell r="M75" t="str">
            <v>Корп продажи ОП Тверь (Инв)</v>
          </cell>
        </row>
        <row r="76">
          <cell r="B76" t="str">
            <v>Январь 2019 г.</v>
          </cell>
          <cell r="C76" t="str">
            <v>Перемещение товаров ИНВ00005336 от 31.01.2019 23:59:59</v>
          </cell>
          <cell r="E76" t="str">
            <v>МО Тверь Волоколамский 39</v>
          </cell>
          <cell r="F76" t="str">
            <v>КК ОП Тверь</v>
          </cell>
          <cell r="L76" t="str">
            <v>Корп продажи ОП Тверь (Инв)</v>
          </cell>
          <cell r="M76" t="str">
            <v>Корп продажи ОП Тверь (Инв)</v>
          </cell>
        </row>
        <row r="77">
          <cell r="B77" t="str">
            <v>Январь 2019 г.</v>
          </cell>
          <cell r="C77" t="str">
            <v>Перемещение товаров ИНВ00005337 от 31.01.2019 23:59:59</v>
          </cell>
          <cell r="E77" t="str">
            <v>МО Тверь Ленина 7</v>
          </cell>
          <cell r="F77" t="str">
            <v>КК ОП Тверь</v>
          </cell>
          <cell r="L77" t="str">
            <v>Корп продажи ОП Тверь (Инв)</v>
          </cell>
          <cell r="M77" t="str">
            <v>Корп продажи ОП Тверь (Инв)</v>
          </cell>
        </row>
        <row r="78">
          <cell r="B78" t="str">
            <v>Январь 2019 г.</v>
          </cell>
          <cell r="C78" t="str">
            <v>ЛАБОРАТОРИЯ</v>
          </cell>
          <cell r="L78" t="str">
            <v>Лаборатория (Инв)</v>
          </cell>
          <cell r="M78" t="str">
            <v>Лаборатория (Инв)</v>
          </cell>
        </row>
        <row r="79">
          <cell r="B79" t="str">
            <v>Январь 2019 г.</v>
          </cell>
          <cell r="C79">
            <v>0</v>
          </cell>
          <cell r="L79" t="str">
            <v>Лаборатория (Инв)</v>
          </cell>
          <cell r="M79" t="str">
            <v>Лаборатория (Инв)</v>
          </cell>
        </row>
        <row r="80">
          <cell r="B80" t="str">
            <v>Январь 2019 г.</v>
          </cell>
          <cell r="C80" t="str">
            <v>Перемещение товаров ИНВ00005569 от 02.01.2019 23:59:59</v>
          </cell>
          <cell r="E80" t="str">
            <v>ЛАБОРАТОРИЯ</v>
          </cell>
          <cell r="F80" t="str">
            <v>ГАМАЛЕИ Москва</v>
          </cell>
          <cell r="L80" t="str">
            <v>Лаборатория (Инв)</v>
          </cell>
          <cell r="M80" t="str">
            <v>Лаборатория (Инв)</v>
          </cell>
        </row>
        <row r="81">
          <cell r="B81" t="str">
            <v>Январь 2019 г.</v>
          </cell>
          <cell r="C81" t="str">
            <v>Поступление товаров и услуг ИНВ00000003 от 09.01.2019 9:09:51</v>
          </cell>
          <cell r="L81" t="str">
            <v>Лаборатория (Инв)</v>
          </cell>
          <cell r="M81" t="str">
            <v>Лаборатория (Инв)</v>
          </cell>
        </row>
        <row r="82">
          <cell r="B82" t="str">
            <v>Январь 2019 г.</v>
          </cell>
          <cell r="C82" t="str">
            <v>Поступление товаров и услуг ИНВ00000004 от 09.01.2019 9:12:07</v>
          </cell>
          <cell r="L82" t="str">
            <v>Лаборатория (Инв)</v>
          </cell>
          <cell r="M82" t="str">
            <v>Лаборатория (Инв)</v>
          </cell>
        </row>
        <row r="83">
          <cell r="B83" t="str">
            <v>Январь 2019 г.</v>
          </cell>
          <cell r="C83" t="str">
            <v>Поступление товаров и услуг ИНВ00000005 от 09.01.2019 9:12:34</v>
          </cell>
          <cell r="L83" t="str">
            <v>Лаборатория (Инв)</v>
          </cell>
          <cell r="M83" t="str">
            <v>Лаборатория (Инв)</v>
          </cell>
        </row>
        <row r="84">
          <cell r="B84" t="str">
            <v>Январь 2019 г.</v>
          </cell>
          <cell r="C84" t="str">
            <v>Поступление товаров и услуг ИНВ00000006 от 09.01.2019 9:13:19</v>
          </cell>
          <cell r="L84" t="str">
            <v>Лаборатория (Инв)</v>
          </cell>
          <cell r="M84" t="str">
            <v>Лаборатория (Инв)</v>
          </cell>
        </row>
        <row r="85">
          <cell r="B85" t="str">
            <v>Январь 2019 г.</v>
          </cell>
          <cell r="C85" t="str">
            <v>Поступление товаров и услуг ИНВ00000007 от 09.01.2019 9:13:42</v>
          </cell>
          <cell r="L85" t="str">
            <v>Лаборатория (Инв)</v>
          </cell>
          <cell r="M85" t="str">
            <v>Лаборатория (Инв)</v>
          </cell>
        </row>
        <row r="86">
          <cell r="B86" t="str">
            <v>Январь 2019 г.</v>
          </cell>
          <cell r="C86" t="str">
            <v>Поступление товаров и услуг ИНВ00000008 от 09.01.2019 9:14:46</v>
          </cell>
          <cell r="L86" t="str">
            <v>Лаборатория (Инв)</v>
          </cell>
          <cell r="M86" t="str">
            <v>Лаборатория (Инв)</v>
          </cell>
        </row>
        <row r="87">
          <cell r="B87" t="str">
            <v>Январь 2019 г.</v>
          </cell>
          <cell r="C87" t="str">
            <v>Поступление товаров и услуг ИНВ00000009 от 09.01.2019 9:16:25</v>
          </cell>
          <cell r="L87" t="str">
            <v>Лаборатория (Инв)</v>
          </cell>
          <cell r="M87" t="str">
            <v>Лаборатория (Инв)</v>
          </cell>
        </row>
        <row r="88">
          <cell r="B88" t="str">
            <v>Январь 2019 г.</v>
          </cell>
          <cell r="C88" t="str">
            <v>Поступление товаров и услуг ИНВ00000010 от 09.01.2019 9:17:16</v>
          </cell>
          <cell r="L88" t="str">
            <v>Лаборатория (Инв)</v>
          </cell>
          <cell r="M88" t="str">
            <v>Лаборатория (Инв)</v>
          </cell>
        </row>
        <row r="89">
          <cell r="B89" t="str">
            <v>Январь 2019 г.</v>
          </cell>
          <cell r="C89" t="str">
            <v>Поступление товаров и услуг ИНВ00000011 от 09.01.2019 9:17:49</v>
          </cell>
          <cell r="L89" t="str">
            <v>Лаборатория (Инв)</v>
          </cell>
          <cell r="M89" t="str">
            <v>Лаборатория (Инв)</v>
          </cell>
        </row>
        <row r="90">
          <cell r="B90" t="str">
            <v>Январь 2019 г.</v>
          </cell>
          <cell r="C90" t="str">
            <v>Поступление товаров и услуг ИНВ00000012 от 09.01.2019 9:18:40</v>
          </cell>
          <cell r="L90" t="str">
            <v>Лаборатория (Инв)</v>
          </cell>
          <cell r="M90" t="str">
            <v>Лаборатория (Инв)</v>
          </cell>
        </row>
        <row r="91">
          <cell r="B91" t="str">
            <v>Январь 2019 г.</v>
          </cell>
          <cell r="C91" t="str">
            <v>Поступление товаров и услуг ИНВ00000014 от 09.01.2019 9:20:45</v>
          </cell>
          <cell r="L91" t="str">
            <v>Лаборатория (Инв)</v>
          </cell>
          <cell r="M91" t="str">
            <v>Лаборатория (Инв)</v>
          </cell>
        </row>
        <row r="92">
          <cell r="B92" t="str">
            <v>Январь 2019 г.</v>
          </cell>
          <cell r="C92" t="str">
            <v>Поступление товаров и услуг ИНВ00000016 от 09.01.2019 9:21:39</v>
          </cell>
          <cell r="L92" t="str">
            <v>Лаборатория (Инв)</v>
          </cell>
          <cell r="M92" t="str">
            <v>Лаборатория (Инв)</v>
          </cell>
        </row>
        <row r="93">
          <cell r="B93" t="str">
            <v>Январь 2019 г.</v>
          </cell>
          <cell r="C93" t="str">
            <v>Поступление товаров и услуг ИНВ00000019 от 09.01.2019 9:26:13</v>
          </cell>
          <cell r="L93" t="str">
            <v>Лаборатория (Инв)</v>
          </cell>
          <cell r="M93" t="str">
            <v>Лаборатория (Инв)</v>
          </cell>
        </row>
        <row r="94">
          <cell r="B94" t="str">
            <v>Январь 2019 г.</v>
          </cell>
          <cell r="C94" t="str">
            <v>Поступление товаров и услуг ИНВ00000020 от 09.01.2019 9:27:19</v>
          </cell>
          <cell r="L94" t="str">
            <v>Лаборатория (Инв)</v>
          </cell>
          <cell r="M94" t="str">
            <v>Лаборатория (Инв)</v>
          </cell>
        </row>
        <row r="95">
          <cell r="B95" t="str">
            <v>Январь 2019 г.</v>
          </cell>
          <cell r="C95" t="str">
            <v>Поступление товаров и услуг ИНВ00000022 от 09.01.2019 9:28:21</v>
          </cell>
          <cell r="L95" t="str">
            <v>Лаборатория (Инв)</v>
          </cell>
          <cell r="M95" t="str">
            <v>Лаборатория (Инв)</v>
          </cell>
        </row>
        <row r="96">
          <cell r="B96" t="str">
            <v>Январь 2019 г.</v>
          </cell>
          <cell r="C96" t="str">
            <v>Поступление товаров и услуг ИНВ00000025 от 09.01.2019 9:29:39</v>
          </cell>
          <cell r="L96" t="str">
            <v>Лаборатория (Инв)</v>
          </cell>
          <cell r="M96" t="str">
            <v>Лаборатория (Инв)</v>
          </cell>
        </row>
        <row r="97">
          <cell r="B97" t="str">
            <v>Январь 2019 г.</v>
          </cell>
          <cell r="C97" t="str">
            <v>Поступление товаров и услуг ИНВ00000026 от 09.01.2019 9:30:17</v>
          </cell>
          <cell r="L97" t="str">
            <v>Лаборатория (Инв)</v>
          </cell>
          <cell r="M97" t="str">
            <v>Лаборатория (Инв)</v>
          </cell>
        </row>
        <row r="98">
          <cell r="B98" t="str">
            <v>Январь 2019 г.</v>
          </cell>
          <cell r="C98" t="str">
            <v>Поступление товаров и услуг ИНВ00000030 от 09.01.2019 9:32:41</v>
          </cell>
          <cell r="L98" t="str">
            <v>Лаборатория (Инв)</v>
          </cell>
          <cell r="M98" t="str">
            <v>Лаборатория (Инв)</v>
          </cell>
        </row>
        <row r="99">
          <cell r="B99" t="str">
            <v>Январь 2019 г.</v>
          </cell>
          <cell r="C99" t="str">
            <v>Поступление товаров и услуг ИНВ00000033 от 09.01.2019 9:33:18</v>
          </cell>
          <cell r="L99" t="str">
            <v>Лаборатория (Инв)</v>
          </cell>
          <cell r="M99" t="str">
            <v>Лаборатория (Инв)</v>
          </cell>
        </row>
        <row r="100">
          <cell r="B100" t="str">
            <v>Январь 2019 г.</v>
          </cell>
          <cell r="C100" t="str">
            <v>Поступление товаров и услуг ИНВ00000036 от 09.01.2019 9:34:12</v>
          </cell>
          <cell r="L100" t="str">
            <v>Лаборатория (Инв)</v>
          </cell>
          <cell r="M100" t="str">
            <v>Лаборатория (Инв)</v>
          </cell>
        </row>
        <row r="101">
          <cell r="B101" t="str">
            <v>Январь 2019 г.</v>
          </cell>
          <cell r="C101" t="str">
            <v>Поступление товаров и услуг ИНВ00000038 от 09.01.2019 9:34:50</v>
          </cell>
          <cell r="L101" t="str">
            <v>Лаборатория (Инв)</v>
          </cell>
          <cell r="M101" t="str">
            <v>Лаборатория (Инв)</v>
          </cell>
        </row>
        <row r="102">
          <cell r="B102" t="str">
            <v>Январь 2019 г.</v>
          </cell>
          <cell r="C102" t="str">
            <v>Поступление товаров и услуг ИНВ00000039 от 09.01.2019 9:36:37</v>
          </cell>
          <cell r="L102" t="str">
            <v>Лаборатория (Инв)</v>
          </cell>
          <cell r="M102" t="str">
            <v>Лаборатория (Инв)</v>
          </cell>
        </row>
        <row r="103">
          <cell r="B103" t="str">
            <v>Январь 2019 г.</v>
          </cell>
          <cell r="C103" t="str">
            <v>Поступление товаров и услуг ИНВ00000044 от 09.01.2019 9:37:38</v>
          </cell>
          <cell r="L103" t="str">
            <v>Лаборатория (Инв)</v>
          </cell>
          <cell r="M103" t="str">
            <v>Лаборатория (Инв)</v>
          </cell>
        </row>
        <row r="104">
          <cell r="B104" t="str">
            <v>Январь 2019 г.</v>
          </cell>
          <cell r="C104" t="str">
            <v>Поступление товаров и услуг ИНВ00000045 от 09.01.2019 9:38:16</v>
          </cell>
          <cell r="L104" t="str">
            <v>Лаборатория (Инв)</v>
          </cell>
          <cell r="M104" t="str">
            <v>Лаборатория (Инв)</v>
          </cell>
        </row>
        <row r="105">
          <cell r="B105" t="str">
            <v>Январь 2019 г.</v>
          </cell>
          <cell r="C105" t="str">
            <v>Поступление товаров и услуг ИНВ00000047 от 09.01.2019 9:38:39</v>
          </cell>
          <cell r="L105" t="str">
            <v>Лаборатория (Инв)</v>
          </cell>
          <cell r="M105" t="str">
            <v>Лаборатория (Инв)</v>
          </cell>
        </row>
        <row r="106">
          <cell r="B106" t="str">
            <v>Январь 2019 г.</v>
          </cell>
          <cell r="C106" t="str">
            <v>Поступление товаров и услуг ИНВ00000048 от 09.01.2019 9:40:30</v>
          </cell>
          <cell r="L106" t="str">
            <v>Лаборатория (Инв)</v>
          </cell>
          <cell r="M106" t="str">
            <v>Лаборатория (Инв)</v>
          </cell>
        </row>
        <row r="107">
          <cell r="B107" t="str">
            <v>Январь 2019 г.</v>
          </cell>
          <cell r="C107" t="str">
            <v>Поступление товаров и услуг ИНВ00000061 от 09.01.2019 11:06:26</v>
          </cell>
          <cell r="L107" t="str">
            <v>Лаборатория (Инв)</v>
          </cell>
          <cell r="M107" t="str">
            <v>Лаборатория (Инв)</v>
          </cell>
        </row>
        <row r="108">
          <cell r="B108" t="str">
            <v>Январь 2019 г.</v>
          </cell>
          <cell r="C108" t="str">
            <v>Поступление товаров и услуг ИНВ00000062 от 09.01.2019 11:08:02</v>
          </cell>
          <cell r="L108" t="str">
            <v>Лаборатория (Инв)</v>
          </cell>
          <cell r="M108" t="str">
            <v>Лаборатория (Инв)</v>
          </cell>
        </row>
        <row r="109">
          <cell r="B109" t="str">
            <v>Январь 2019 г.</v>
          </cell>
          <cell r="C109" t="str">
            <v>Поступление товаров и услуг ИНВ00000063 от 09.01.2019 11:08:55</v>
          </cell>
          <cell r="L109" t="str">
            <v>Лаборатория (Инв)</v>
          </cell>
          <cell r="M109" t="str">
            <v>Лаборатория (Инв)</v>
          </cell>
        </row>
        <row r="110">
          <cell r="B110" t="str">
            <v>Январь 2019 г.</v>
          </cell>
          <cell r="C110" t="str">
            <v>Поступление товаров и услуг ИНВ00000064 от 09.01.2019 11:11:47</v>
          </cell>
          <cell r="L110" t="str">
            <v>Лаборатория (Инв)</v>
          </cell>
          <cell r="M110" t="str">
            <v>Лаборатория (Инв)</v>
          </cell>
        </row>
        <row r="111">
          <cell r="B111" t="str">
            <v>Январь 2019 г.</v>
          </cell>
          <cell r="C111" t="str">
            <v>Поступление товаров и услуг ИНВ00000065 от 09.01.2019 11:12:49</v>
          </cell>
          <cell r="L111" t="str">
            <v>Лаборатория (Инв)</v>
          </cell>
          <cell r="M111" t="str">
            <v>Лаборатория (Инв)</v>
          </cell>
        </row>
        <row r="112">
          <cell r="B112" t="str">
            <v>Январь 2019 г.</v>
          </cell>
          <cell r="C112" t="str">
            <v>Поступление товаров и услуг ИНВ00000068 от 09.01.2019 11:14:25</v>
          </cell>
          <cell r="L112" t="str">
            <v>Лаборатория (Инв)</v>
          </cell>
          <cell r="M112" t="str">
            <v>Лаборатория (Инв)</v>
          </cell>
        </row>
        <row r="113">
          <cell r="B113" t="str">
            <v>Январь 2019 г.</v>
          </cell>
          <cell r="C113" t="str">
            <v>Поступление товаров и услуг ИНВ00000069 от 09.01.2019 11:15:10</v>
          </cell>
          <cell r="L113" t="str">
            <v>Лаборатория (Инв)</v>
          </cell>
          <cell r="M113" t="str">
            <v>Лаборатория (Инв)</v>
          </cell>
        </row>
        <row r="114">
          <cell r="B114" t="str">
            <v>Январь 2019 г.</v>
          </cell>
          <cell r="C114" t="str">
            <v>Поступление товаров и услуг ИНВ00000071 от 09.01.2019 11:15:51</v>
          </cell>
          <cell r="L114" t="str">
            <v>Лаборатория (Инв)</v>
          </cell>
          <cell r="M114" t="str">
            <v>Лаборатория (Инв)</v>
          </cell>
        </row>
        <row r="115">
          <cell r="B115" t="str">
            <v>Январь 2019 г.</v>
          </cell>
          <cell r="C115" t="str">
            <v>Поступление товаров и услуг ИНВ00000074 от 09.01.2019 11:16:44</v>
          </cell>
          <cell r="L115" t="str">
            <v>Лаборатория (Инв)</v>
          </cell>
          <cell r="M115" t="str">
            <v>Лаборатория (Инв)</v>
          </cell>
        </row>
        <row r="116">
          <cell r="B116" t="str">
            <v>Январь 2019 г.</v>
          </cell>
          <cell r="C116" t="str">
            <v>Поступление товаров и услуг ИНВ00000075 от 09.01.2019 11:17:12</v>
          </cell>
          <cell r="L116" t="str">
            <v>Лаборатория (Инв)</v>
          </cell>
          <cell r="M116" t="str">
            <v>Лаборатория (Инв)</v>
          </cell>
        </row>
        <row r="117">
          <cell r="B117" t="str">
            <v>Январь 2019 г.</v>
          </cell>
          <cell r="C117" t="str">
            <v>Поступление товаров и услуг ИНВ00000092 от 09.01.2019 11:36:40</v>
          </cell>
          <cell r="L117" t="str">
            <v>Лаборатория (Инв)</v>
          </cell>
          <cell r="M117" t="str">
            <v>Лаборатория (Инв)</v>
          </cell>
        </row>
        <row r="118">
          <cell r="B118" t="str">
            <v>Январь 2019 г.</v>
          </cell>
          <cell r="C118" t="str">
            <v>Поступление товаров и услуг ИНВ00000094 от 09.01.2019 11:38:16</v>
          </cell>
          <cell r="L118" t="str">
            <v>Лаборатория (Инв)</v>
          </cell>
          <cell r="M118" t="str">
            <v>Лаборатория (Инв)</v>
          </cell>
        </row>
        <row r="119">
          <cell r="B119" t="str">
            <v>Январь 2019 г.</v>
          </cell>
          <cell r="C119" t="str">
            <v>Поступление товаров и услуг ИНВ00000098 от 09.01.2019 11:45:30</v>
          </cell>
          <cell r="L119" t="str">
            <v>Лаборатория (Инв)</v>
          </cell>
          <cell r="M119" t="str">
            <v>Лаборатория (Инв)</v>
          </cell>
        </row>
        <row r="120">
          <cell r="B120" t="str">
            <v>Январь 2019 г.</v>
          </cell>
          <cell r="C120" t="str">
            <v>Поступление товаров и услуг ИНВ00000268 от 09.01.2019 14:05:04</v>
          </cell>
          <cell r="L120" t="str">
            <v>Лаборатория (Инв)</v>
          </cell>
          <cell r="M120" t="str">
            <v>Лаборатория (Инв)</v>
          </cell>
        </row>
        <row r="121">
          <cell r="B121" t="str">
            <v>Январь 2019 г.</v>
          </cell>
          <cell r="C121" t="str">
            <v>Поступление товаров и услуг ИНВ00000270 от 09.01.2019 14:10:16</v>
          </cell>
          <cell r="L121" t="str">
            <v>Лаборатория (Инв)</v>
          </cell>
          <cell r="M121" t="str">
            <v>Лаборатория (Инв)</v>
          </cell>
        </row>
        <row r="122">
          <cell r="B122" t="str">
            <v>Январь 2019 г.</v>
          </cell>
          <cell r="C122" t="str">
            <v>Перемещение товаров ИНВ00000276 от 09.01.2019 15:12:21</v>
          </cell>
          <cell r="E122" t="str">
            <v>СКЛАД РЕАГЕНТОВ И РАСХОДНЫХ МЕД.МАТЕРИАЛОВ</v>
          </cell>
          <cell r="F122" t="str">
            <v>ЛАБОРАТОРИЯ</v>
          </cell>
          <cell r="L122" t="str">
            <v>Лаборатория (Инв)</v>
          </cell>
          <cell r="M122" t="str">
            <v>Лаборатория (Инв)</v>
          </cell>
        </row>
        <row r="123">
          <cell r="B123" t="str">
            <v>Январь 2019 г.</v>
          </cell>
          <cell r="C123" t="str">
            <v>Перемещение товаров ИНВ00000291 от 09.01.2019 15:17:26</v>
          </cell>
          <cell r="E123" t="str">
            <v>СКЛАД РЕАГЕНТОВ И РАСХОДНЫХ МЕД.МАТЕРИАЛОВ</v>
          </cell>
          <cell r="F123" t="str">
            <v>ЛАБОРАТОРИЯ</v>
          </cell>
          <cell r="L123" t="str">
            <v>Лаборатория (Инв)</v>
          </cell>
          <cell r="M123" t="str">
            <v>Лаборатория (Инв)</v>
          </cell>
        </row>
        <row r="124">
          <cell r="B124" t="str">
            <v>Январь 2019 г.</v>
          </cell>
          <cell r="C124" t="str">
            <v>Перемещение товаров ИНВ00000298 от 09.01.2019 15:18:46</v>
          </cell>
          <cell r="E124" t="str">
            <v>СКЛАД РЕАГЕНТОВ И РАСХОДНЫХ МЕД.МАТЕРИАЛОВ</v>
          </cell>
          <cell r="F124" t="str">
            <v>ЛАБОРАТОРИЯ</v>
          </cell>
          <cell r="L124" t="str">
            <v>Лаборатория (Инв)</v>
          </cell>
          <cell r="M124" t="str">
            <v>Лаборатория (Инв)</v>
          </cell>
        </row>
        <row r="125">
          <cell r="B125" t="str">
            <v>Январь 2019 г.</v>
          </cell>
          <cell r="C125" t="str">
            <v>Перемещение товаров ИНВ00000309 от 09.01.2019 15:21:41</v>
          </cell>
          <cell r="E125" t="str">
            <v>СКЛАД РЕАГЕНТОВ И РАСХОДНЫХ МЕД.МАТЕРИАЛОВ</v>
          </cell>
          <cell r="F125" t="str">
            <v>ЛАБОРАТОРИЯ</v>
          </cell>
          <cell r="L125" t="str">
            <v>Лаборатория (Инв)</v>
          </cell>
          <cell r="M125" t="str">
            <v>Лаборатория (Инв)</v>
          </cell>
        </row>
        <row r="126">
          <cell r="B126" t="str">
            <v>Январь 2019 г.</v>
          </cell>
          <cell r="C126" t="str">
            <v>Перемещение товаров ИНВ00000312 от 09.01.2019 15:23:53</v>
          </cell>
          <cell r="E126" t="str">
            <v>СКЛАД РЕАГЕНТОВ И РАСХОДНЫХ МЕД.МАТЕРИАЛОВ</v>
          </cell>
          <cell r="F126" t="str">
            <v>ЛАБОРАТОРИЯ</v>
          </cell>
          <cell r="L126" t="str">
            <v>Лаборатория (Инв)</v>
          </cell>
          <cell r="M126" t="str">
            <v>Лаборатория (Инв)</v>
          </cell>
        </row>
        <row r="127">
          <cell r="B127" t="str">
            <v>Январь 2019 г.</v>
          </cell>
          <cell r="C127" t="str">
            <v>Перемещение товаров ИНВ00000314 от 09.01.2019 15:24:16</v>
          </cell>
          <cell r="E127" t="str">
            <v>СКЛАД РЕАГЕНТОВ И РАСХОДНЫХ МЕД.МАТЕРИАЛОВ</v>
          </cell>
          <cell r="F127" t="str">
            <v>ЛАБОРАТОРИЯ</v>
          </cell>
          <cell r="L127" t="str">
            <v>Лаборатория (Инв)</v>
          </cell>
          <cell r="M127" t="str">
            <v>Лаборатория (Инв)</v>
          </cell>
        </row>
        <row r="128">
          <cell r="B128" t="str">
            <v>Январь 2019 г.</v>
          </cell>
          <cell r="C128" t="str">
            <v>Перемещение товаров ИНВ00000316 от 09.01.2019 15:24:39</v>
          </cell>
          <cell r="E128" t="str">
            <v>СКЛАД РЕАГЕНТОВ И РАСХОДНЫХ МЕД.МАТЕРИАЛОВ</v>
          </cell>
          <cell r="F128" t="str">
            <v>ЛАБОРАТОРИЯ</v>
          </cell>
          <cell r="L128" t="str">
            <v>Лаборатория (Инв)</v>
          </cell>
          <cell r="M128" t="str">
            <v>Лаборатория (Инв)</v>
          </cell>
        </row>
        <row r="129">
          <cell r="B129" t="str">
            <v>Январь 2019 г.</v>
          </cell>
          <cell r="C129" t="str">
            <v>Перемещение товаров ИНВ00000347 от 09.01.2019 15:35:11</v>
          </cell>
          <cell r="E129" t="str">
            <v>СКЛАД РЕАГЕНТОВ И РАСХОДНЫХ МЕД.МАТЕРИАЛОВ</v>
          </cell>
          <cell r="F129" t="str">
            <v>ЛАБОРАТОРИЯ</v>
          </cell>
          <cell r="L129" t="str">
            <v>Лаборатория (Инв)</v>
          </cell>
          <cell r="M129" t="str">
            <v>Лаборатория (Инв)</v>
          </cell>
        </row>
        <row r="130">
          <cell r="B130" t="str">
            <v>Январь 2019 г.</v>
          </cell>
          <cell r="C130" t="str">
            <v>Перемещение товаров ИНВ00000349 от 09.01.2019 15:35:26</v>
          </cell>
          <cell r="E130" t="str">
            <v>СКЛАД РЕАГЕНТОВ И РАСХОДНЫХ МЕД.МАТЕРИАЛОВ</v>
          </cell>
          <cell r="F130" t="str">
            <v>ЛАБОРАТОРИЯ</v>
          </cell>
          <cell r="L130" t="str">
            <v>Лаборатория (Инв)</v>
          </cell>
          <cell r="M130" t="str">
            <v>Лаборатория (Инв)</v>
          </cell>
        </row>
        <row r="131">
          <cell r="B131" t="str">
            <v>Январь 2019 г.</v>
          </cell>
          <cell r="C131" t="str">
            <v>Перемещение товаров ИНВ00000351 от 09.01.2019 15:35:43</v>
          </cell>
          <cell r="E131" t="str">
            <v>СКЛАД РЕАГЕНТОВ И РАСХОДНЫХ МЕД.МАТЕРИАЛОВ</v>
          </cell>
          <cell r="F131" t="str">
            <v>ЛАБОРАТОРИЯ</v>
          </cell>
          <cell r="L131" t="str">
            <v>Лаборатория (Инв)</v>
          </cell>
          <cell r="M131" t="str">
            <v>Лаборатория (Инв)</v>
          </cell>
        </row>
        <row r="132">
          <cell r="B132" t="str">
            <v>Январь 2019 г.</v>
          </cell>
          <cell r="C132" t="str">
            <v>Перемещение товаров ИНВ00000354 от 09.01.2019 15:36:23</v>
          </cell>
          <cell r="E132" t="str">
            <v>СКЛАД РЕАГЕНТОВ И РАСХОДНЫХ МЕД.МАТЕРИАЛОВ</v>
          </cell>
          <cell r="F132" t="str">
            <v>ЛАБОРАТОРИЯ</v>
          </cell>
          <cell r="L132" t="str">
            <v>Лаборатория (Инв)</v>
          </cell>
          <cell r="M132" t="str">
            <v>Лаборатория (Инв)</v>
          </cell>
        </row>
        <row r="133">
          <cell r="B133" t="str">
            <v>Январь 2019 г.</v>
          </cell>
          <cell r="C133" t="str">
            <v>Перемещение товаров ИНВ00000356 от 09.01.2019 15:36:39</v>
          </cell>
          <cell r="E133" t="str">
            <v>СКЛАД РЕАГЕНТОВ И РАСХОДНЫХ МЕД.МАТЕРИАЛОВ</v>
          </cell>
          <cell r="F133" t="str">
            <v>ЛАБОРАТОРИЯ</v>
          </cell>
          <cell r="L133" t="str">
            <v>Лаборатория (Инв)</v>
          </cell>
          <cell r="M133" t="str">
            <v>Лаборатория (Инв)</v>
          </cell>
        </row>
        <row r="134">
          <cell r="B134" t="str">
            <v>Январь 2019 г.</v>
          </cell>
          <cell r="C134" t="str">
            <v>Поступление товаров и услуг ИНВ00000273 от 09.01.2019 15:39:04</v>
          </cell>
          <cell r="L134" t="str">
            <v>Лаборатория (Инв)</v>
          </cell>
          <cell r="M134" t="str">
            <v>Лаборатория (Инв)</v>
          </cell>
        </row>
        <row r="135">
          <cell r="B135" t="str">
            <v>Январь 2019 г.</v>
          </cell>
          <cell r="C135" t="str">
            <v>Поступление товаров и услуг ИНВ00000274 от 09.01.2019 15:39:58</v>
          </cell>
          <cell r="L135" t="str">
            <v>Лаборатория (Инв)</v>
          </cell>
          <cell r="M135" t="str">
            <v>Лаборатория (Инв)</v>
          </cell>
        </row>
        <row r="136">
          <cell r="B136" t="str">
            <v>Январь 2019 г.</v>
          </cell>
          <cell r="C136" t="str">
            <v>Поступление товаров и услуг ИНВ00000275 от 09.01.2019 15:40:22</v>
          </cell>
          <cell r="L136" t="str">
            <v>Лаборатория (Инв)</v>
          </cell>
          <cell r="M136" t="str">
            <v>Лаборатория (Инв)</v>
          </cell>
        </row>
        <row r="137">
          <cell r="B137" t="str">
            <v>Январь 2019 г.</v>
          </cell>
          <cell r="C137" t="str">
            <v>Поступление товаров и услуг ИНВ00000276 от 09.01.2019 15:40:55</v>
          </cell>
          <cell r="L137" t="str">
            <v>Лаборатория (Инв)</v>
          </cell>
          <cell r="M137" t="str">
            <v>Лаборатория (Инв)</v>
          </cell>
        </row>
        <row r="138">
          <cell r="B138" t="str">
            <v>Январь 2019 г.</v>
          </cell>
          <cell r="C138" t="str">
            <v>Поступление товаров и услуг ИНВ00000284 от 09.01.2019 17:00:55</v>
          </cell>
          <cell r="L138" t="str">
            <v>Лаборатория (Инв)</v>
          </cell>
          <cell r="M138" t="str">
            <v>Лаборатория (Инв)</v>
          </cell>
        </row>
        <row r="139">
          <cell r="B139" t="str">
            <v>Январь 2019 г.</v>
          </cell>
          <cell r="C139" t="str">
            <v>Поступление товаров и услуг ИНВ00000286 от 09.01.2019 17:01:18</v>
          </cell>
          <cell r="L139" t="str">
            <v>Лаборатория (Инв)</v>
          </cell>
          <cell r="M139" t="str">
            <v>Лаборатория (Инв)</v>
          </cell>
        </row>
        <row r="140">
          <cell r="B140" t="str">
            <v>Январь 2019 г.</v>
          </cell>
          <cell r="C140" t="str">
            <v>Поступление товаров и услуг ИНВ00000287 от 09.01.2019 17:01:44</v>
          </cell>
          <cell r="L140" t="str">
            <v>Лаборатория (Инв)</v>
          </cell>
          <cell r="M140" t="str">
            <v>Лаборатория (Инв)</v>
          </cell>
        </row>
        <row r="141">
          <cell r="B141" t="str">
            <v>Январь 2019 г.</v>
          </cell>
          <cell r="C141" t="str">
            <v>Поступление товаров и услуг ИНВ00000295 от 09.01.2019 17:02:42</v>
          </cell>
          <cell r="L141" t="str">
            <v>Лаборатория (Инв)</v>
          </cell>
          <cell r="M141" t="str">
            <v>Лаборатория (Инв)</v>
          </cell>
        </row>
        <row r="142">
          <cell r="B142" t="str">
            <v>Январь 2019 г.</v>
          </cell>
          <cell r="C142" t="str">
            <v>Поступление товаров и услуг ИНВ00000297 от 10.01.2019 8:17:47</v>
          </cell>
          <cell r="L142" t="str">
            <v>Лаборатория (Инв)</v>
          </cell>
          <cell r="M142" t="str">
            <v>Лаборатория (Инв)</v>
          </cell>
        </row>
        <row r="143">
          <cell r="B143" t="str">
            <v>Январь 2019 г.</v>
          </cell>
          <cell r="C143" t="str">
            <v>Поступление товаров и услуг ИНВ00000414 от 10.01.2019 12:50:06</v>
          </cell>
          <cell r="L143" t="str">
            <v>Лаборатория (Инв)</v>
          </cell>
          <cell r="M143" t="str">
            <v>Лаборатория (Инв)</v>
          </cell>
        </row>
        <row r="144">
          <cell r="B144" t="str">
            <v>Январь 2019 г.</v>
          </cell>
          <cell r="C144" t="str">
            <v>Поступление товаров и услуг ИНВ00000419 от 10.01.2019 13:30:51</v>
          </cell>
          <cell r="L144" t="str">
            <v>Лаборатория (Инв)</v>
          </cell>
          <cell r="M144" t="str">
            <v>Лаборатория (Инв)</v>
          </cell>
        </row>
        <row r="145">
          <cell r="B145" t="str">
            <v>Январь 2019 г.</v>
          </cell>
          <cell r="C145" t="str">
            <v>Поступление товаров и услуг ИНВ00000423 от 10.01.2019 15:14:55</v>
          </cell>
          <cell r="L145" t="str">
            <v>Лаборатория (Инв)</v>
          </cell>
          <cell r="M145" t="str">
            <v>Лаборатория (Инв)</v>
          </cell>
        </row>
        <row r="146">
          <cell r="B146" t="str">
            <v>Январь 2019 г.</v>
          </cell>
          <cell r="C146" t="str">
            <v>Поступление товаров и услуг ИНВ00000424 от 10.01.2019 15:42:02</v>
          </cell>
          <cell r="L146" t="str">
            <v>Лаборатория (Инв)</v>
          </cell>
          <cell r="M146" t="str">
            <v>Лаборатория (Инв)</v>
          </cell>
        </row>
        <row r="147">
          <cell r="B147" t="str">
            <v>Январь 2019 г.</v>
          </cell>
          <cell r="C147" t="str">
            <v>Поступление товаров и услуг ИНВ00000425 от 10.01.2019 15:43:06</v>
          </cell>
          <cell r="L147" t="str">
            <v>Лаборатория (Инв)</v>
          </cell>
          <cell r="M147" t="str">
            <v>Лаборатория (Инв)</v>
          </cell>
        </row>
        <row r="148">
          <cell r="B148" t="str">
            <v>Январь 2019 г.</v>
          </cell>
          <cell r="C148" t="str">
            <v>Перемещение товаров ИНВ00000634 от 10.01.2019 15:47:11</v>
          </cell>
          <cell r="E148" t="str">
            <v>СКЛАД РЕАГЕНТОВ И РАСХОДНЫХ МЕД.МАТЕРИАЛОВ</v>
          </cell>
          <cell r="F148" t="str">
            <v>ЛАБОРАТОРИЯ</v>
          </cell>
          <cell r="L148" t="str">
            <v>Лаборатория (Инв)</v>
          </cell>
          <cell r="M148" t="str">
            <v>Лаборатория (Инв)</v>
          </cell>
        </row>
        <row r="149">
          <cell r="B149" t="str">
            <v>Январь 2019 г.</v>
          </cell>
          <cell r="C149" t="str">
            <v>Поступление товаров и услуг ИНВ00000429 от 10.01.2019 17:24:51</v>
          </cell>
          <cell r="L149" t="str">
            <v>Лаборатория (Инв)</v>
          </cell>
          <cell r="M149" t="str">
            <v>Лаборатория (Инв)</v>
          </cell>
        </row>
        <row r="150">
          <cell r="B150" t="str">
            <v>Январь 2019 г.</v>
          </cell>
          <cell r="C150" t="str">
            <v>Поступление товаров и услуг ИНВ00000437 от 10.01.2019 17:26:32</v>
          </cell>
          <cell r="L150" t="str">
            <v>Лаборатория (Инв)</v>
          </cell>
          <cell r="M150" t="str">
            <v>Лаборатория (Инв)</v>
          </cell>
        </row>
        <row r="151">
          <cell r="B151" t="str">
            <v>Январь 2019 г.</v>
          </cell>
          <cell r="C151" t="str">
            <v>Поступление товаров и услуг ИНВ00000438 от 10.01.2019 17:28:24</v>
          </cell>
          <cell r="L151" t="str">
            <v>Лаборатория (Инв)</v>
          </cell>
          <cell r="M151" t="str">
            <v>Лаборатория (Инв)</v>
          </cell>
        </row>
        <row r="152">
          <cell r="B152" t="str">
            <v>Январь 2019 г.</v>
          </cell>
          <cell r="C152" t="str">
            <v>Поступление товаров и услуг ИНВ00000439 от 11.01.2019 8:09:44</v>
          </cell>
          <cell r="L152" t="str">
            <v>Лаборатория (Инв)</v>
          </cell>
          <cell r="M152" t="str">
            <v>Лаборатория (Инв)</v>
          </cell>
        </row>
        <row r="153">
          <cell r="B153" t="str">
            <v>Январь 2019 г.</v>
          </cell>
          <cell r="C153" t="str">
            <v>Поступление товаров и услуг ИНВ00000440 от 11.01.2019 8:11:36</v>
          </cell>
          <cell r="L153" t="str">
            <v>Лаборатория (Инв)</v>
          </cell>
          <cell r="M153" t="str">
            <v>Лаборатория (Инв)</v>
          </cell>
        </row>
        <row r="154">
          <cell r="B154" t="str">
            <v>Январь 2019 г.</v>
          </cell>
          <cell r="C154" t="str">
            <v>Поступление товаров и услуг ИНВ00000441 от 11.01.2019 8:21:49</v>
          </cell>
          <cell r="L154" t="str">
            <v>Лаборатория (Инв)</v>
          </cell>
          <cell r="M154" t="str">
            <v>Лаборатория (Инв)</v>
          </cell>
        </row>
        <row r="155">
          <cell r="B155" t="str">
            <v>Январь 2019 г.</v>
          </cell>
          <cell r="C155" t="str">
            <v>Поступление товаров и услуг ИНВ00000442 от 11.01.2019 8:23:14</v>
          </cell>
          <cell r="L155" t="str">
            <v>Лаборатория (Инв)</v>
          </cell>
          <cell r="M155" t="str">
            <v>Лаборатория (Инв)</v>
          </cell>
        </row>
        <row r="156">
          <cell r="B156" t="str">
            <v>Январь 2019 г.</v>
          </cell>
          <cell r="C156" t="str">
            <v>Поступление товаров и услуг ИНВ00000443 от 11.01.2019 8:24:09</v>
          </cell>
          <cell r="L156" t="str">
            <v>Лаборатория (Инв)</v>
          </cell>
          <cell r="M156" t="str">
            <v>Лаборатория (Инв)</v>
          </cell>
        </row>
        <row r="157">
          <cell r="B157" t="str">
            <v>Январь 2019 г.</v>
          </cell>
          <cell r="C157" t="str">
            <v>Поступление товаров и услуг ИНВ00000444 от 11.01.2019 8:26:17</v>
          </cell>
          <cell r="L157" t="str">
            <v>Лаборатория (Инв)</v>
          </cell>
          <cell r="M157" t="str">
            <v>Лаборатория (Инв)</v>
          </cell>
        </row>
        <row r="158">
          <cell r="B158" t="str">
            <v>Январь 2019 г.</v>
          </cell>
          <cell r="C158" t="str">
            <v>Поступление товаров и услуг ИНВ00000445 от 11.01.2019 8:27:40</v>
          </cell>
          <cell r="L158" t="str">
            <v>Лаборатория (Инв)</v>
          </cell>
          <cell r="M158" t="str">
            <v>Лаборатория (Инв)</v>
          </cell>
        </row>
        <row r="159">
          <cell r="B159" t="str">
            <v>Январь 2019 г.</v>
          </cell>
          <cell r="C159" t="str">
            <v>Поступление товаров и услуг ИНВ00000446 от 11.01.2019 8:28:27</v>
          </cell>
          <cell r="L159" t="str">
            <v>Лаборатория (Инв)</v>
          </cell>
          <cell r="M159" t="str">
            <v>Лаборатория (Инв)</v>
          </cell>
        </row>
        <row r="160">
          <cell r="B160" t="str">
            <v>Январь 2019 г.</v>
          </cell>
          <cell r="C160" t="str">
            <v>Поступление товаров и услуг ИНВ00000447 от 11.01.2019 8:30:58</v>
          </cell>
          <cell r="L160" t="str">
            <v>Лаборатория (Инв)</v>
          </cell>
          <cell r="M160" t="str">
            <v>Лаборатория (Инв)</v>
          </cell>
        </row>
        <row r="161">
          <cell r="B161" t="str">
            <v>Январь 2019 г.</v>
          </cell>
          <cell r="C161" t="str">
            <v>Поступление товаров и услуг ИНВ00000448 от 11.01.2019 8:32:21</v>
          </cell>
          <cell r="L161" t="str">
            <v>Лаборатория (Инв)</v>
          </cell>
          <cell r="M161" t="str">
            <v>Лаборатория (Инв)</v>
          </cell>
        </row>
        <row r="162">
          <cell r="B162" t="str">
            <v>Январь 2019 г.</v>
          </cell>
          <cell r="C162" t="str">
            <v>Поступление товаров и услуг ИНВ00000449 от 11.01.2019 8:34:00</v>
          </cell>
          <cell r="L162" t="str">
            <v>Лаборатория (Инв)</v>
          </cell>
          <cell r="M162" t="str">
            <v>Лаборатория (Инв)</v>
          </cell>
        </row>
        <row r="163">
          <cell r="B163" t="str">
            <v>Январь 2019 г.</v>
          </cell>
          <cell r="C163" t="str">
            <v>Поступление товаров и услуг ИНВ00000462 от 11.01.2019 10:28:02</v>
          </cell>
          <cell r="L163" t="str">
            <v>Лаборатория (Инв)</v>
          </cell>
          <cell r="M163" t="str">
            <v>Лаборатория (Инв)</v>
          </cell>
        </row>
        <row r="164">
          <cell r="B164" t="str">
            <v>Январь 2019 г.</v>
          </cell>
          <cell r="C164" t="str">
            <v>Поступление товаров и услуг ИНВ00000569 от 11.01.2019 14:31:09</v>
          </cell>
          <cell r="L164" t="str">
            <v>Лаборатория (Инв)</v>
          </cell>
          <cell r="M164" t="str">
            <v>Лаборатория (Инв)</v>
          </cell>
        </row>
        <row r="165">
          <cell r="B165" t="str">
            <v>Январь 2019 г.</v>
          </cell>
          <cell r="C165" t="str">
            <v>Перемещение товаров ИНВ00000728 от 11.01.2019 14:34:39</v>
          </cell>
          <cell r="E165" t="str">
            <v>СКЛАД РЕАГЕНТОВ И РАСХОДНЫХ МЕД.МАТЕРИАЛОВ</v>
          </cell>
          <cell r="F165" t="str">
            <v>ЛАБОРАТОРИЯ</v>
          </cell>
          <cell r="L165" t="str">
            <v>Лаборатория (Инв)</v>
          </cell>
          <cell r="M165" t="str">
            <v>Лаборатория (Инв)</v>
          </cell>
        </row>
        <row r="166">
          <cell r="B166" t="str">
            <v>Январь 2019 г.</v>
          </cell>
          <cell r="C166" t="str">
            <v>Перемещение товаров ИНВ00000729 от 11.01.2019 14:35:11</v>
          </cell>
          <cell r="E166" t="str">
            <v>СКЛАД РЕАГЕНТОВ И РАСХОДНЫХ МЕД.МАТЕРИАЛОВ</v>
          </cell>
          <cell r="F166" t="str">
            <v>ЛАБОРАТОРИЯ</v>
          </cell>
          <cell r="L166" t="str">
            <v>Лаборатория (Инв)</v>
          </cell>
          <cell r="M166" t="str">
            <v>Лаборатория (Инв)</v>
          </cell>
        </row>
        <row r="167">
          <cell r="B167" t="str">
            <v>Январь 2019 г.</v>
          </cell>
          <cell r="C167" t="str">
            <v>Перемещение товаров ИНВ00000730 от 11.01.2019 14:35:48</v>
          </cell>
          <cell r="E167" t="str">
            <v>СКЛАД РЕАГЕНТОВ И РАСХОДНЫХ МЕД.МАТЕРИАЛОВ</v>
          </cell>
          <cell r="F167" t="str">
            <v>ЛАБОРАТОРИЯ</v>
          </cell>
          <cell r="L167" t="str">
            <v>Лаборатория (Инв)</v>
          </cell>
          <cell r="M167" t="str">
            <v>Лаборатория (Инв)</v>
          </cell>
        </row>
        <row r="168">
          <cell r="B168" t="str">
            <v>Январь 2019 г.</v>
          </cell>
          <cell r="C168" t="str">
            <v>Перемещение товаров ИНВ00000731 от 11.01.2019 14:36:06</v>
          </cell>
          <cell r="E168" t="str">
            <v>СКЛАД РЕАГЕНТОВ И РАСХОДНЫХ МЕД.МАТЕРИАЛОВ</v>
          </cell>
          <cell r="F168" t="str">
            <v>ЛАБОРАТОРИЯ</v>
          </cell>
          <cell r="L168" t="str">
            <v>Лаборатория (Инв)</v>
          </cell>
          <cell r="M168" t="str">
            <v>Лаборатория (Инв)</v>
          </cell>
        </row>
        <row r="169">
          <cell r="B169" t="str">
            <v>Январь 2019 г.</v>
          </cell>
          <cell r="C169" t="str">
            <v>Перемещение товаров ИНВ00000732 от 11.01.2019 14:36:23</v>
          </cell>
          <cell r="E169" t="str">
            <v>СКЛАД РЕАГЕНТОВ И РАСХОДНЫХ МЕД.МАТЕРИАЛОВ</v>
          </cell>
          <cell r="F169" t="str">
            <v>ЛАБОРАТОРИЯ</v>
          </cell>
          <cell r="L169" t="str">
            <v>Лаборатория (Инв)</v>
          </cell>
          <cell r="M169" t="str">
            <v>Лаборатория (Инв)</v>
          </cell>
        </row>
        <row r="170">
          <cell r="B170" t="str">
            <v>Январь 2019 г.</v>
          </cell>
          <cell r="C170" t="str">
            <v>Поступление товаров и услуг ИНВ00000571 от 11.01.2019 14:38:27</v>
          </cell>
          <cell r="L170" t="str">
            <v>Лаборатория (Инв)</v>
          </cell>
          <cell r="M170" t="str">
            <v>Лаборатория (Инв)</v>
          </cell>
        </row>
        <row r="171">
          <cell r="B171" t="str">
            <v>Январь 2019 г.</v>
          </cell>
          <cell r="C171" t="str">
            <v>Поступление товаров и услуг ИНВ00000572 от 11.01.2019 15:46:09</v>
          </cell>
          <cell r="L171" t="str">
            <v>Лаборатория (Инв)</v>
          </cell>
          <cell r="M171" t="str">
            <v>Лаборатория (Инв)</v>
          </cell>
        </row>
        <row r="172">
          <cell r="B172" t="str">
            <v>Январь 2019 г.</v>
          </cell>
          <cell r="C172" t="str">
            <v>Поступление товаров и услуг ИНВ00000573 от 11.01.2019 15:46:52</v>
          </cell>
          <cell r="L172" t="str">
            <v>Лаборатория (Инв)</v>
          </cell>
          <cell r="M172" t="str">
            <v>Лаборатория (Инв)</v>
          </cell>
        </row>
        <row r="173">
          <cell r="B173" t="str">
            <v>Январь 2019 г.</v>
          </cell>
          <cell r="C173" t="str">
            <v>Поступление товаров и услуг ИНВ00000585 от 14.01.2019 8:24:46</v>
          </cell>
          <cell r="L173" t="str">
            <v>Лаборатория (Инв)</v>
          </cell>
          <cell r="M173" t="str">
            <v>Лаборатория (Инв)</v>
          </cell>
        </row>
        <row r="174">
          <cell r="B174" t="str">
            <v>Январь 2019 г.</v>
          </cell>
          <cell r="C174" t="str">
            <v>Поступление товаров и услуг ИНВ00000586 от 14.01.2019 8:35:53</v>
          </cell>
          <cell r="L174" t="str">
            <v>Лаборатория (Инв)</v>
          </cell>
          <cell r="M174" t="str">
            <v>Лаборатория (Инв)</v>
          </cell>
        </row>
        <row r="175">
          <cell r="B175" t="str">
            <v>Январь 2019 г.</v>
          </cell>
          <cell r="C175" t="str">
            <v>Поступление товаров и услуг ИНВ00000587 от 14.01.2019 8:41:04</v>
          </cell>
          <cell r="L175" t="str">
            <v>Лаборатория (Инв)</v>
          </cell>
          <cell r="M175" t="str">
            <v>Лаборатория (Инв)</v>
          </cell>
        </row>
        <row r="176">
          <cell r="B176" t="str">
            <v>Январь 2019 г.</v>
          </cell>
          <cell r="C176" t="str">
            <v>Поступление товаров и услуг ИНВ00000588 от 14.01.2019 8:50:01</v>
          </cell>
          <cell r="L176" t="str">
            <v>Лаборатория (Инв)</v>
          </cell>
          <cell r="M176" t="str">
            <v>Лаборатория (Инв)</v>
          </cell>
        </row>
        <row r="177">
          <cell r="B177" t="str">
            <v>Январь 2019 г.</v>
          </cell>
          <cell r="C177" t="str">
            <v>Поступление товаров и услуг ИНВ00000589 от 14.01.2019 8:50:43</v>
          </cell>
          <cell r="L177" t="str">
            <v>Лаборатория (Инв)</v>
          </cell>
          <cell r="M177" t="str">
            <v>Лаборатория (Инв)</v>
          </cell>
        </row>
        <row r="178">
          <cell r="B178" t="str">
            <v>Январь 2019 г.</v>
          </cell>
          <cell r="C178" t="str">
            <v>Поступление товаров и услуг ИНВ00000590 от 14.01.2019 8:51:15</v>
          </cell>
          <cell r="L178" t="str">
            <v>Лаборатория (Инв)</v>
          </cell>
          <cell r="M178" t="str">
            <v>Лаборатория (Инв)</v>
          </cell>
        </row>
        <row r="179">
          <cell r="B179" t="str">
            <v>Январь 2019 г.</v>
          </cell>
          <cell r="C179" t="str">
            <v>Поступление товаров и услуг ИНВ00000591 от 14.01.2019 8:51:39</v>
          </cell>
          <cell r="L179" t="str">
            <v>Лаборатория (Инв)</v>
          </cell>
          <cell r="M179" t="str">
            <v>Лаборатория (Инв)</v>
          </cell>
        </row>
        <row r="180">
          <cell r="B180" t="str">
            <v>Январь 2019 г.</v>
          </cell>
          <cell r="C180" t="str">
            <v>Поступление товаров и услуг ИНВ00000592 от 14.01.2019 8:52:16</v>
          </cell>
          <cell r="L180" t="str">
            <v>Лаборатория (Инв)</v>
          </cell>
          <cell r="M180" t="str">
            <v>Лаборатория (Инв)</v>
          </cell>
        </row>
        <row r="181">
          <cell r="B181" t="str">
            <v>Январь 2019 г.</v>
          </cell>
          <cell r="C181" t="str">
            <v>Поступление товаров и услуг ИНВ00000716 от 14.01.2019 11:15:15</v>
          </cell>
          <cell r="L181" t="str">
            <v>Лаборатория (Инв)</v>
          </cell>
          <cell r="M181" t="str">
            <v>Лаборатория (Инв)</v>
          </cell>
        </row>
        <row r="182">
          <cell r="B182" t="str">
            <v>Январь 2019 г.</v>
          </cell>
          <cell r="C182" t="str">
            <v>Поступление товаров и услуг ИНВ00000717 от 14.01.2019 11:16:13</v>
          </cell>
          <cell r="L182" t="str">
            <v>Лаборатория (Инв)</v>
          </cell>
          <cell r="M182" t="str">
            <v>Лаборатория (Инв)</v>
          </cell>
        </row>
        <row r="183">
          <cell r="B183" t="str">
            <v>Январь 2019 г.</v>
          </cell>
          <cell r="C183" t="str">
            <v>Перемещение товаров ИНВ00000750 от 14.01.2019 13:07:38</v>
          </cell>
          <cell r="E183" t="str">
            <v>СКЛАД РЕАГЕНТОВ И РАСХОДНЫХ МЕД.МАТЕРИАЛОВ</v>
          </cell>
          <cell r="F183" t="str">
            <v>ЛАБОРАТОРИЯ</v>
          </cell>
          <cell r="L183" t="str">
            <v>Лаборатория (Инв)</v>
          </cell>
          <cell r="M183" t="str">
            <v>Лаборатория (Инв)</v>
          </cell>
        </row>
        <row r="184">
          <cell r="B184" t="str">
            <v>Январь 2019 г.</v>
          </cell>
          <cell r="C184" t="str">
            <v>Перемещение товаров ИНВ00000801 от 14.01.2019 14:00:13</v>
          </cell>
          <cell r="E184" t="str">
            <v>СКЛАД РЕАГЕНТОВ И РАСХОДНЫХ МЕД.МАТЕРИАЛОВ</v>
          </cell>
          <cell r="F184" t="str">
            <v>ЛАБОРАТОРИЯ</v>
          </cell>
          <cell r="L184" t="str">
            <v>Лаборатория (Инв)</v>
          </cell>
          <cell r="M184" t="str">
            <v>Лаборатория (Инв)</v>
          </cell>
        </row>
        <row r="185">
          <cell r="B185" t="str">
            <v>Январь 2019 г.</v>
          </cell>
          <cell r="C185" t="str">
            <v>Перемещение товаров ИНВ00000802 от 14.01.2019 14:00:28</v>
          </cell>
          <cell r="E185" t="str">
            <v>СКЛАД РЕАГЕНТОВ И РАСХОДНЫХ МЕД.МАТЕРИАЛОВ</v>
          </cell>
          <cell r="F185" t="str">
            <v>ЛАБОРАТОРИЯ</v>
          </cell>
          <cell r="L185" t="str">
            <v>Лаборатория (Инв)</v>
          </cell>
          <cell r="M185" t="str">
            <v>Лаборатория (Инв)</v>
          </cell>
        </row>
        <row r="186">
          <cell r="B186" t="str">
            <v>Январь 2019 г.</v>
          </cell>
          <cell r="C186" t="str">
            <v>Поступление товаров и услуг ИНВ00000831 от 14.01.2019 16:17:45</v>
          </cell>
          <cell r="L186" t="str">
            <v>Лаборатория (Инв)</v>
          </cell>
          <cell r="M186" t="str">
            <v>Лаборатория (Инв)</v>
          </cell>
        </row>
        <row r="187">
          <cell r="B187" t="str">
            <v>Январь 2019 г.</v>
          </cell>
          <cell r="C187" t="str">
            <v>Поступление товаров и услуг ИНВ00000832 от 14.01.2019 17:12:14</v>
          </cell>
          <cell r="L187" t="str">
            <v>Лаборатория (Инв)</v>
          </cell>
          <cell r="M187" t="str">
            <v>Лаборатория (Инв)</v>
          </cell>
        </row>
        <row r="188">
          <cell r="B188" t="str">
            <v>Январь 2019 г.</v>
          </cell>
          <cell r="C188" t="str">
            <v>Поступление товаров и услуг ИНВ00000833 от 14.01.2019 17:12:49</v>
          </cell>
          <cell r="L188" t="str">
            <v>Лаборатория (Инв)</v>
          </cell>
          <cell r="M188" t="str">
            <v>Лаборатория (Инв)</v>
          </cell>
        </row>
        <row r="189">
          <cell r="B189" t="str">
            <v>Январь 2019 г.</v>
          </cell>
          <cell r="C189" t="str">
            <v>Поступление товаров и услуг ИНВ00000834 от 14.01.2019 17:13:20</v>
          </cell>
          <cell r="L189" t="str">
            <v>Лаборатория (Инв)</v>
          </cell>
          <cell r="M189" t="str">
            <v>Лаборатория (Инв)</v>
          </cell>
        </row>
        <row r="190">
          <cell r="B190" t="str">
            <v>Январь 2019 г.</v>
          </cell>
          <cell r="C190" t="str">
            <v>Поступление товаров и услуг ИНВ00000838 от 14.01.2019 17:13:51</v>
          </cell>
          <cell r="L190" t="str">
            <v>Лаборатория (Инв)</v>
          </cell>
          <cell r="M190" t="str">
            <v>Лаборатория (Инв)</v>
          </cell>
        </row>
        <row r="191">
          <cell r="B191" t="str">
            <v>Январь 2019 г.</v>
          </cell>
          <cell r="C191" t="str">
            <v>Поступление товаров и услуг ИНВ00000839 от 14.01.2019 17:14:16</v>
          </cell>
          <cell r="L191" t="str">
            <v>Лаборатория (Инв)</v>
          </cell>
          <cell r="M191" t="str">
            <v>Лаборатория (Инв)</v>
          </cell>
        </row>
        <row r="192">
          <cell r="B192" t="str">
            <v>Январь 2019 г.</v>
          </cell>
          <cell r="C192" t="str">
            <v>Поступление товаров и услуг ИНВ00000847 от 15.01.2019 8:25:38</v>
          </cell>
          <cell r="L192" t="str">
            <v>Лаборатория (Инв)</v>
          </cell>
          <cell r="M192" t="str">
            <v>Лаборатория (Инв)</v>
          </cell>
        </row>
        <row r="193">
          <cell r="B193" t="str">
            <v>Январь 2019 г.</v>
          </cell>
          <cell r="C193" t="str">
            <v>Поступление товаров и услуг ИНВ00000848 от 15.01.2019 8:26:51</v>
          </cell>
          <cell r="L193" t="str">
            <v>Лаборатория (Инв)</v>
          </cell>
          <cell r="M193" t="str">
            <v>Лаборатория (Инв)</v>
          </cell>
        </row>
        <row r="194">
          <cell r="B194" t="str">
            <v>Январь 2019 г.</v>
          </cell>
          <cell r="C194" t="str">
            <v>Поступление товаров и услуг ИНВ00000849 от 15.01.2019 8:30:54</v>
          </cell>
          <cell r="L194" t="str">
            <v>Лаборатория (Инв)</v>
          </cell>
          <cell r="M194" t="str">
            <v>Лаборатория (Инв)</v>
          </cell>
        </row>
        <row r="195">
          <cell r="B195" t="str">
            <v>Январь 2019 г.</v>
          </cell>
          <cell r="C195" t="str">
            <v>Поступление товаров и услуг ИНВ00000850 от 15.01.2019 8:34:32</v>
          </cell>
          <cell r="L195" t="str">
            <v>Лаборатория (Инв)</v>
          </cell>
          <cell r="M195" t="str">
            <v>Лаборатория (Инв)</v>
          </cell>
        </row>
        <row r="196">
          <cell r="B196" t="str">
            <v>Январь 2019 г.</v>
          </cell>
          <cell r="C196" t="str">
            <v>Поступление товаров и услуг ИНВ00000851 от 15.01.2019 8:35:25</v>
          </cell>
          <cell r="L196" t="str">
            <v>Лаборатория (Инв)</v>
          </cell>
          <cell r="M196" t="str">
            <v>Лаборатория (Инв)</v>
          </cell>
        </row>
        <row r="197">
          <cell r="B197" t="str">
            <v>Январь 2019 г.</v>
          </cell>
          <cell r="C197" t="str">
            <v>Поступление товаров и услуг ИНВ00000852 от 15.01.2019 8:35:57</v>
          </cell>
          <cell r="L197" t="str">
            <v>Лаборатория (Инв)</v>
          </cell>
          <cell r="M197" t="str">
            <v>Лаборатория (Инв)</v>
          </cell>
        </row>
        <row r="198">
          <cell r="B198" t="str">
            <v>Январь 2019 г.</v>
          </cell>
          <cell r="C198" t="str">
            <v>Поступление товаров и услуг ИНВ00000853 от 15.01.2019 8:36:20</v>
          </cell>
          <cell r="L198" t="str">
            <v>Лаборатория (Инв)</v>
          </cell>
          <cell r="M198" t="str">
            <v>Лаборатория (Инв)</v>
          </cell>
        </row>
        <row r="199">
          <cell r="B199" t="str">
            <v>Январь 2019 г.</v>
          </cell>
          <cell r="C199" t="str">
            <v>Поступление товаров и услуг ИНВ00000854 от 15.01.2019 8:36:47</v>
          </cell>
          <cell r="L199" t="str">
            <v>Лаборатория (Инв)</v>
          </cell>
          <cell r="M199" t="str">
            <v>Лаборатория (Инв)</v>
          </cell>
        </row>
        <row r="200">
          <cell r="B200" t="str">
            <v>Январь 2019 г.</v>
          </cell>
          <cell r="C200" t="str">
            <v>Поступление товаров и услуг ИНВ00000855 от 15.01.2019 8:37:55</v>
          </cell>
          <cell r="L200" t="str">
            <v>Лаборатория (Инв)</v>
          </cell>
          <cell r="M200" t="str">
            <v>Лаборатория (Инв)</v>
          </cell>
        </row>
        <row r="201">
          <cell r="B201" t="str">
            <v>Январь 2019 г.</v>
          </cell>
          <cell r="C201" t="str">
            <v>Поступление товаров и услуг ИНВ00000856 от 15.01.2019 8:38:28</v>
          </cell>
          <cell r="L201" t="str">
            <v>Лаборатория (Инв)</v>
          </cell>
          <cell r="M201" t="str">
            <v>Лаборатория (Инв)</v>
          </cell>
        </row>
        <row r="202">
          <cell r="B202" t="str">
            <v>Январь 2019 г.</v>
          </cell>
          <cell r="C202" t="str">
            <v>Поступление товаров и услуг ИНВ00000857 от 15.01.2019 8:38:59</v>
          </cell>
          <cell r="L202" t="str">
            <v>Лаборатория (Инв)</v>
          </cell>
          <cell r="M202" t="str">
            <v>Лаборатория (Инв)</v>
          </cell>
        </row>
        <row r="203">
          <cell r="B203" t="str">
            <v>Январь 2019 г.</v>
          </cell>
          <cell r="C203" t="str">
            <v>Поступление товаров и услуг ИНВ00000858 от 15.01.2019 8:39:26</v>
          </cell>
          <cell r="L203" t="str">
            <v>Лаборатория (Инв)</v>
          </cell>
          <cell r="M203" t="str">
            <v>Лаборатория (Инв)</v>
          </cell>
        </row>
        <row r="204">
          <cell r="B204" t="str">
            <v>Январь 2019 г.</v>
          </cell>
          <cell r="C204" t="str">
            <v>Поступление товаров и услуг ИНВ00000859 от 15.01.2019 8:39:56</v>
          </cell>
          <cell r="L204" t="str">
            <v>Лаборатория (Инв)</v>
          </cell>
          <cell r="M204" t="str">
            <v>Лаборатория (Инв)</v>
          </cell>
        </row>
        <row r="205">
          <cell r="B205" t="str">
            <v>Январь 2019 г.</v>
          </cell>
          <cell r="C205" t="str">
            <v>Поступление товаров и услуг ИНВ00000860 от 15.01.2019 8:40:25</v>
          </cell>
          <cell r="L205" t="str">
            <v>Лаборатория (Инв)</v>
          </cell>
          <cell r="M205" t="str">
            <v>Лаборатория (Инв)</v>
          </cell>
        </row>
        <row r="206">
          <cell r="B206" t="str">
            <v>Январь 2019 г.</v>
          </cell>
          <cell r="C206" t="str">
            <v>Поступление товаров и услуг ИНВ00000862 от 15.01.2019 9:13:21</v>
          </cell>
          <cell r="L206" t="str">
            <v>Лаборатория (Инв)</v>
          </cell>
          <cell r="M206" t="str">
            <v>Лаборатория (Инв)</v>
          </cell>
        </row>
        <row r="207">
          <cell r="B207" t="str">
            <v>Январь 2019 г.</v>
          </cell>
          <cell r="C207" t="str">
            <v>Перемещение товаров ИНВ00000862 от 15.01.2019 14:20:58</v>
          </cell>
          <cell r="E207" t="str">
            <v>СКЛАД РЕАГЕНТОВ И РАСХОДНЫХ МЕД.МАТЕРИАЛОВ</v>
          </cell>
          <cell r="F207" t="str">
            <v>ЛАБОРАТОРИЯ</v>
          </cell>
          <cell r="L207" t="str">
            <v>Лаборатория (Инв)</v>
          </cell>
          <cell r="M207" t="str">
            <v>Лаборатория (Инв)</v>
          </cell>
        </row>
        <row r="208">
          <cell r="B208" t="str">
            <v>Январь 2019 г.</v>
          </cell>
          <cell r="C208" t="str">
            <v>Перемещение товаров ИНВ00000867 от 15.01.2019 14:21:57</v>
          </cell>
          <cell r="E208" t="str">
            <v>СКЛАД РЕАГЕНТОВ И РАСХОДНЫХ МЕД.МАТЕРИАЛОВ</v>
          </cell>
          <cell r="F208" t="str">
            <v>ЛАБОРАТОРИЯ</v>
          </cell>
          <cell r="L208" t="str">
            <v>Лаборатория (Инв)</v>
          </cell>
          <cell r="M208" t="str">
            <v>Лаборатория (Инв)</v>
          </cell>
        </row>
        <row r="209">
          <cell r="B209" t="str">
            <v>Январь 2019 г.</v>
          </cell>
          <cell r="C209" t="str">
            <v>Перемещение товаров ИНВ00000868 от 15.01.2019 14:23:25</v>
          </cell>
          <cell r="E209" t="str">
            <v>СКЛАД РЕАГЕНТОВ И РАСХОДНЫХ МЕД.МАТЕРИАЛОВ</v>
          </cell>
          <cell r="F209" t="str">
            <v>ЛАБОРАТОРИЯ</v>
          </cell>
          <cell r="L209" t="str">
            <v>Лаборатория (Инв)</v>
          </cell>
          <cell r="M209" t="str">
            <v>Лаборатория (Инв)</v>
          </cell>
        </row>
        <row r="210">
          <cell r="B210" t="str">
            <v>Январь 2019 г.</v>
          </cell>
          <cell r="C210" t="str">
            <v>Перемещение товаров ИНВ00000871 от 15.01.2019 14:25:31</v>
          </cell>
          <cell r="E210" t="str">
            <v>СКЛАД РЕАГЕНТОВ И РАСХОДНЫХ МЕД.МАТЕРИАЛОВ</v>
          </cell>
          <cell r="F210" t="str">
            <v>ЛАБОРАТОРИЯ</v>
          </cell>
          <cell r="L210" t="str">
            <v>Лаборатория (Инв)</v>
          </cell>
          <cell r="M210" t="str">
            <v>Лаборатория (Инв)</v>
          </cell>
        </row>
        <row r="211">
          <cell r="B211" t="str">
            <v>Январь 2019 г.</v>
          </cell>
          <cell r="C211" t="str">
            <v>Поступление товаров и услуг ИНВ00001002 от 15.01.2019 16:56:56</v>
          </cell>
          <cell r="L211" t="str">
            <v>Лаборатория (Инв)</v>
          </cell>
          <cell r="M211" t="str">
            <v>Лаборатория (Инв)</v>
          </cell>
        </row>
        <row r="212">
          <cell r="B212" t="str">
            <v>Январь 2019 г.</v>
          </cell>
          <cell r="C212" t="str">
            <v>Поступление товаров и услуг ИНВ00001003 от 15.01.2019 16:57:20</v>
          </cell>
          <cell r="L212" t="str">
            <v>Лаборатория (Инв)</v>
          </cell>
          <cell r="M212" t="str">
            <v>Лаборатория (Инв)</v>
          </cell>
        </row>
        <row r="213">
          <cell r="B213" t="str">
            <v>Январь 2019 г.</v>
          </cell>
          <cell r="C213" t="str">
            <v>Поступление товаров и услуг ИНВ00001004 от 15.01.2019 17:01:38</v>
          </cell>
          <cell r="L213" t="str">
            <v>Лаборатория (Инв)</v>
          </cell>
          <cell r="M213" t="str">
            <v>Лаборатория (Инв)</v>
          </cell>
        </row>
        <row r="214">
          <cell r="B214" t="str">
            <v>Январь 2019 г.</v>
          </cell>
          <cell r="C214" t="str">
            <v>Поступление товаров и услуг ИНВ00001007 от 16.01.2019 8:41:12</v>
          </cell>
          <cell r="L214" t="str">
            <v>Лаборатория (Инв)</v>
          </cell>
          <cell r="M214" t="str">
            <v>Лаборатория (Инв)</v>
          </cell>
        </row>
        <row r="215">
          <cell r="B215" t="str">
            <v>Январь 2019 г.</v>
          </cell>
          <cell r="C215" t="str">
            <v>Поступление товаров и услуг ИНВ00001008 от 16.01.2019 8:42:44</v>
          </cell>
          <cell r="L215" t="str">
            <v>Лаборатория (Инв)</v>
          </cell>
          <cell r="M215" t="str">
            <v>Лаборатория (Инв)</v>
          </cell>
        </row>
        <row r="216">
          <cell r="B216" t="str">
            <v>Январь 2019 г.</v>
          </cell>
          <cell r="C216" t="str">
            <v>Поступление товаров и услуг ИНВ00001009 от 16.01.2019 8:44:03</v>
          </cell>
          <cell r="L216" t="str">
            <v>Лаборатория (Инв)</v>
          </cell>
          <cell r="M216" t="str">
            <v>Лаборатория (Инв)</v>
          </cell>
        </row>
        <row r="217">
          <cell r="B217" t="str">
            <v>Январь 2019 г.</v>
          </cell>
          <cell r="C217" t="str">
            <v>Поступление товаров и услуг ИНВ00001010 от 16.01.2019 8:45:40</v>
          </cell>
          <cell r="L217" t="str">
            <v>Лаборатория (Инв)</v>
          </cell>
          <cell r="M217" t="str">
            <v>Лаборатория (Инв)</v>
          </cell>
        </row>
        <row r="218">
          <cell r="B218" t="str">
            <v>Январь 2019 г.</v>
          </cell>
          <cell r="C218" t="str">
            <v>Поступление товаров и услуг ИНВ00001011 от 16.01.2019 8:46:20</v>
          </cell>
          <cell r="L218" t="str">
            <v>Лаборатория (Инв)</v>
          </cell>
          <cell r="M218" t="str">
            <v>Лаборатория (Инв)</v>
          </cell>
        </row>
        <row r="219">
          <cell r="B219" t="str">
            <v>Январь 2019 г.</v>
          </cell>
          <cell r="C219" t="str">
            <v>Поступление товаров и услуг ИНВ00001012 от 16.01.2019 8:48:47</v>
          </cell>
          <cell r="L219" t="str">
            <v>Лаборатория (Инв)</v>
          </cell>
          <cell r="M219" t="str">
            <v>Лаборатория (Инв)</v>
          </cell>
        </row>
        <row r="220">
          <cell r="B220" t="str">
            <v>Январь 2019 г.</v>
          </cell>
          <cell r="C220" t="str">
            <v>Поступление товаров и услуг ИНВ00001013 от 16.01.2019 8:49:19</v>
          </cell>
          <cell r="L220" t="str">
            <v>Лаборатория (Инв)</v>
          </cell>
          <cell r="M220" t="str">
            <v>Лаборатория (Инв)</v>
          </cell>
        </row>
        <row r="221">
          <cell r="B221" t="str">
            <v>Январь 2019 г.</v>
          </cell>
          <cell r="C221" t="str">
            <v>Поступление товаров и услуг ИНВ00001014 от 16.01.2019 8:49:51</v>
          </cell>
          <cell r="L221" t="str">
            <v>Лаборатория (Инв)</v>
          </cell>
          <cell r="M221" t="str">
            <v>Лаборатория (Инв)</v>
          </cell>
        </row>
        <row r="222">
          <cell r="B222" t="str">
            <v>Январь 2019 г.</v>
          </cell>
          <cell r="C222" t="str">
            <v>Поступление товаров и услуг ИНВ00001015 от 16.01.2019 8:50:17</v>
          </cell>
          <cell r="L222" t="str">
            <v>Лаборатория (Инв)</v>
          </cell>
          <cell r="M222" t="str">
            <v>Лаборатория (Инв)</v>
          </cell>
        </row>
        <row r="223">
          <cell r="B223" t="str">
            <v>Январь 2019 г.</v>
          </cell>
          <cell r="C223" t="str">
            <v>Поступление товаров и услуг ИНВ00001085 от 16.01.2019 11:58:48</v>
          </cell>
          <cell r="L223" t="str">
            <v>Лаборатория (Инв)</v>
          </cell>
          <cell r="M223" t="str">
            <v>Лаборатория (Инв)</v>
          </cell>
        </row>
        <row r="224">
          <cell r="B224" t="str">
            <v>Январь 2019 г.</v>
          </cell>
          <cell r="C224" t="str">
            <v>Поступление товаров и услуг ИНВ00001086 от 16.01.2019 11:59:48</v>
          </cell>
          <cell r="L224" t="str">
            <v>Лаборатория (Инв)</v>
          </cell>
          <cell r="M224" t="str">
            <v>Лаборатория (Инв)</v>
          </cell>
        </row>
        <row r="225">
          <cell r="B225" t="str">
            <v>Январь 2019 г.</v>
          </cell>
          <cell r="C225" t="str">
            <v>Списание товаров ИНВ00000002 от 16.01.2019 11:59:59</v>
          </cell>
          <cell r="L225" t="str">
            <v>Лаборатория (Инв)</v>
          </cell>
          <cell r="M225" t="str">
            <v>Лаборатория (Инв)</v>
          </cell>
        </row>
        <row r="226">
          <cell r="B226" t="str">
            <v>Январь 2019 г.</v>
          </cell>
          <cell r="C226" t="str">
            <v>Оприходование товаров ИНВ00000001 от 16.01.2019 12:00:00</v>
          </cell>
          <cell r="L226" t="str">
            <v>Лаборатория (Инв)</v>
          </cell>
          <cell r="M226" t="str">
            <v>Лаборатория (Инв)</v>
          </cell>
        </row>
        <row r="227">
          <cell r="B227" t="str">
            <v>Январь 2019 г.</v>
          </cell>
          <cell r="C227" t="str">
            <v>Поступление товаров и услуг ИНВ00001114 от 16.01.2019 13:04:44</v>
          </cell>
          <cell r="L227" t="str">
            <v>Лаборатория (Инв)</v>
          </cell>
          <cell r="M227" t="str">
            <v>Лаборатория (Инв)</v>
          </cell>
        </row>
        <row r="228">
          <cell r="B228" t="str">
            <v>Январь 2019 г.</v>
          </cell>
          <cell r="C228" t="str">
            <v>Поступление товаров и услуг ИНВ00001115 от 16.01.2019 13:05:10</v>
          </cell>
          <cell r="L228" t="str">
            <v>Лаборатория (Инв)</v>
          </cell>
          <cell r="M228" t="str">
            <v>Лаборатория (Инв)</v>
          </cell>
        </row>
        <row r="229">
          <cell r="B229" t="str">
            <v>Январь 2019 г.</v>
          </cell>
          <cell r="C229" t="str">
            <v>Перемещение товаров ИНВ00000899 от 16.01.2019 13:20:26</v>
          </cell>
          <cell r="E229" t="str">
            <v>СКЛАД РЕАГЕНТОВ И РАСХОДНЫХ МЕД.МАТЕРИАЛОВ</v>
          </cell>
          <cell r="F229" t="str">
            <v>ЛАБОРАТОРИЯ</v>
          </cell>
          <cell r="L229" t="str">
            <v>Лаборатория (Инв)</v>
          </cell>
          <cell r="M229" t="str">
            <v>Лаборатория (Инв)</v>
          </cell>
        </row>
        <row r="230">
          <cell r="B230" t="str">
            <v>Январь 2019 г.</v>
          </cell>
          <cell r="C230" t="str">
            <v>Перемещение товаров ИНВ00000900 от 16.01.2019 13:21:01</v>
          </cell>
          <cell r="E230" t="str">
            <v>СКЛАД РЕАГЕНТОВ И РАСХОДНЫХ МЕД.МАТЕРИАЛОВ</v>
          </cell>
          <cell r="F230" t="str">
            <v>ЛАБОРАТОРИЯ</v>
          </cell>
          <cell r="L230" t="str">
            <v>Лаборатория (Инв)</v>
          </cell>
          <cell r="M230" t="str">
            <v>Лаборатория (Инв)</v>
          </cell>
        </row>
        <row r="231">
          <cell r="B231" t="str">
            <v>Январь 2019 г.</v>
          </cell>
          <cell r="C231" t="str">
            <v>Перемещение товаров ИНВ00000901 от 16.01.2019 13:21:15</v>
          </cell>
          <cell r="E231" t="str">
            <v>СКЛАД РЕАГЕНТОВ И РАСХОДНЫХ МЕД.МАТЕРИАЛОВ</v>
          </cell>
          <cell r="F231" t="str">
            <v>ЛАБОРАТОРИЯ</v>
          </cell>
          <cell r="L231" t="str">
            <v>Лаборатория (Инв)</v>
          </cell>
          <cell r="M231" t="str">
            <v>Лаборатория (Инв)</v>
          </cell>
        </row>
        <row r="232">
          <cell r="B232" t="str">
            <v>Январь 2019 г.</v>
          </cell>
          <cell r="C232" t="str">
            <v>Поступление товаров и услуг ИНВ00001136 от 16.01.2019 16:09:23</v>
          </cell>
          <cell r="L232" t="str">
            <v>Лаборатория (Инв)</v>
          </cell>
          <cell r="M232" t="str">
            <v>Лаборатория (Инв)</v>
          </cell>
        </row>
        <row r="233">
          <cell r="B233" t="str">
            <v>Январь 2019 г.</v>
          </cell>
          <cell r="C233" t="str">
            <v>Поступление товаров и услуг ИНВ00001137 от 16.01.2019 16:10:10</v>
          </cell>
          <cell r="L233" t="str">
            <v>Лаборатория (Инв)</v>
          </cell>
          <cell r="M233" t="str">
            <v>Лаборатория (Инв)</v>
          </cell>
        </row>
        <row r="234">
          <cell r="B234" t="str">
            <v>Январь 2019 г.</v>
          </cell>
          <cell r="C234" t="str">
            <v>Поступление товаров и услуг ИНВ00001141 от 16.01.2019 16:51:51</v>
          </cell>
          <cell r="L234" t="str">
            <v>Лаборатория (Инв)</v>
          </cell>
          <cell r="M234" t="str">
            <v>Лаборатория (Инв)</v>
          </cell>
        </row>
        <row r="235">
          <cell r="B235" t="str">
            <v>Январь 2019 г.</v>
          </cell>
          <cell r="C235" t="str">
            <v>Поступление товаров и услуг ИНВ00001142 от 16.01.2019 16:59:58</v>
          </cell>
          <cell r="L235" t="str">
            <v>Лаборатория (Инв)</v>
          </cell>
          <cell r="M235" t="str">
            <v>Лаборатория (Инв)</v>
          </cell>
        </row>
        <row r="236">
          <cell r="B236" t="str">
            <v>Январь 2019 г.</v>
          </cell>
          <cell r="C236" t="str">
            <v>Поступление товаров и услуг ИНВ00001143 от 16.01.2019 17:00:27</v>
          </cell>
          <cell r="L236" t="str">
            <v>Лаборатория (Инв)</v>
          </cell>
          <cell r="M236" t="str">
            <v>Лаборатория (Инв)</v>
          </cell>
        </row>
        <row r="237">
          <cell r="B237" t="str">
            <v>Январь 2019 г.</v>
          </cell>
          <cell r="C237" t="str">
            <v>Поступление товаров и услуг ИНВ00001144 от 16.01.2019 17:00:50</v>
          </cell>
          <cell r="L237" t="str">
            <v>Лаборатория (Инв)</v>
          </cell>
          <cell r="M237" t="str">
            <v>Лаборатория (Инв)</v>
          </cell>
        </row>
        <row r="238">
          <cell r="B238" t="str">
            <v>Январь 2019 г.</v>
          </cell>
          <cell r="C238" t="str">
            <v>Поступление товаров и услуг ИНВ00001146 от 16.01.2019 17:01:20</v>
          </cell>
          <cell r="L238" t="str">
            <v>Лаборатория (Инв)</v>
          </cell>
          <cell r="M238" t="str">
            <v>Лаборатория (Инв)</v>
          </cell>
        </row>
        <row r="239">
          <cell r="B239" t="str">
            <v>Январь 2019 г.</v>
          </cell>
          <cell r="C239" t="str">
            <v>Поступление товаров и услуг ИНВ00001147 от 16.01.2019 17:01:44</v>
          </cell>
          <cell r="L239" t="str">
            <v>Лаборатория (Инв)</v>
          </cell>
          <cell r="M239" t="str">
            <v>Лаборатория (Инв)</v>
          </cell>
        </row>
        <row r="240">
          <cell r="B240" t="str">
            <v>Январь 2019 г.</v>
          </cell>
          <cell r="C240" t="str">
            <v>Поступление товаров и услуг ИНВ00001160 от 17.01.2019 9:45:46</v>
          </cell>
          <cell r="L240" t="str">
            <v>Лаборатория (Инв)</v>
          </cell>
          <cell r="M240" t="str">
            <v>Лаборатория (Инв)</v>
          </cell>
        </row>
        <row r="241">
          <cell r="B241" t="str">
            <v>Январь 2019 г.</v>
          </cell>
          <cell r="C241" t="str">
            <v>Поступление товаров и услуг ИНВ00001166 от 17.01.2019 10:07:02</v>
          </cell>
          <cell r="L241" t="str">
            <v>Лаборатория (Инв)</v>
          </cell>
          <cell r="M241" t="str">
            <v>Лаборатория (Инв)</v>
          </cell>
        </row>
        <row r="242">
          <cell r="B242" t="str">
            <v>Январь 2019 г.</v>
          </cell>
          <cell r="C242" t="str">
            <v>Поступление товаров и услуг ИНВ00001179 от 17.01.2019 10:08:05</v>
          </cell>
          <cell r="L242" t="str">
            <v>Лаборатория (Инв)</v>
          </cell>
          <cell r="M242" t="str">
            <v>Лаборатория (Инв)</v>
          </cell>
        </row>
        <row r="243">
          <cell r="B243" t="str">
            <v>Январь 2019 г.</v>
          </cell>
          <cell r="C243" t="str">
            <v>Поступление товаров и услуг ИНВ00001180 от 17.01.2019 10:08:51</v>
          </cell>
          <cell r="L243" t="str">
            <v>Лаборатория (Инв)</v>
          </cell>
          <cell r="M243" t="str">
            <v>Лаборатория (Инв)</v>
          </cell>
        </row>
        <row r="244">
          <cell r="B244" t="str">
            <v>Январь 2019 г.</v>
          </cell>
          <cell r="C244" t="str">
            <v>Поступление товаров и услуг ИНВ00001181 от 17.01.2019 10:09:44</v>
          </cell>
          <cell r="L244" t="str">
            <v>Лаборатория (Инв)</v>
          </cell>
          <cell r="M244" t="str">
            <v>Лаборатория (Инв)</v>
          </cell>
        </row>
        <row r="245">
          <cell r="B245" t="str">
            <v>Январь 2019 г.</v>
          </cell>
          <cell r="C245" t="str">
            <v>Поступление товаров и услуг ИНВ00001211 от 17.01.2019 10:45:28</v>
          </cell>
          <cell r="L245" t="str">
            <v>Лаборатория (Инв)</v>
          </cell>
          <cell r="M245" t="str">
            <v>Лаборатория (Инв)</v>
          </cell>
        </row>
        <row r="246">
          <cell r="B246" t="str">
            <v>Январь 2019 г.</v>
          </cell>
          <cell r="C246" t="str">
            <v>Поступление товаров и услуг ИНВ00001213 от 17.01.2019 10:45:54</v>
          </cell>
          <cell r="L246" t="str">
            <v>Лаборатория (Инв)</v>
          </cell>
          <cell r="M246" t="str">
            <v>Лаборатория (Инв)</v>
          </cell>
        </row>
        <row r="247">
          <cell r="B247" t="str">
            <v>Январь 2019 г.</v>
          </cell>
          <cell r="C247" t="str">
            <v>Поступление товаров и услуг ИНВ00001214 от 17.01.2019 10:47:00</v>
          </cell>
          <cell r="L247" t="str">
            <v>Лаборатория (Инв)</v>
          </cell>
          <cell r="M247" t="str">
            <v>Лаборатория (Инв)</v>
          </cell>
        </row>
        <row r="248">
          <cell r="B248" t="str">
            <v>Январь 2019 г.</v>
          </cell>
          <cell r="C248" t="str">
            <v>Поступление товаров и услуг ИНВ00001217 от 17.01.2019 10:47:36</v>
          </cell>
          <cell r="L248" t="str">
            <v>Лаборатория (Инв)</v>
          </cell>
          <cell r="M248" t="str">
            <v>Лаборатория (Инв)</v>
          </cell>
        </row>
        <row r="249">
          <cell r="B249" t="str">
            <v>Январь 2019 г.</v>
          </cell>
          <cell r="C249" t="str">
            <v>Поступление товаров и услуг ИНВ00001219 от 17.01.2019 10:48:17</v>
          </cell>
          <cell r="L249" t="str">
            <v>Лаборатория (Инв)</v>
          </cell>
          <cell r="M249" t="str">
            <v>Лаборатория (Инв)</v>
          </cell>
        </row>
        <row r="250">
          <cell r="B250" t="str">
            <v>Январь 2019 г.</v>
          </cell>
          <cell r="C250" t="str">
            <v>Перемещение товаров ИНВ00000958 от 17.01.2019 12:03:05</v>
          </cell>
          <cell r="E250" t="str">
            <v>СКЛАД РЕАГЕНТОВ И РАСХОДНЫХ МЕД.МАТЕРИАЛОВ</v>
          </cell>
          <cell r="F250" t="str">
            <v>ЛАБОРАТОРИЯ</v>
          </cell>
          <cell r="L250" t="str">
            <v>Лаборатория (Инв)</v>
          </cell>
          <cell r="M250" t="str">
            <v>Лаборатория (Инв)</v>
          </cell>
        </row>
        <row r="251">
          <cell r="B251" t="str">
            <v>Январь 2019 г.</v>
          </cell>
          <cell r="C251" t="str">
            <v>Перемещение товаров ИНВ00000964 от 17.01.2019 12:03:31</v>
          </cell>
          <cell r="E251" t="str">
            <v>СКЛАД РЕАГЕНТОВ И РАСХОДНЫХ МЕД.МАТЕРИАЛОВ</v>
          </cell>
          <cell r="F251" t="str">
            <v>ЛАБОРАТОРИЯ</v>
          </cell>
          <cell r="L251" t="str">
            <v>Лаборатория (Инв)</v>
          </cell>
          <cell r="M251" t="str">
            <v>Лаборатория (Инв)</v>
          </cell>
        </row>
        <row r="252">
          <cell r="B252" t="str">
            <v>Январь 2019 г.</v>
          </cell>
          <cell r="C252" t="str">
            <v>Перемещение товаров ИНВ00000965 от 17.01.2019 12:03:56</v>
          </cell>
          <cell r="E252" t="str">
            <v>СКЛАД РЕАГЕНТОВ И РАСХОДНЫХ МЕД.МАТЕРИАЛОВ</v>
          </cell>
          <cell r="F252" t="str">
            <v>ЛАБОРАТОРИЯ</v>
          </cell>
          <cell r="L252" t="str">
            <v>Лаборатория (Инв)</v>
          </cell>
          <cell r="M252" t="str">
            <v>Лаборатория (Инв)</v>
          </cell>
        </row>
        <row r="253">
          <cell r="B253" t="str">
            <v>Январь 2019 г.</v>
          </cell>
          <cell r="C253" t="str">
            <v>Поступление товаров и услуг ИНВ00001286 от 17.01.2019 13:30:48</v>
          </cell>
          <cell r="L253" t="str">
            <v>Лаборатория (Инв)</v>
          </cell>
          <cell r="M253" t="str">
            <v>Лаборатория (Инв)</v>
          </cell>
        </row>
        <row r="254">
          <cell r="B254" t="str">
            <v>Январь 2019 г.</v>
          </cell>
          <cell r="C254" t="str">
            <v>Поступление товаров и услуг ИНВ00001303 от 17.01.2019 14:01:39</v>
          </cell>
          <cell r="L254" t="str">
            <v>Лаборатория (Инв)</v>
          </cell>
          <cell r="M254" t="str">
            <v>Лаборатория (Инв)</v>
          </cell>
        </row>
        <row r="255">
          <cell r="B255" t="str">
            <v>Январь 2019 г.</v>
          </cell>
          <cell r="C255" t="str">
            <v>Поступление товаров и услуг ИНВ00001309 от 17.01.2019 16:34:26</v>
          </cell>
          <cell r="L255" t="str">
            <v>Лаборатория (Инв)</v>
          </cell>
          <cell r="M255" t="str">
            <v>Лаборатория (Инв)</v>
          </cell>
        </row>
        <row r="256">
          <cell r="B256" t="str">
            <v>Январь 2019 г.</v>
          </cell>
          <cell r="C256" t="str">
            <v>Поступление товаров и услуг ИНВ00001310 от 17.01.2019 16:34:52</v>
          </cell>
          <cell r="L256" t="str">
            <v>Лаборатория (Инв)</v>
          </cell>
          <cell r="M256" t="str">
            <v>Лаборатория (Инв)</v>
          </cell>
        </row>
        <row r="257">
          <cell r="B257" t="str">
            <v>Январь 2019 г.</v>
          </cell>
          <cell r="C257" t="str">
            <v>Поступление товаров и услуг ИНВ00001311 от 17.01.2019 16:35:41</v>
          </cell>
          <cell r="L257" t="str">
            <v>Лаборатория (Инв)</v>
          </cell>
          <cell r="M257" t="str">
            <v>Лаборатория (Инв)</v>
          </cell>
        </row>
        <row r="258">
          <cell r="B258" t="str">
            <v>Январь 2019 г.</v>
          </cell>
          <cell r="C258" t="str">
            <v>Поступление товаров и услуг ИНВ00001312 от 17.01.2019 16:36:19</v>
          </cell>
          <cell r="L258" t="str">
            <v>Лаборатория (Инв)</v>
          </cell>
          <cell r="M258" t="str">
            <v>Лаборатория (Инв)</v>
          </cell>
        </row>
        <row r="259">
          <cell r="B259" t="str">
            <v>Январь 2019 г.</v>
          </cell>
          <cell r="C259" t="str">
            <v>Поступление товаров и услуг ИНВ00001313 от 17.01.2019 16:36:42</v>
          </cell>
          <cell r="L259" t="str">
            <v>Лаборатория (Инв)</v>
          </cell>
          <cell r="M259" t="str">
            <v>Лаборатория (Инв)</v>
          </cell>
        </row>
        <row r="260">
          <cell r="B260" t="str">
            <v>Январь 2019 г.</v>
          </cell>
          <cell r="C260" t="str">
            <v>Поступление товаров и услуг ИНВ00001318 от 18.01.2019 8:41:17</v>
          </cell>
          <cell r="L260" t="str">
            <v>Лаборатория (Инв)</v>
          </cell>
          <cell r="M260" t="str">
            <v>Лаборатория (Инв)</v>
          </cell>
        </row>
        <row r="261">
          <cell r="B261" t="str">
            <v>Январь 2019 г.</v>
          </cell>
          <cell r="C261" t="str">
            <v>Поступление товаров и услуг ИНВ00001319 от 18.01.2019 8:47:31</v>
          </cell>
          <cell r="L261" t="str">
            <v>Лаборатория (Инв)</v>
          </cell>
          <cell r="M261" t="str">
            <v>Лаборатория (Инв)</v>
          </cell>
        </row>
        <row r="262">
          <cell r="B262" t="str">
            <v>Январь 2019 г.</v>
          </cell>
          <cell r="C262" t="str">
            <v>Поступление товаров и услуг ИНВ00001320 от 18.01.2019 8:50:09</v>
          </cell>
          <cell r="L262" t="str">
            <v>Лаборатория (Инв)</v>
          </cell>
          <cell r="M262" t="str">
            <v>Лаборатория (Инв)</v>
          </cell>
        </row>
        <row r="263">
          <cell r="B263" t="str">
            <v>Январь 2019 г.</v>
          </cell>
          <cell r="C263" t="str">
            <v>Поступление товаров и услуг ИНВ00001321 от 18.01.2019 8:53:36</v>
          </cell>
          <cell r="L263" t="str">
            <v>Лаборатория (Инв)</v>
          </cell>
          <cell r="M263" t="str">
            <v>Лаборатория (Инв)</v>
          </cell>
        </row>
        <row r="264">
          <cell r="B264" t="str">
            <v>Январь 2019 г.</v>
          </cell>
          <cell r="C264" t="str">
            <v>Поступление товаров и услуг ИНВ00001322 от 18.01.2019 8:55:12</v>
          </cell>
          <cell r="L264" t="str">
            <v>Лаборатория (Инв)</v>
          </cell>
          <cell r="M264" t="str">
            <v>Лаборатория (Инв)</v>
          </cell>
        </row>
        <row r="265">
          <cell r="B265" t="str">
            <v>Январь 2019 г.</v>
          </cell>
          <cell r="C265" t="str">
            <v>Поступление товаров и услуг ИНВ00001323 от 18.01.2019 8:56:45</v>
          </cell>
          <cell r="L265" t="str">
            <v>Лаборатория (Инв)</v>
          </cell>
          <cell r="M265" t="str">
            <v>Лаборатория (Инв)</v>
          </cell>
        </row>
        <row r="266">
          <cell r="B266" t="str">
            <v>Январь 2019 г.</v>
          </cell>
          <cell r="C266" t="str">
            <v>Поступление товаров и услуг ИНВ00001324 от 18.01.2019 8:58:15</v>
          </cell>
          <cell r="L266" t="str">
            <v>Лаборатория (Инв)</v>
          </cell>
          <cell r="M266" t="str">
            <v>Лаборатория (Инв)</v>
          </cell>
        </row>
        <row r="267">
          <cell r="B267" t="str">
            <v>Январь 2019 г.</v>
          </cell>
          <cell r="C267" t="str">
            <v>Поступление товаров и услуг ИНВ00001325 от 18.01.2019 8:58:59</v>
          </cell>
          <cell r="L267" t="str">
            <v>Лаборатория (Инв)</v>
          </cell>
          <cell r="M267" t="str">
            <v>Лаборатория (Инв)</v>
          </cell>
        </row>
        <row r="268">
          <cell r="B268" t="str">
            <v>Январь 2019 г.</v>
          </cell>
          <cell r="C268" t="str">
            <v>Поступление товаров и услуг ИНВ00001326 от 18.01.2019 9:00:27</v>
          </cell>
          <cell r="L268" t="str">
            <v>Лаборатория (Инв)</v>
          </cell>
          <cell r="M268" t="str">
            <v>Лаборатория (Инв)</v>
          </cell>
        </row>
        <row r="269">
          <cell r="B269" t="str">
            <v>Январь 2019 г.</v>
          </cell>
          <cell r="C269" t="str">
            <v>Поступление товаров и услуг ИНВ00001327 от 18.01.2019 9:01:26</v>
          </cell>
          <cell r="L269" t="str">
            <v>Лаборатория (Инв)</v>
          </cell>
          <cell r="M269" t="str">
            <v>Лаборатория (Инв)</v>
          </cell>
        </row>
        <row r="270">
          <cell r="B270" t="str">
            <v>Январь 2019 г.</v>
          </cell>
          <cell r="C270" t="str">
            <v>Поступление товаров и услуг ИНВ00001328 от 18.01.2019 9:02:32</v>
          </cell>
          <cell r="L270" t="str">
            <v>Лаборатория (Инв)</v>
          </cell>
          <cell r="M270" t="str">
            <v>Лаборатория (Инв)</v>
          </cell>
        </row>
        <row r="271">
          <cell r="B271" t="str">
            <v>Январь 2019 г.</v>
          </cell>
          <cell r="C271" t="str">
            <v>Поступление товаров и услуг ИНВ00001329 от 18.01.2019 9:03:42</v>
          </cell>
          <cell r="L271" t="str">
            <v>Лаборатория (Инв)</v>
          </cell>
          <cell r="M271" t="str">
            <v>Лаборатория (Инв)</v>
          </cell>
        </row>
        <row r="272">
          <cell r="B272" t="str">
            <v>Январь 2019 г.</v>
          </cell>
          <cell r="C272" t="str">
            <v>Поступление товаров и услуг ИНВ00001432 от 18.01.2019 14:03:48</v>
          </cell>
          <cell r="L272" t="str">
            <v>Лаборатория (Инв)</v>
          </cell>
          <cell r="M272" t="str">
            <v>Лаборатория (Инв)</v>
          </cell>
        </row>
        <row r="273">
          <cell r="B273" t="str">
            <v>Январь 2019 г.</v>
          </cell>
          <cell r="C273" t="str">
            <v>Перемещение товаров ИНВ00001172 от 18.01.2019 14:04:08</v>
          </cell>
          <cell r="E273" t="str">
            <v>СКЛАД РЕАГЕНТОВ И РАСХОДНЫХ МЕД.МАТЕРИАЛОВ</v>
          </cell>
          <cell r="F273" t="str">
            <v>ЛАБОРАТОРИЯ</v>
          </cell>
          <cell r="L273" t="str">
            <v>Лаборатория (Инв)</v>
          </cell>
          <cell r="M273" t="str">
            <v>Лаборатория (Инв)</v>
          </cell>
        </row>
        <row r="274">
          <cell r="B274" t="str">
            <v>Январь 2019 г.</v>
          </cell>
          <cell r="C274" t="str">
            <v>Перемещение товаров ИНВ00001173 от 18.01.2019 14:04:36</v>
          </cell>
          <cell r="E274" t="str">
            <v>СКЛАД РЕАГЕНТОВ И РАСХОДНЫХ МЕД.МАТЕРИАЛОВ</v>
          </cell>
          <cell r="F274" t="str">
            <v>ЛАБОРАТОРИЯ</v>
          </cell>
          <cell r="L274" t="str">
            <v>Лаборатория (Инв)</v>
          </cell>
          <cell r="M274" t="str">
            <v>Лаборатория (Инв)</v>
          </cell>
        </row>
        <row r="275">
          <cell r="B275" t="str">
            <v>Январь 2019 г.</v>
          </cell>
          <cell r="C275" t="str">
            <v>Перемещение товаров ИНВ00001174 от 18.01.2019 14:04:52</v>
          </cell>
          <cell r="E275" t="str">
            <v>СКЛАД РЕАГЕНТОВ И РАСХОДНЫХ МЕД.МАТЕРИАЛОВ</v>
          </cell>
          <cell r="F275" t="str">
            <v>ЛАБОРАТОРИЯ</v>
          </cell>
          <cell r="L275" t="str">
            <v>Лаборатория (Инв)</v>
          </cell>
          <cell r="M275" t="str">
            <v>Лаборатория (Инв)</v>
          </cell>
        </row>
        <row r="276">
          <cell r="B276" t="str">
            <v>Январь 2019 г.</v>
          </cell>
          <cell r="C276" t="str">
            <v>Перемещение товаров ИНВ00001175 от 18.01.2019 14:05:08</v>
          </cell>
          <cell r="E276" t="str">
            <v>СКЛАД РЕАГЕНТОВ И РАСХОДНЫХ МЕД.МАТЕРИАЛОВ</v>
          </cell>
          <cell r="F276" t="str">
            <v>ЛАБОРАТОРИЯ</v>
          </cell>
          <cell r="L276" t="str">
            <v>Лаборатория (Инв)</v>
          </cell>
          <cell r="M276" t="str">
            <v>Лаборатория (Инв)</v>
          </cell>
        </row>
        <row r="277">
          <cell r="B277" t="str">
            <v>Январь 2019 г.</v>
          </cell>
          <cell r="C277" t="str">
            <v>Поступление товаров и услуг ИНВ00001434 от 18.01.2019 14:05:39</v>
          </cell>
          <cell r="L277" t="str">
            <v>Лаборатория (Инв)</v>
          </cell>
          <cell r="M277" t="str">
            <v>Лаборатория (Инв)</v>
          </cell>
        </row>
        <row r="278">
          <cell r="B278" t="str">
            <v>Январь 2019 г.</v>
          </cell>
          <cell r="C278" t="str">
            <v>Поступление товаров и услуг ИНВ00001435 от 18.01.2019 14:07:08</v>
          </cell>
          <cell r="L278" t="str">
            <v>Лаборатория (Инв)</v>
          </cell>
          <cell r="M278" t="str">
            <v>Лаборатория (Инв)</v>
          </cell>
        </row>
        <row r="279">
          <cell r="B279" t="str">
            <v>Январь 2019 г.</v>
          </cell>
          <cell r="C279" t="str">
            <v>Поступление товаров и услуг ИНВ00001436 от 18.01.2019 14:07:39</v>
          </cell>
          <cell r="L279" t="str">
            <v>Лаборатория (Инв)</v>
          </cell>
          <cell r="M279" t="str">
            <v>Лаборатория (Инв)</v>
          </cell>
        </row>
        <row r="280">
          <cell r="B280" t="str">
            <v>Январь 2019 г.</v>
          </cell>
          <cell r="C280" t="str">
            <v>Поступление товаров и услуг ИНВ00001452 от 18.01.2019 17:12:21</v>
          </cell>
          <cell r="L280" t="str">
            <v>Лаборатория (Инв)</v>
          </cell>
          <cell r="M280" t="str">
            <v>Лаборатория (Инв)</v>
          </cell>
        </row>
        <row r="281">
          <cell r="B281" t="str">
            <v>Январь 2019 г.</v>
          </cell>
          <cell r="C281" t="str">
            <v>Поступление товаров и услуг ИНВ00001464 от 21.01.2019 9:28:30</v>
          </cell>
          <cell r="L281" t="str">
            <v>Лаборатория (Инв)</v>
          </cell>
          <cell r="M281" t="str">
            <v>Лаборатория (Инв)</v>
          </cell>
        </row>
        <row r="282">
          <cell r="B282" t="str">
            <v>Январь 2019 г.</v>
          </cell>
          <cell r="C282" t="str">
            <v>Поступление товаров и услуг ИНВ00001465 от 21.01.2019 9:31:37</v>
          </cell>
          <cell r="L282" t="str">
            <v>Лаборатория (Инв)</v>
          </cell>
          <cell r="M282" t="str">
            <v>Лаборатория (Инв)</v>
          </cell>
        </row>
        <row r="283">
          <cell r="B283" t="str">
            <v>Январь 2019 г.</v>
          </cell>
          <cell r="C283" t="str">
            <v>Поступление товаров и услуг ИНВ00001466 от 21.01.2019 9:33:08</v>
          </cell>
          <cell r="L283" t="str">
            <v>Лаборатория (Инв)</v>
          </cell>
          <cell r="M283" t="str">
            <v>Лаборатория (Инв)</v>
          </cell>
        </row>
        <row r="284">
          <cell r="B284" t="str">
            <v>Январь 2019 г.</v>
          </cell>
          <cell r="C284" t="str">
            <v>Поступление товаров и услуг ИНВ00001467 от 21.01.2019 9:33:50</v>
          </cell>
          <cell r="L284" t="str">
            <v>Лаборатория (Инв)</v>
          </cell>
          <cell r="M284" t="str">
            <v>Лаборатория (Инв)</v>
          </cell>
        </row>
        <row r="285">
          <cell r="B285" t="str">
            <v>Январь 2019 г.</v>
          </cell>
          <cell r="C285" t="str">
            <v>Поступление товаров и услуг ИНВ00001468 от 21.01.2019 9:35:24</v>
          </cell>
          <cell r="L285" t="str">
            <v>Лаборатория (Инв)</v>
          </cell>
          <cell r="M285" t="str">
            <v>Лаборатория (Инв)</v>
          </cell>
        </row>
        <row r="286">
          <cell r="B286" t="str">
            <v>Январь 2019 г.</v>
          </cell>
          <cell r="C286" t="str">
            <v>Поступление товаров и услуг ИНВ00001469 от 21.01.2019 9:36:36</v>
          </cell>
          <cell r="L286" t="str">
            <v>Лаборатория (Инв)</v>
          </cell>
          <cell r="M286" t="str">
            <v>Лаборатория (Инв)</v>
          </cell>
        </row>
        <row r="287">
          <cell r="B287" t="str">
            <v>Январь 2019 г.</v>
          </cell>
          <cell r="C287" t="str">
            <v>Поступление товаров и услуг ИНВ00001470 от 21.01.2019 9:37:24</v>
          </cell>
          <cell r="L287" t="str">
            <v>Лаборатория (Инв)</v>
          </cell>
          <cell r="M287" t="str">
            <v>Лаборатория (Инв)</v>
          </cell>
        </row>
        <row r="288">
          <cell r="B288" t="str">
            <v>Январь 2019 г.</v>
          </cell>
          <cell r="C288" t="str">
            <v>Поступление товаров и услуг ИНВ00001471 от 21.01.2019 9:38:18</v>
          </cell>
          <cell r="L288" t="str">
            <v>Лаборатория (Инв)</v>
          </cell>
          <cell r="M288" t="str">
            <v>Лаборатория (Инв)</v>
          </cell>
        </row>
        <row r="289">
          <cell r="B289" t="str">
            <v>Январь 2019 г.</v>
          </cell>
          <cell r="C289" t="str">
            <v>Поступление товаров и услуг ИНВ00001541 от 21.01.2019 10:44:31</v>
          </cell>
          <cell r="L289" t="str">
            <v>Лаборатория (Инв)</v>
          </cell>
          <cell r="M289" t="str">
            <v>Лаборатория (Инв)</v>
          </cell>
        </row>
        <row r="290">
          <cell r="B290" t="str">
            <v>Январь 2019 г.</v>
          </cell>
          <cell r="C290" t="str">
            <v>Поступление товаров и услуг ИНВ00001543 от 21.01.2019 10:48:07</v>
          </cell>
          <cell r="L290" t="str">
            <v>Лаборатория (Инв)</v>
          </cell>
          <cell r="M290" t="str">
            <v>Лаборатория (Инв)</v>
          </cell>
        </row>
        <row r="291">
          <cell r="B291" t="str">
            <v>Январь 2019 г.</v>
          </cell>
          <cell r="C291" t="str">
            <v>Поступление товаров и услуг ИНВ00001547 от 21.01.2019 10:48:54</v>
          </cell>
          <cell r="L291" t="str">
            <v>Лаборатория (Инв)</v>
          </cell>
          <cell r="M291" t="str">
            <v>Лаборатория (Инв)</v>
          </cell>
        </row>
        <row r="292">
          <cell r="B292" t="str">
            <v>Январь 2019 г.</v>
          </cell>
          <cell r="C292" t="str">
            <v>Перемещение товаров ИНВ00001234 от 21.01.2019 14:38:48</v>
          </cell>
          <cell r="E292" t="str">
            <v>СКЛАД РЕАГЕНТОВ И РАСХОДНЫХ МЕД.МАТЕРИАЛОВ</v>
          </cell>
          <cell r="F292" t="str">
            <v>ЛАБОРАТОРИЯ</v>
          </cell>
          <cell r="L292" t="str">
            <v>Лаборатория (Инв)</v>
          </cell>
          <cell r="M292" t="str">
            <v>Лаборатория (Инв)</v>
          </cell>
        </row>
        <row r="293">
          <cell r="B293" t="str">
            <v>Январь 2019 г.</v>
          </cell>
          <cell r="C293" t="str">
            <v>Перемещение товаров ИНВ00001235 от 21.01.2019 14:41:09</v>
          </cell>
          <cell r="E293" t="str">
            <v>СКЛАД РЕАГЕНТОВ И РАСХОДНЫХ МЕД.МАТЕРИАЛОВ</v>
          </cell>
          <cell r="F293" t="str">
            <v>ЛАБОРАТОРИЯ</v>
          </cell>
          <cell r="L293" t="str">
            <v>Лаборатория (Инв)</v>
          </cell>
          <cell r="M293" t="str">
            <v>Лаборатория (Инв)</v>
          </cell>
        </row>
        <row r="294">
          <cell r="B294" t="str">
            <v>Январь 2019 г.</v>
          </cell>
          <cell r="C294" t="str">
            <v>Перемещение товаров ИНВ00001236 от 21.01.2019 14:41:28</v>
          </cell>
          <cell r="E294" t="str">
            <v>СКЛАД РЕАГЕНТОВ И РАСХОДНЫХ МЕД.МАТЕРИАЛОВ</v>
          </cell>
          <cell r="F294" t="str">
            <v>ЛАБОРАТОРИЯ</v>
          </cell>
          <cell r="L294" t="str">
            <v>Лаборатория (Инв)</v>
          </cell>
          <cell r="M294" t="str">
            <v>Лаборатория (Инв)</v>
          </cell>
        </row>
        <row r="295">
          <cell r="B295" t="str">
            <v>Январь 2019 г.</v>
          </cell>
          <cell r="C295" t="str">
            <v>Поступление товаров и услуг ИНВ00001733 от 21.01.2019 14:42:23</v>
          </cell>
          <cell r="L295" t="str">
            <v>Лаборатория (Инв)</v>
          </cell>
          <cell r="M295" t="str">
            <v>Лаборатория (Инв)</v>
          </cell>
        </row>
        <row r="296">
          <cell r="B296" t="str">
            <v>Январь 2019 г.</v>
          </cell>
          <cell r="C296" t="str">
            <v>Поступление товаров и услуг ИНВ00001734 от 21.01.2019 14:42:56</v>
          </cell>
          <cell r="L296" t="str">
            <v>Лаборатория (Инв)</v>
          </cell>
          <cell r="M296" t="str">
            <v>Лаборатория (Инв)</v>
          </cell>
        </row>
        <row r="297">
          <cell r="B297" t="str">
            <v>Январь 2019 г.</v>
          </cell>
          <cell r="C297" t="str">
            <v>Поступление товаров и услуг ИНВ00001751 от 21.01.2019 15:11:29</v>
          </cell>
          <cell r="L297" t="str">
            <v>Лаборатория (Инв)</v>
          </cell>
          <cell r="M297" t="str">
            <v>Лаборатория (Инв)</v>
          </cell>
        </row>
        <row r="298">
          <cell r="B298" t="str">
            <v>Январь 2019 г.</v>
          </cell>
          <cell r="C298" t="str">
            <v>Поступление товаров и услуг ИНВ00001754 от 21.01.2019 16:20:06</v>
          </cell>
          <cell r="L298" t="str">
            <v>Лаборатория (Инв)</v>
          </cell>
          <cell r="M298" t="str">
            <v>Лаборатория (Инв)</v>
          </cell>
        </row>
        <row r="299">
          <cell r="B299" t="str">
            <v>Январь 2019 г.</v>
          </cell>
          <cell r="C299" t="str">
            <v>Требование-накладная ИНВ00001863 от 21.01.2019 23:59:59</v>
          </cell>
          <cell r="L299" t="str">
            <v>Лаборатория (Инв)</v>
          </cell>
          <cell r="M299" t="str">
            <v>Лаборатория (Инв)</v>
          </cell>
        </row>
        <row r="300">
          <cell r="B300" t="str">
            <v>Январь 2019 г.</v>
          </cell>
          <cell r="C300" t="str">
            <v>Поступление товаров и услуг ИНВ00001773 от 22.01.2019 10:00:11</v>
          </cell>
          <cell r="L300" t="str">
            <v>Лаборатория (Инв)</v>
          </cell>
          <cell r="M300" t="str">
            <v>Лаборатория (Инв)</v>
          </cell>
        </row>
        <row r="301">
          <cell r="B301" t="str">
            <v>Январь 2019 г.</v>
          </cell>
          <cell r="C301" t="str">
            <v>Поступление товаров и услуг ИНВ00001776 от 22.01.2019 10:01:27</v>
          </cell>
          <cell r="L301" t="str">
            <v>Лаборатория (Инв)</v>
          </cell>
          <cell r="M301" t="str">
            <v>Лаборатория (Инв)</v>
          </cell>
        </row>
        <row r="302">
          <cell r="B302" t="str">
            <v>Январь 2019 г.</v>
          </cell>
          <cell r="C302" t="str">
            <v>Поступление товаров и услуг ИНВ00001778 от 22.01.2019 10:02:04</v>
          </cell>
          <cell r="L302" t="str">
            <v>Лаборатория (Инв)</v>
          </cell>
          <cell r="M302" t="str">
            <v>Лаборатория (Инв)</v>
          </cell>
        </row>
        <row r="303">
          <cell r="B303" t="str">
            <v>Январь 2019 г.</v>
          </cell>
          <cell r="C303" t="str">
            <v>Поступление товаров и услуг ИНВ00001780 от 22.01.2019 10:03:45</v>
          </cell>
          <cell r="L303" t="str">
            <v>Лаборатория (Инв)</v>
          </cell>
          <cell r="M303" t="str">
            <v>Лаборатория (Инв)</v>
          </cell>
        </row>
        <row r="304">
          <cell r="B304" t="str">
            <v>Январь 2019 г.</v>
          </cell>
          <cell r="C304" t="str">
            <v>Поступление товаров и услуг ИНВ00001781 от 22.01.2019 10:04:53</v>
          </cell>
          <cell r="L304" t="str">
            <v>Лаборатория (Инв)</v>
          </cell>
          <cell r="M304" t="str">
            <v>Лаборатория (Инв)</v>
          </cell>
        </row>
        <row r="305">
          <cell r="B305" t="str">
            <v>Январь 2019 г.</v>
          </cell>
          <cell r="C305" t="str">
            <v>Поступление товаров и услуг ИНВ00001782 от 22.01.2019 10:05:26</v>
          </cell>
          <cell r="L305" t="str">
            <v>Лаборатория (Инв)</v>
          </cell>
          <cell r="M305" t="str">
            <v>Лаборатория (Инв)</v>
          </cell>
        </row>
        <row r="306">
          <cell r="B306" t="str">
            <v>Январь 2019 г.</v>
          </cell>
          <cell r="C306" t="str">
            <v>Поступление товаров и услуг ИНВ00001783 от 22.01.2019 10:06:37</v>
          </cell>
          <cell r="L306" t="str">
            <v>Лаборатория (Инв)</v>
          </cell>
          <cell r="M306" t="str">
            <v>Лаборатория (Инв)</v>
          </cell>
        </row>
        <row r="307">
          <cell r="B307" t="str">
            <v>Январь 2019 г.</v>
          </cell>
          <cell r="C307" t="str">
            <v>Поступление товаров и услуг ИНВ00001784 от 22.01.2019 10:07:08</v>
          </cell>
          <cell r="L307" t="str">
            <v>Лаборатория (Инв)</v>
          </cell>
          <cell r="M307" t="str">
            <v>Лаборатория (Инв)</v>
          </cell>
        </row>
        <row r="308">
          <cell r="B308" t="str">
            <v>Январь 2019 г.</v>
          </cell>
          <cell r="C308" t="str">
            <v>Поступление товаров и услуг ИНВ00001785 от 22.01.2019 10:07:38</v>
          </cell>
          <cell r="L308" t="str">
            <v>Лаборатория (Инв)</v>
          </cell>
          <cell r="M308" t="str">
            <v>Лаборатория (Инв)</v>
          </cell>
        </row>
        <row r="309">
          <cell r="B309" t="str">
            <v>Январь 2019 г.</v>
          </cell>
          <cell r="C309" t="str">
            <v>Поступление товаров и услуг ИНВ00001786 от 22.01.2019 10:08:07</v>
          </cell>
          <cell r="L309" t="str">
            <v>Лаборатория (Инв)</v>
          </cell>
          <cell r="M309" t="str">
            <v>Лаборатория (Инв)</v>
          </cell>
        </row>
        <row r="310">
          <cell r="B310" t="str">
            <v>Январь 2019 г.</v>
          </cell>
          <cell r="C310" t="str">
            <v>Поступление товаров и услуг ИНВ00001787 от 22.01.2019 10:08:33</v>
          </cell>
          <cell r="L310" t="str">
            <v>Лаборатория (Инв)</v>
          </cell>
          <cell r="M310" t="str">
            <v>Лаборатория (Инв)</v>
          </cell>
        </row>
        <row r="311">
          <cell r="B311" t="str">
            <v>Январь 2019 г.</v>
          </cell>
          <cell r="C311" t="str">
            <v>Поступление товаров и услуг ИНВ00001790 от 22.01.2019 10:20:10</v>
          </cell>
          <cell r="L311" t="str">
            <v>Лаборатория (Инв)</v>
          </cell>
          <cell r="M311" t="str">
            <v>Лаборатория (Инв)</v>
          </cell>
        </row>
        <row r="312">
          <cell r="B312" t="str">
            <v>Январь 2019 г.</v>
          </cell>
          <cell r="C312" t="str">
            <v>Поступление товаров и услуг ИНВ00001791 от 22.01.2019 10:20:59</v>
          </cell>
          <cell r="L312" t="str">
            <v>Лаборатория (Инв)</v>
          </cell>
          <cell r="M312" t="str">
            <v>Лаборатория (Инв)</v>
          </cell>
        </row>
        <row r="313">
          <cell r="B313" t="str">
            <v>Январь 2019 г.</v>
          </cell>
          <cell r="C313" t="str">
            <v>Поступление товаров и услуг ИНВ00001792 от 22.01.2019 10:21:33</v>
          </cell>
          <cell r="L313" t="str">
            <v>Лаборатория (Инв)</v>
          </cell>
          <cell r="M313" t="str">
            <v>Лаборатория (Инв)</v>
          </cell>
        </row>
        <row r="314">
          <cell r="B314" t="str">
            <v>Январь 2019 г.</v>
          </cell>
          <cell r="C314" t="str">
            <v>Поступление товаров и услуг ИНВ00001793 от 22.01.2019 10:22:14</v>
          </cell>
          <cell r="L314" t="str">
            <v>Лаборатория (Инв)</v>
          </cell>
          <cell r="M314" t="str">
            <v>Лаборатория (Инв)</v>
          </cell>
        </row>
        <row r="315">
          <cell r="B315" t="str">
            <v>Январь 2019 г.</v>
          </cell>
          <cell r="C315" t="str">
            <v>Поступление товаров и услуг ИНВ00001794 от 22.01.2019 10:22:40</v>
          </cell>
          <cell r="L315" t="str">
            <v>Лаборатория (Инв)</v>
          </cell>
          <cell r="M315" t="str">
            <v>Лаборатория (Инв)</v>
          </cell>
        </row>
        <row r="316">
          <cell r="B316" t="str">
            <v>Январь 2019 г.</v>
          </cell>
          <cell r="C316" t="str">
            <v>Поступление товаров и услуг ИНВ00001869 от 22.01.2019 12:35:35</v>
          </cell>
          <cell r="L316" t="str">
            <v>Лаборатория (Инв)</v>
          </cell>
          <cell r="M316" t="str">
            <v>Лаборатория (Инв)</v>
          </cell>
        </row>
        <row r="317">
          <cell r="B317" t="str">
            <v>Январь 2019 г.</v>
          </cell>
          <cell r="C317" t="str">
            <v>Перемещение товаров ИНВ00001461 от 22.01.2019 14:18:06</v>
          </cell>
          <cell r="E317" t="str">
            <v>СКЛАД РЕАГЕНТОВ И РАСХОДНЫХ МЕД.МАТЕРИАЛОВ</v>
          </cell>
          <cell r="F317" t="str">
            <v>ЛАБОРАТОРИЯ</v>
          </cell>
          <cell r="L317" t="str">
            <v>Лаборатория (Инв)</v>
          </cell>
          <cell r="M317" t="str">
            <v>Лаборатория (Инв)</v>
          </cell>
        </row>
        <row r="318">
          <cell r="B318" t="str">
            <v>Январь 2019 г.</v>
          </cell>
          <cell r="C318" t="str">
            <v>Перемещение товаров ИНВ00001462 от 22.01.2019 14:22:25</v>
          </cell>
          <cell r="E318" t="str">
            <v>СКЛАД РЕАГЕНТОВ И РАСХОДНЫХ МЕД.МАТЕРИАЛОВ</v>
          </cell>
          <cell r="F318" t="str">
            <v>ЛАБОРАТОРИЯ</v>
          </cell>
          <cell r="L318" t="str">
            <v>Лаборатория (Инв)</v>
          </cell>
          <cell r="M318" t="str">
            <v>Лаборатория (Инв)</v>
          </cell>
        </row>
        <row r="319">
          <cell r="B319" t="str">
            <v>Январь 2019 г.</v>
          </cell>
          <cell r="C319" t="str">
            <v>Поступление товаров и услуг ИНВ00001922 от 22.01.2019 14:47:45</v>
          </cell>
          <cell r="L319" t="str">
            <v>Лаборатория (Инв)</v>
          </cell>
          <cell r="M319" t="str">
            <v>Лаборатория (Инв)</v>
          </cell>
        </row>
        <row r="320">
          <cell r="B320" t="str">
            <v>Январь 2019 г.</v>
          </cell>
          <cell r="C320" t="str">
            <v>Поступление товаров и услуг ИНВ00001959 от 23.01.2019 8:39:37</v>
          </cell>
          <cell r="L320" t="str">
            <v>Лаборатория (Инв)</v>
          </cell>
          <cell r="M320" t="str">
            <v>Лаборатория (Инв)</v>
          </cell>
        </row>
        <row r="321">
          <cell r="B321" t="str">
            <v>Январь 2019 г.</v>
          </cell>
          <cell r="C321" t="str">
            <v>Поступление товаров и услуг ИНВ00001960 от 23.01.2019 8:42:46</v>
          </cell>
          <cell r="L321" t="str">
            <v>Лаборатория (Инв)</v>
          </cell>
          <cell r="M321" t="str">
            <v>Лаборатория (Инв)</v>
          </cell>
        </row>
        <row r="322">
          <cell r="B322" t="str">
            <v>Январь 2019 г.</v>
          </cell>
          <cell r="C322" t="str">
            <v>Поступление товаров и услуг ИНВ00001961 от 23.01.2019 8:45:37</v>
          </cell>
          <cell r="L322" t="str">
            <v>Лаборатория (Инв)</v>
          </cell>
          <cell r="M322" t="str">
            <v>Лаборатория (Инв)</v>
          </cell>
        </row>
        <row r="323">
          <cell r="B323" t="str">
            <v>Январь 2019 г.</v>
          </cell>
          <cell r="C323" t="str">
            <v>Поступление товаров и услуг ИНВ00001962 от 23.01.2019 8:46:21</v>
          </cell>
          <cell r="L323" t="str">
            <v>Лаборатория (Инв)</v>
          </cell>
          <cell r="M323" t="str">
            <v>Лаборатория (Инв)</v>
          </cell>
        </row>
        <row r="324">
          <cell r="B324" t="str">
            <v>Январь 2019 г.</v>
          </cell>
          <cell r="C324" t="str">
            <v>Поступление товаров и услуг ИНВ00001963 от 23.01.2019 8:46:55</v>
          </cell>
          <cell r="L324" t="str">
            <v>Лаборатория (Инв)</v>
          </cell>
          <cell r="M324" t="str">
            <v>Лаборатория (Инв)</v>
          </cell>
        </row>
        <row r="325">
          <cell r="B325" t="str">
            <v>Январь 2019 г.</v>
          </cell>
          <cell r="C325" t="str">
            <v>Поступление товаров и услуг ИНВ00001964 от 23.01.2019 8:47:37</v>
          </cell>
          <cell r="L325" t="str">
            <v>Лаборатория (Инв)</v>
          </cell>
          <cell r="M325" t="str">
            <v>Лаборатория (Инв)</v>
          </cell>
        </row>
        <row r="326">
          <cell r="B326" t="str">
            <v>Январь 2019 г.</v>
          </cell>
          <cell r="C326" t="str">
            <v>Поступление товаров и услуг ИНВ00001965 от 23.01.2019 8:54:18</v>
          </cell>
          <cell r="L326" t="str">
            <v>Лаборатория (Инв)</v>
          </cell>
          <cell r="M326" t="str">
            <v>Лаборатория (Инв)</v>
          </cell>
        </row>
        <row r="327">
          <cell r="B327" t="str">
            <v>Январь 2019 г.</v>
          </cell>
          <cell r="C327" t="str">
            <v>Поступление товаров и услуг ИНВ00001966 от 23.01.2019 8:54:43</v>
          </cell>
          <cell r="L327" t="str">
            <v>Лаборатория (Инв)</v>
          </cell>
          <cell r="M327" t="str">
            <v>Лаборатория (Инв)</v>
          </cell>
        </row>
        <row r="328">
          <cell r="B328" t="str">
            <v>Январь 2019 г.</v>
          </cell>
          <cell r="C328" t="str">
            <v>Поступление товаров и услуг ИНВ00001968 от 23.01.2019 9:02:17</v>
          </cell>
          <cell r="L328" t="str">
            <v>Лаборатория (Инв)</v>
          </cell>
          <cell r="M328" t="str">
            <v>Лаборатория (Инв)</v>
          </cell>
        </row>
        <row r="329">
          <cell r="B329" t="str">
            <v>Январь 2019 г.</v>
          </cell>
          <cell r="C329" t="str">
            <v>Поступление товаров и услуг ИНВ00001969 от 23.01.2019 9:03:23</v>
          </cell>
          <cell r="L329" t="str">
            <v>Лаборатория (Инв)</v>
          </cell>
          <cell r="M329" t="str">
            <v>Лаборатория (Инв)</v>
          </cell>
        </row>
        <row r="330">
          <cell r="B330" t="str">
            <v>Январь 2019 г.</v>
          </cell>
          <cell r="C330" t="str">
            <v>Поступление товаров и услуг ИНВ00001970 от 23.01.2019 9:04:14</v>
          </cell>
          <cell r="L330" t="str">
            <v>Лаборатория (Инв)</v>
          </cell>
          <cell r="M330" t="str">
            <v>Лаборатория (Инв)</v>
          </cell>
        </row>
        <row r="331">
          <cell r="B331" t="str">
            <v>Январь 2019 г.</v>
          </cell>
          <cell r="C331" t="str">
            <v>Поступление товаров и услуг ИНВ00002013 от 23.01.2019 11:11:36</v>
          </cell>
          <cell r="L331" t="str">
            <v>Лаборатория (Инв)</v>
          </cell>
          <cell r="M331" t="str">
            <v>Лаборатория (Инв)</v>
          </cell>
        </row>
        <row r="332">
          <cell r="B332" t="str">
            <v>Январь 2019 г.</v>
          </cell>
          <cell r="C332" t="str">
            <v>Перемещение товаров ИНВ00001554 от 23.01.2019 15:04:13</v>
          </cell>
          <cell r="E332" t="str">
            <v>СКЛАД РЕАГЕНТОВ И РАСХОДНЫХ МЕД.МАТЕРИАЛОВ</v>
          </cell>
          <cell r="F332" t="str">
            <v>ЛАБОРАТОРИЯ</v>
          </cell>
          <cell r="L332" t="str">
            <v>Лаборатория (Инв)</v>
          </cell>
          <cell r="M332" t="str">
            <v>Лаборатория (Инв)</v>
          </cell>
        </row>
        <row r="333">
          <cell r="B333" t="str">
            <v>Январь 2019 г.</v>
          </cell>
          <cell r="C333" t="str">
            <v>Перемещение товаров ИНВ00001555 от 23.01.2019 15:04:34</v>
          </cell>
          <cell r="E333" t="str">
            <v>СКЛАД РЕАГЕНТОВ И РАСХОДНЫХ МЕД.МАТЕРИАЛОВ</v>
          </cell>
          <cell r="F333" t="str">
            <v>ЛАБОРАТОРИЯ</v>
          </cell>
          <cell r="L333" t="str">
            <v>Лаборатория (Инв)</v>
          </cell>
          <cell r="M333" t="str">
            <v>Лаборатория (Инв)</v>
          </cell>
        </row>
        <row r="334">
          <cell r="B334" t="str">
            <v>Январь 2019 г.</v>
          </cell>
          <cell r="C334" t="str">
            <v>Поступление товаров и услуг ИНВ00002105 от 23.01.2019 16:39:20</v>
          </cell>
          <cell r="L334" t="str">
            <v>Лаборатория (Инв)</v>
          </cell>
          <cell r="M334" t="str">
            <v>Лаборатория (Инв)</v>
          </cell>
        </row>
        <row r="335">
          <cell r="B335" t="str">
            <v>Январь 2019 г.</v>
          </cell>
          <cell r="C335" t="str">
            <v>Поступление товаров и услуг ИНВ00002106 от 23.01.2019 16:41:01</v>
          </cell>
          <cell r="L335" t="str">
            <v>Лаборатория (Инв)</v>
          </cell>
          <cell r="M335" t="str">
            <v>Лаборатория (Инв)</v>
          </cell>
        </row>
        <row r="336">
          <cell r="B336" t="str">
            <v>Январь 2019 г.</v>
          </cell>
          <cell r="C336" t="str">
            <v>Поступление товаров и услуг ИНВ00002112 от 24.01.2019 8:54:47</v>
          </cell>
          <cell r="L336" t="str">
            <v>Лаборатория (Инв)</v>
          </cell>
          <cell r="M336" t="str">
            <v>Лаборатория (Инв)</v>
          </cell>
        </row>
        <row r="337">
          <cell r="B337" t="str">
            <v>Январь 2019 г.</v>
          </cell>
          <cell r="C337" t="str">
            <v>Поступление товаров и услуг ИНВ00002113 от 24.01.2019 8:56:10</v>
          </cell>
          <cell r="L337" t="str">
            <v>Лаборатория (Инв)</v>
          </cell>
          <cell r="M337" t="str">
            <v>Лаборатория (Инв)</v>
          </cell>
        </row>
        <row r="338">
          <cell r="B338" t="str">
            <v>Январь 2019 г.</v>
          </cell>
          <cell r="C338" t="str">
            <v>Поступление товаров и услуг ИНВ00002114 от 24.01.2019 8:58:27</v>
          </cell>
          <cell r="L338" t="str">
            <v>Лаборатория (Инв)</v>
          </cell>
          <cell r="M338" t="str">
            <v>Лаборатория (Инв)</v>
          </cell>
        </row>
        <row r="339">
          <cell r="B339" t="str">
            <v>Январь 2019 г.</v>
          </cell>
          <cell r="C339" t="str">
            <v>Поступление товаров и услуг ИНВ00002115 от 24.01.2019 9:00:15</v>
          </cell>
          <cell r="L339" t="str">
            <v>Лаборатория (Инв)</v>
          </cell>
          <cell r="M339" t="str">
            <v>Лаборатория (Инв)</v>
          </cell>
        </row>
        <row r="340">
          <cell r="B340" t="str">
            <v>Январь 2019 г.</v>
          </cell>
          <cell r="C340" t="str">
            <v>Поступление товаров и услуг ИНВ00002118 от 24.01.2019 9:40:53</v>
          </cell>
          <cell r="L340" t="str">
            <v>Лаборатория (Инв)</v>
          </cell>
          <cell r="M340" t="str">
            <v>Лаборатория (Инв)</v>
          </cell>
        </row>
        <row r="341">
          <cell r="B341" t="str">
            <v>Январь 2019 г.</v>
          </cell>
          <cell r="C341" t="str">
            <v>Поступление товаров и услуг ИНВ00002119 от 24.01.2019 9:47:51</v>
          </cell>
          <cell r="L341" t="str">
            <v>Лаборатория (Инв)</v>
          </cell>
          <cell r="M341" t="str">
            <v>Лаборатория (Инв)</v>
          </cell>
        </row>
        <row r="342">
          <cell r="B342" t="str">
            <v>Январь 2019 г.</v>
          </cell>
          <cell r="C342" t="str">
            <v>Поступление товаров и услуг ИНВ00002120 от 24.01.2019 9:48:24</v>
          </cell>
          <cell r="L342" t="str">
            <v>Лаборатория (Инв)</v>
          </cell>
          <cell r="M342" t="str">
            <v>Лаборатория (Инв)</v>
          </cell>
        </row>
        <row r="343">
          <cell r="B343" t="str">
            <v>Январь 2019 г.</v>
          </cell>
          <cell r="C343" t="str">
            <v>Поступление товаров и услуг ИНВ00002121 от 24.01.2019 9:49:33</v>
          </cell>
          <cell r="L343" t="str">
            <v>Лаборатория (Инв)</v>
          </cell>
          <cell r="M343" t="str">
            <v>Лаборатория (Инв)</v>
          </cell>
        </row>
        <row r="344">
          <cell r="B344" t="str">
            <v>Январь 2019 г.</v>
          </cell>
          <cell r="C344" t="str">
            <v>Поступление товаров и услуг ИНВ00002122 от 24.01.2019 9:50:17</v>
          </cell>
          <cell r="L344" t="str">
            <v>Лаборатория (Инв)</v>
          </cell>
          <cell r="M344" t="str">
            <v>Лаборатория (Инв)</v>
          </cell>
        </row>
        <row r="345">
          <cell r="B345" t="str">
            <v>Январь 2019 г.</v>
          </cell>
          <cell r="C345" t="str">
            <v>Поступление товаров и услуг ИНВ00002123 от 24.01.2019 9:50:54</v>
          </cell>
          <cell r="L345" t="str">
            <v>Лаборатория (Инв)</v>
          </cell>
          <cell r="M345" t="str">
            <v>Лаборатория (Инв)</v>
          </cell>
        </row>
        <row r="346">
          <cell r="B346" t="str">
            <v>Январь 2019 г.</v>
          </cell>
          <cell r="C346" t="str">
            <v>Поступление товаров и услуг ИНВ00002124 от 24.01.2019 9:51:24</v>
          </cell>
          <cell r="L346" t="str">
            <v>Лаборатория (Инв)</v>
          </cell>
          <cell r="M346" t="str">
            <v>Лаборатория (Инв)</v>
          </cell>
        </row>
        <row r="347">
          <cell r="B347" t="str">
            <v>Январь 2019 г.</v>
          </cell>
          <cell r="C347" t="str">
            <v>Поступление товаров и услуг ИНВ00002125 от 24.01.2019 9:52:07</v>
          </cell>
          <cell r="L347" t="str">
            <v>Лаборатория (Инв)</v>
          </cell>
          <cell r="M347" t="str">
            <v>Лаборатория (Инв)</v>
          </cell>
        </row>
        <row r="348">
          <cell r="B348" t="str">
            <v>Январь 2019 г.</v>
          </cell>
          <cell r="C348" t="str">
            <v>Поступление товаров и услуг ИНВ00002126 от 24.01.2019 9:52:35</v>
          </cell>
          <cell r="L348" t="str">
            <v>Лаборатория (Инв)</v>
          </cell>
          <cell r="M348" t="str">
            <v>Лаборатория (Инв)</v>
          </cell>
        </row>
        <row r="349">
          <cell r="B349" t="str">
            <v>Январь 2019 г.</v>
          </cell>
          <cell r="C349" t="str">
            <v>Поступление товаров и услуг ИНВ00002263 от 24.01.2019 12:59:27</v>
          </cell>
          <cell r="L349" t="str">
            <v>Лаборатория (Инв)</v>
          </cell>
          <cell r="M349" t="str">
            <v>Лаборатория (Инв)</v>
          </cell>
        </row>
        <row r="350">
          <cell r="B350" t="str">
            <v>Январь 2019 г.</v>
          </cell>
          <cell r="C350" t="str">
            <v>Поступление товаров и услуг ИНВ00002264 от 24.01.2019 13:00:13</v>
          </cell>
          <cell r="L350" t="str">
            <v>Лаборатория (Инв)</v>
          </cell>
          <cell r="M350" t="str">
            <v>Лаборатория (Инв)</v>
          </cell>
        </row>
        <row r="351">
          <cell r="B351" t="str">
            <v>Январь 2019 г.</v>
          </cell>
          <cell r="C351" t="str">
            <v>Поступление товаров и услуг ИНВ00002268 от 24.01.2019 13:20:57</v>
          </cell>
          <cell r="L351" t="str">
            <v>Лаборатория (Инв)</v>
          </cell>
          <cell r="M351" t="str">
            <v>Лаборатория (Инв)</v>
          </cell>
        </row>
        <row r="352">
          <cell r="B352" t="str">
            <v>Январь 2019 г.</v>
          </cell>
          <cell r="C352" t="str">
            <v>Перемещение товаров ИНВ00001687 от 24.01.2019 14:52:35</v>
          </cell>
          <cell r="E352" t="str">
            <v>СКЛАД РЕАГЕНТОВ И РАСХОДНЫХ МЕД.МАТЕРИАЛОВ</v>
          </cell>
          <cell r="F352" t="str">
            <v>ЛАБОРАТОРИЯ</v>
          </cell>
          <cell r="L352" t="str">
            <v>Лаборатория (Инв)</v>
          </cell>
          <cell r="M352" t="str">
            <v>Лаборатория (Инв)</v>
          </cell>
        </row>
        <row r="353">
          <cell r="B353" t="str">
            <v>Январь 2019 г.</v>
          </cell>
          <cell r="C353" t="str">
            <v>Перемещение товаров ИНВ00001693 от 24.01.2019 14:53:57</v>
          </cell>
          <cell r="E353" t="str">
            <v>СКЛАД РЕАГЕНТОВ И РАСХОДНЫХ МЕД.МАТЕРИАЛОВ</v>
          </cell>
          <cell r="F353" t="str">
            <v>ЛАБОРАТОРИЯ</v>
          </cell>
          <cell r="L353" t="str">
            <v>Лаборатория (Инв)</v>
          </cell>
          <cell r="M353" t="str">
            <v>Лаборатория (Инв)</v>
          </cell>
        </row>
        <row r="354">
          <cell r="B354" t="str">
            <v>Январь 2019 г.</v>
          </cell>
          <cell r="C354" t="str">
            <v>Перемещение товаров ИНВ00001694 от 24.01.2019 14:54:46</v>
          </cell>
          <cell r="E354" t="str">
            <v>СКЛАД РЕАГЕНТОВ И РАСХОДНЫХ МЕД.МАТЕРИАЛОВ</v>
          </cell>
          <cell r="F354" t="str">
            <v>ЛАБОРАТОРИЯ</v>
          </cell>
          <cell r="L354" t="str">
            <v>Лаборатория (Инв)</v>
          </cell>
          <cell r="M354" t="str">
            <v>Лаборатория (Инв)</v>
          </cell>
        </row>
        <row r="355">
          <cell r="B355" t="str">
            <v>Январь 2019 г.</v>
          </cell>
          <cell r="C355" t="str">
            <v>Перемещение товаров ИНВ00001695 от 24.01.2019 14:55:30</v>
          </cell>
          <cell r="E355" t="str">
            <v>СКЛАД РЕАГЕНТОВ И РАСХОДНЫХ МЕД.МАТЕРИАЛОВ</v>
          </cell>
          <cell r="F355" t="str">
            <v>ЛАБОРАТОРИЯ</v>
          </cell>
          <cell r="L355" t="str">
            <v>Лаборатория (Инв)</v>
          </cell>
          <cell r="M355" t="str">
            <v>Лаборатория (Инв)</v>
          </cell>
        </row>
        <row r="356">
          <cell r="B356" t="str">
            <v>Январь 2019 г.</v>
          </cell>
          <cell r="C356" t="str">
            <v>Перемещение товаров ИНВ00001697 от 24.01.2019 14:57:35</v>
          </cell>
          <cell r="E356" t="str">
            <v>СКЛАД РЕАГЕНТОВ И РАСХОДНЫХ МЕД.МАТЕРИАЛОВ</v>
          </cell>
          <cell r="F356" t="str">
            <v>ЛАБОРАТОРИЯ</v>
          </cell>
          <cell r="L356" t="str">
            <v>Лаборатория (Инв)</v>
          </cell>
          <cell r="M356" t="str">
            <v>Лаборатория (Инв)</v>
          </cell>
        </row>
        <row r="357">
          <cell r="B357" t="str">
            <v>Январь 2019 г.</v>
          </cell>
          <cell r="C357" t="str">
            <v>Перемещение товаров ИНВ00001700 от 24.01.2019 14:59:17</v>
          </cell>
          <cell r="E357" t="str">
            <v>СКЛАД РЕАГЕНТОВ И РАСХОДНЫХ МЕД.МАТЕРИАЛОВ</v>
          </cell>
          <cell r="F357" t="str">
            <v>ЛАБОРАТОРИЯ</v>
          </cell>
          <cell r="L357" t="str">
            <v>Лаборатория (Инв)</v>
          </cell>
          <cell r="M357" t="str">
            <v>Лаборатория (Инв)</v>
          </cell>
        </row>
        <row r="358">
          <cell r="B358" t="str">
            <v>Январь 2019 г.</v>
          </cell>
          <cell r="C358" t="str">
            <v>Поступление товаров и услуг ИНВ00002279 от 24.01.2019 15:58:08</v>
          </cell>
          <cell r="L358" t="str">
            <v>Лаборатория (Инв)</v>
          </cell>
          <cell r="M358" t="str">
            <v>Лаборатория (Инв)</v>
          </cell>
        </row>
        <row r="359">
          <cell r="B359" t="str">
            <v>Январь 2019 г.</v>
          </cell>
          <cell r="C359" t="str">
            <v>Поступление товаров и услуг ИНВ00002288 от 25.01.2019 8:18:08</v>
          </cell>
          <cell r="L359" t="str">
            <v>Лаборатория (Инв)</v>
          </cell>
          <cell r="M359" t="str">
            <v>Лаборатория (Инв)</v>
          </cell>
        </row>
        <row r="360">
          <cell r="B360" t="str">
            <v>Январь 2019 г.</v>
          </cell>
          <cell r="C360" t="str">
            <v>Поступление товаров и услуг ИНВ00002289 от 25.01.2019 8:20:44</v>
          </cell>
          <cell r="L360" t="str">
            <v>Лаборатория (Инв)</v>
          </cell>
          <cell r="M360" t="str">
            <v>Лаборатория (Инв)</v>
          </cell>
        </row>
        <row r="361">
          <cell r="B361" t="str">
            <v>Январь 2019 г.</v>
          </cell>
          <cell r="C361" t="str">
            <v>Поступление товаров и услуг ИНВ00002290 от 25.01.2019 8:55:21</v>
          </cell>
          <cell r="L361" t="str">
            <v>Лаборатория (Инв)</v>
          </cell>
          <cell r="M361" t="str">
            <v>Лаборатория (Инв)</v>
          </cell>
        </row>
        <row r="362">
          <cell r="B362" t="str">
            <v>Январь 2019 г.</v>
          </cell>
          <cell r="C362" t="str">
            <v>Поступление товаров и услуг ИНВ00002291 от 25.01.2019 8:56:01</v>
          </cell>
          <cell r="L362" t="str">
            <v>Лаборатория (Инв)</v>
          </cell>
          <cell r="M362" t="str">
            <v>Лаборатория (Инв)</v>
          </cell>
        </row>
        <row r="363">
          <cell r="B363" t="str">
            <v>Январь 2019 г.</v>
          </cell>
          <cell r="C363" t="str">
            <v>Поступление товаров и услуг ИНВ00002292 от 25.01.2019 8:58:29</v>
          </cell>
          <cell r="L363" t="str">
            <v>Лаборатория (Инв)</v>
          </cell>
          <cell r="M363" t="str">
            <v>Лаборатория (Инв)</v>
          </cell>
        </row>
        <row r="364">
          <cell r="B364" t="str">
            <v>Январь 2019 г.</v>
          </cell>
          <cell r="C364" t="str">
            <v>Поступление товаров и услуг ИНВ00002293 от 25.01.2019 9:02:46</v>
          </cell>
          <cell r="L364" t="str">
            <v>Лаборатория (Инв)</v>
          </cell>
          <cell r="M364" t="str">
            <v>Лаборатория (Инв)</v>
          </cell>
        </row>
        <row r="365">
          <cell r="B365" t="str">
            <v>Январь 2019 г.</v>
          </cell>
          <cell r="C365" t="str">
            <v>Поступление товаров и услуг ИНВ00002294 от 25.01.2019 9:03:26</v>
          </cell>
          <cell r="L365" t="str">
            <v>Лаборатория (Инв)</v>
          </cell>
          <cell r="M365" t="str">
            <v>Лаборатория (Инв)</v>
          </cell>
        </row>
        <row r="366">
          <cell r="B366" t="str">
            <v>Январь 2019 г.</v>
          </cell>
          <cell r="C366" t="str">
            <v>Поступление товаров и услуг ИНВ00002295 от 25.01.2019 9:06:18</v>
          </cell>
          <cell r="L366" t="str">
            <v>Лаборатория (Инв)</v>
          </cell>
          <cell r="M366" t="str">
            <v>Лаборатория (Инв)</v>
          </cell>
        </row>
        <row r="367">
          <cell r="B367" t="str">
            <v>Январь 2019 г.</v>
          </cell>
          <cell r="C367" t="str">
            <v>Поступление товаров и услуг ИНВ00002296 от 25.01.2019 9:08:57</v>
          </cell>
          <cell r="L367" t="str">
            <v>Лаборатория (Инв)</v>
          </cell>
          <cell r="M367" t="str">
            <v>Лаборатория (Инв)</v>
          </cell>
        </row>
        <row r="368">
          <cell r="B368" t="str">
            <v>Январь 2019 г.</v>
          </cell>
          <cell r="C368" t="str">
            <v>Поступление товаров и услуг ИНВ00002297 от 25.01.2019 9:10:31</v>
          </cell>
          <cell r="L368" t="str">
            <v>Лаборатория (Инв)</v>
          </cell>
          <cell r="M368" t="str">
            <v>Лаборатория (Инв)</v>
          </cell>
        </row>
        <row r="369">
          <cell r="B369" t="str">
            <v>Январь 2019 г.</v>
          </cell>
          <cell r="C369" t="str">
            <v>Поступление товаров и услуг ИНВ00002298 от 25.01.2019 9:13:09</v>
          </cell>
          <cell r="L369" t="str">
            <v>Лаборатория (Инв)</v>
          </cell>
          <cell r="M369" t="str">
            <v>Лаборатория (Инв)</v>
          </cell>
        </row>
        <row r="370">
          <cell r="B370" t="str">
            <v>Январь 2019 г.</v>
          </cell>
          <cell r="C370" t="str">
            <v>Поступление товаров и услуг ИНВ00002299 от 25.01.2019 9:13:55</v>
          </cell>
          <cell r="L370" t="str">
            <v>Лаборатория (Инв)</v>
          </cell>
          <cell r="M370" t="str">
            <v>Лаборатория (Инв)</v>
          </cell>
        </row>
        <row r="371">
          <cell r="B371" t="str">
            <v>Январь 2019 г.</v>
          </cell>
          <cell r="C371" t="str">
            <v>Поступление товаров и услуг ИНВ00002300 от 25.01.2019 9:16:03</v>
          </cell>
          <cell r="L371" t="str">
            <v>Лаборатория (Инв)</v>
          </cell>
          <cell r="M371" t="str">
            <v>Лаборатория (Инв)</v>
          </cell>
        </row>
        <row r="372">
          <cell r="B372" t="str">
            <v>Январь 2019 г.</v>
          </cell>
          <cell r="C372" t="str">
            <v>Поступление товаров и услуг ИНВ00002317 от 25.01.2019 9:50:47</v>
          </cell>
          <cell r="L372" t="str">
            <v>Лаборатория (Инв)</v>
          </cell>
          <cell r="M372" t="str">
            <v>Лаборатория (Инв)</v>
          </cell>
        </row>
        <row r="373">
          <cell r="B373" t="str">
            <v>Январь 2019 г.</v>
          </cell>
          <cell r="C373" t="str">
            <v>Поступление товаров и услуг ИНВ00002334 от 25.01.2019 10:42:51</v>
          </cell>
          <cell r="L373" t="str">
            <v>Лаборатория (Инв)</v>
          </cell>
          <cell r="M373" t="str">
            <v>Лаборатория (Инв)</v>
          </cell>
        </row>
        <row r="374">
          <cell r="B374" t="str">
            <v>Январь 2019 г.</v>
          </cell>
          <cell r="C374" t="str">
            <v>Поступление товаров и услуг ИНВ00002354 от 25.01.2019 11:16:28</v>
          </cell>
          <cell r="L374" t="str">
            <v>Лаборатория (Инв)</v>
          </cell>
          <cell r="M374" t="str">
            <v>Лаборатория (Инв)</v>
          </cell>
        </row>
        <row r="375">
          <cell r="B375" t="str">
            <v>Январь 2019 г.</v>
          </cell>
          <cell r="C375" t="str">
            <v>Поступление товаров и услуг ИНВ00002355 от 25.01.2019 11:17:07</v>
          </cell>
          <cell r="L375" t="str">
            <v>Лаборатория (Инв)</v>
          </cell>
          <cell r="M375" t="str">
            <v>Лаборатория (Инв)</v>
          </cell>
        </row>
        <row r="376">
          <cell r="B376" t="str">
            <v>Январь 2019 г.</v>
          </cell>
          <cell r="C376" t="str">
            <v>Перемещение товаров ИНВ00001821 от 25.01.2019 14:25:49</v>
          </cell>
          <cell r="E376" t="str">
            <v>СКЛАД РЕАГЕНТОВ И РАСХОДНЫХ МЕД.МАТЕРИАЛОВ</v>
          </cell>
          <cell r="F376" t="str">
            <v>ЛАБОРАТОРИЯ</v>
          </cell>
          <cell r="L376" t="str">
            <v>Лаборатория (Инв)</v>
          </cell>
          <cell r="M376" t="str">
            <v>Лаборатория (Инв)</v>
          </cell>
        </row>
        <row r="377">
          <cell r="B377" t="str">
            <v>Январь 2019 г.</v>
          </cell>
          <cell r="C377" t="str">
            <v>Перемещение товаров ИНВ00001822 от 25.01.2019 14:26:13</v>
          </cell>
          <cell r="E377" t="str">
            <v>СКЛАД РЕАГЕНТОВ И РАСХОДНЫХ МЕД.МАТЕРИАЛОВ</v>
          </cell>
          <cell r="F377" t="str">
            <v>ЛАБОРАТОРИЯ</v>
          </cell>
          <cell r="L377" t="str">
            <v>Лаборатория (Инв)</v>
          </cell>
          <cell r="M377" t="str">
            <v>Лаборатория (Инв)</v>
          </cell>
        </row>
        <row r="378">
          <cell r="B378" t="str">
            <v>Январь 2019 г.</v>
          </cell>
          <cell r="C378" t="str">
            <v>Перемещение товаров ИНВ00001823 от 25.01.2019 14:26:38</v>
          </cell>
          <cell r="E378" t="str">
            <v>СКЛАД РЕАГЕНТОВ И РАСХОДНЫХ МЕД.МАТЕРИАЛОВ</v>
          </cell>
          <cell r="F378" t="str">
            <v>ЛАБОРАТОРИЯ</v>
          </cell>
          <cell r="L378" t="str">
            <v>Лаборатория (Инв)</v>
          </cell>
          <cell r="M378" t="str">
            <v>Лаборатория (Инв)</v>
          </cell>
        </row>
        <row r="379">
          <cell r="B379" t="str">
            <v>Январь 2019 г.</v>
          </cell>
          <cell r="C379" t="str">
            <v>Перемещение товаров ИНВ00001824 от 25.01.2019 14:27:17</v>
          </cell>
          <cell r="E379" t="str">
            <v>СКЛАД РЕАГЕНТОВ И РАСХОДНЫХ МЕД.МАТЕРИАЛОВ</v>
          </cell>
          <cell r="F379" t="str">
            <v>ЛАБОРАТОРИЯ</v>
          </cell>
          <cell r="L379" t="str">
            <v>Лаборатория (Инв)</v>
          </cell>
          <cell r="M379" t="str">
            <v>Лаборатория (Инв)</v>
          </cell>
        </row>
        <row r="380">
          <cell r="B380" t="str">
            <v>Январь 2019 г.</v>
          </cell>
          <cell r="C380" t="str">
            <v>Перемещение товаров ИНВ00001825 от 25.01.2019 14:27:56</v>
          </cell>
          <cell r="E380" t="str">
            <v>СКЛАД РЕАГЕНТОВ И РАСХОДНЫХ МЕД.МАТЕРИАЛОВ</v>
          </cell>
          <cell r="F380" t="str">
            <v>ЛАБОРАТОРИЯ</v>
          </cell>
          <cell r="L380" t="str">
            <v>Лаборатория (Инв)</v>
          </cell>
          <cell r="M380" t="str">
            <v>Лаборатория (Инв)</v>
          </cell>
        </row>
        <row r="381">
          <cell r="B381" t="str">
            <v>Январь 2019 г.</v>
          </cell>
          <cell r="C381" t="str">
            <v>Перемещение товаров ИНВ00001826 от 25.01.2019 14:28:17</v>
          </cell>
          <cell r="E381" t="str">
            <v>СКЛАД РЕАГЕНТОВ И РАСХОДНЫХ МЕД.МАТЕРИАЛОВ</v>
          </cell>
          <cell r="F381" t="str">
            <v>ЛАБОРАТОРИЯ</v>
          </cell>
          <cell r="L381" t="str">
            <v>Лаборатория (Инв)</v>
          </cell>
          <cell r="M381" t="str">
            <v>Лаборатория (Инв)</v>
          </cell>
        </row>
        <row r="382">
          <cell r="B382" t="str">
            <v>Январь 2019 г.</v>
          </cell>
          <cell r="C382" t="str">
            <v>Поступление товаров и услуг ИНВ00002450 от 25.01.2019 15:19:27</v>
          </cell>
          <cell r="L382" t="str">
            <v>Лаборатория (Инв)</v>
          </cell>
          <cell r="M382" t="str">
            <v>Лаборатория (Инв)</v>
          </cell>
        </row>
        <row r="383">
          <cell r="B383" t="str">
            <v>Январь 2019 г.</v>
          </cell>
          <cell r="C383" t="str">
            <v>Поступление товаров и услуг ИНВ00002456 от 28.01.2019 8:55:47</v>
          </cell>
          <cell r="L383" t="str">
            <v>Лаборатория (Инв)</v>
          </cell>
          <cell r="M383" t="str">
            <v>Лаборатория (Инв)</v>
          </cell>
        </row>
        <row r="384">
          <cell r="B384" t="str">
            <v>Январь 2019 г.</v>
          </cell>
          <cell r="C384" t="str">
            <v>Поступление товаров и услуг ИНВ00002457 от 28.01.2019 8:57:10</v>
          </cell>
          <cell r="L384" t="str">
            <v>Лаборатория (Инв)</v>
          </cell>
          <cell r="M384" t="str">
            <v>Лаборатория (Инв)</v>
          </cell>
        </row>
        <row r="385">
          <cell r="B385" t="str">
            <v>Январь 2019 г.</v>
          </cell>
          <cell r="C385" t="str">
            <v>Поступление товаров и услуг ИНВ00002478 от 28.01.2019 10:05:29</v>
          </cell>
          <cell r="L385" t="str">
            <v>Лаборатория (Инв)</v>
          </cell>
          <cell r="M385" t="str">
            <v>Лаборатория (Инв)</v>
          </cell>
        </row>
        <row r="386">
          <cell r="B386" t="str">
            <v>Январь 2019 г.</v>
          </cell>
          <cell r="C386" t="str">
            <v>Поступление товаров и услуг ИНВ00002502 от 28.01.2019 10:29:40</v>
          </cell>
          <cell r="L386" t="str">
            <v>Лаборатория (Инв)</v>
          </cell>
          <cell r="M386" t="str">
            <v>Лаборатория (Инв)</v>
          </cell>
        </row>
        <row r="387">
          <cell r="B387" t="str">
            <v>Январь 2019 г.</v>
          </cell>
          <cell r="C387" t="str">
            <v>Поступление товаров и услуг ИНВ00002533 от 28.01.2019 10:50:56</v>
          </cell>
          <cell r="L387" t="str">
            <v>Лаборатория (Инв)</v>
          </cell>
          <cell r="M387" t="str">
            <v>Лаборатория (Инв)</v>
          </cell>
        </row>
        <row r="388">
          <cell r="B388" t="str">
            <v>Январь 2019 г.</v>
          </cell>
          <cell r="C388" t="str">
            <v>Поступление товаров и услуг ИНВ00002542 от 28.01.2019 10:58:08</v>
          </cell>
          <cell r="L388" t="str">
            <v>Лаборатория (Инв)</v>
          </cell>
          <cell r="M388" t="str">
            <v>Лаборатория (Инв)</v>
          </cell>
        </row>
        <row r="389">
          <cell r="B389" t="str">
            <v>Январь 2019 г.</v>
          </cell>
          <cell r="C389" t="str">
            <v>Поступление товаров и услуг ИНВ00002543 от 28.01.2019 10:58:40</v>
          </cell>
          <cell r="L389" t="str">
            <v>Лаборатория (Инв)</v>
          </cell>
          <cell r="M389" t="str">
            <v>Лаборатория (Инв)</v>
          </cell>
        </row>
        <row r="390">
          <cell r="B390" t="str">
            <v>Январь 2019 г.</v>
          </cell>
          <cell r="C390" t="str">
            <v>Поступление товаров и услуг ИНВ00002545 от 28.01.2019 11:01:39</v>
          </cell>
          <cell r="L390" t="str">
            <v>Лаборатория (Инв)</v>
          </cell>
          <cell r="M390" t="str">
            <v>Лаборатория (Инв)</v>
          </cell>
        </row>
        <row r="391">
          <cell r="B391" t="str">
            <v>Январь 2019 г.</v>
          </cell>
          <cell r="C391" t="str">
            <v>Поступление товаров и услуг ИНВ00002550 от 28.01.2019 11:05:45</v>
          </cell>
          <cell r="L391" t="str">
            <v>Лаборатория (Инв)</v>
          </cell>
          <cell r="M391" t="str">
            <v>Лаборатория (Инв)</v>
          </cell>
        </row>
        <row r="392">
          <cell r="B392" t="str">
            <v>Январь 2019 г.</v>
          </cell>
          <cell r="C392" t="str">
            <v>Поступление товаров и услуг ИНВ00002552 от 28.01.2019 11:06:21</v>
          </cell>
          <cell r="L392" t="str">
            <v>Лаборатория (Инв)</v>
          </cell>
          <cell r="M392" t="str">
            <v>Лаборатория (Инв)</v>
          </cell>
        </row>
        <row r="393">
          <cell r="B393" t="str">
            <v>Январь 2019 г.</v>
          </cell>
          <cell r="C393" t="str">
            <v>Поступление товаров и услуг ИНВ00002555 от 28.01.2019 11:07:52</v>
          </cell>
          <cell r="L393" t="str">
            <v>Лаборатория (Инв)</v>
          </cell>
          <cell r="M393" t="str">
            <v>Лаборатория (Инв)</v>
          </cell>
        </row>
        <row r="394">
          <cell r="B394" t="str">
            <v>Январь 2019 г.</v>
          </cell>
          <cell r="C394" t="str">
            <v>Поступление товаров и услуг ИНВ00002556 от 28.01.2019 11:08:39</v>
          </cell>
          <cell r="L394" t="str">
            <v>Лаборатория (Инв)</v>
          </cell>
          <cell r="M394" t="str">
            <v>Лаборатория (Инв)</v>
          </cell>
        </row>
        <row r="395">
          <cell r="B395" t="str">
            <v>Январь 2019 г.</v>
          </cell>
          <cell r="C395" t="str">
            <v>Поступление товаров и услуг ИНВ00002558 от 28.01.2019 11:09:41</v>
          </cell>
          <cell r="L395" t="str">
            <v>Лаборатория (Инв)</v>
          </cell>
          <cell r="M395" t="str">
            <v>Лаборатория (Инв)</v>
          </cell>
        </row>
        <row r="396">
          <cell r="B396" t="str">
            <v>Январь 2019 г.</v>
          </cell>
          <cell r="C396" t="str">
            <v>Поступление товаров и услуг ИНВ00002595 от 28.01.2019 12:18:49</v>
          </cell>
          <cell r="L396" t="str">
            <v>Лаборатория (Инв)</v>
          </cell>
          <cell r="M396" t="str">
            <v>Лаборатория (Инв)</v>
          </cell>
        </row>
        <row r="397">
          <cell r="B397" t="str">
            <v>Январь 2019 г.</v>
          </cell>
          <cell r="C397" t="str">
            <v>Перемещение товаров ИНВ00001924 от 28.01.2019 12:38:55</v>
          </cell>
          <cell r="E397" t="str">
            <v>СКЛАД РЕАГЕНТОВ И РАСХОДНЫХ МЕД.МАТЕРИАЛОВ</v>
          </cell>
          <cell r="F397" t="str">
            <v>ЛАБОРАТОРИЯ</v>
          </cell>
          <cell r="L397" t="str">
            <v>Лаборатория (Инв)</v>
          </cell>
          <cell r="M397" t="str">
            <v>Лаборатория (Инв)</v>
          </cell>
        </row>
        <row r="398">
          <cell r="B398" t="str">
            <v>Январь 2019 г.</v>
          </cell>
          <cell r="C398" t="str">
            <v>Поступление товаров и услуг ИНВ00002681 от 28.01.2019 15:09:45</v>
          </cell>
          <cell r="L398" t="str">
            <v>Лаборатория (Инв)</v>
          </cell>
          <cell r="M398" t="str">
            <v>Лаборатория (Инв)</v>
          </cell>
        </row>
        <row r="399">
          <cell r="B399" t="str">
            <v>Январь 2019 г.</v>
          </cell>
          <cell r="C399" t="str">
            <v>Поступление товаров и услуг ИНВ00002749 от 29.01.2019 8:41:11</v>
          </cell>
          <cell r="L399" t="str">
            <v>Лаборатория (Инв)</v>
          </cell>
          <cell r="M399" t="str">
            <v>Лаборатория (Инв)</v>
          </cell>
        </row>
        <row r="400">
          <cell r="B400" t="str">
            <v>Январь 2019 г.</v>
          </cell>
          <cell r="C400" t="str">
            <v>Поступление товаров и услуг ИНВ00002750 от 29.01.2019 8:43:30</v>
          </cell>
          <cell r="L400" t="str">
            <v>Лаборатория (Инв)</v>
          </cell>
          <cell r="M400" t="str">
            <v>Лаборатория (Инв)</v>
          </cell>
        </row>
        <row r="401">
          <cell r="B401" t="str">
            <v>Январь 2019 г.</v>
          </cell>
          <cell r="C401" t="str">
            <v>Поступление товаров и услуг ИНВ00002751 от 29.01.2019 8:44:22</v>
          </cell>
          <cell r="L401" t="str">
            <v>Лаборатория (Инв)</v>
          </cell>
          <cell r="M401" t="str">
            <v>Лаборатория (Инв)</v>
          </cell>
        </row>
        <row r="402">
          <cell r="B402" t="str">
            <v>Январь 2019 г.</v>
          </cell>
          <cell r="C402" t="str">
            <v>Поступление товаров и услуг ИНВ00002754 от 29.01.2019 8:55:41</v>
          </cell>
          <cell r="L402" t="str">
            <v>Лаборатория (Инв)</v>
          </cell>
          <cell r="M402" t="str">
            <v>Лаборатория (Инв)</v>
          </cell>
        </row>
        <row r="403">
          <cell r="B403" t="str">
            <v>Январь 2019 г.</v>
          </cell>
          <cell r="C403" t="str">
            <v>Поступление товаров и услуг ИНВ00002755 от 29.01.2019 8:58:01</v>
          </cell>
          <cell r="L403" t="str">
            <v>Лаборатория (Инв)</v>
          </cell>
          <cell r="M403" t="str">
            <v>Лаборатория (Инв)</v>
          </cell>
        </row>
        <row r="404">
          <cell r="B404" t="str">
            <v>Январь 2019 г.</v>
          </cell>
          <cell r="C404" t="str">
            <v>Поступление товаров и услуг ИНВ00002756 от 29.01.2019 8:59:47</v>
          </cell>
          <cell r="L404" t="str">
            <v>Лаборатория (Инв)</v>
          </cell>
          <cell r="M404" t="str">
            <v>Лаборатория (Инв)</v>
          </cell>
        </row>
        <row r="405">
          <cell r="B405" t="str">
            <v>Январь 2019 г.</v>
          </cell>
          <cell r="C405" t="str">
            <v>Поступление товаров и услуг ИНВ00002757 от 29.01.2019 9:01:01</v>
          </cell>
          <cell r="L405" t="str">
            <v>Лаборатория (Инв)</v>
          </cell>
          <cell r="M405" t="str">
            <v>Лаборатория (Инв)</v>
          </cell>
        </row>
        <row r="406">
          <cell r="B406" t="str">
            <v>Январь 2019 г.</v>
          </cell>
          <cell r="C406" t="str">
            <v>Поступление товаров и услуг ИНВ00002758 от 29.01.2019 9:01:59</v>
          </cell>
          <cell r="L406" t="str">
            <v>Лаборатория (Инв)</v>
          </cell>
          <cell r="M406" t="str">
            <v>Лаборатория (Инв)</v>
          </cell>
        </row>
        <row r="407">
          <cell r="B407" t="str">
            <v>Январь 2019 г.</v>
          </cell>
          <cell r="C407" t="str">
            <v>Поступление товаров и услуг ИНВ00002759 от 29.01.2019 9:02:27</v>
          </cell>
          <cell r="L407" t="str">
            <v>Лаборатория (Инв)</v>
          </cell>
          <cell r="M407" t="str">
            <v>Лаборатория (Инв)</v>
          </cell>
        </row>
        <row r="408">
          <cell r="B408" t="str">
            <v>Январь 2019 г.</v>
          </cell>
          <cell r="C408" t="str">
            <v>Поступление товаров и услуг ИНВ00002760 от 29.01.2019 9:03:04</v>
          </cell>
          <cell r="L408" t="str">
            <v>Лаборатория (Инв)</v>
          </cell>
          <cell r="M408" t="str">
            <v>Лаборатория (Инв)</v>
          </cell>
        </row>
        <row r="409">
          <cell r="B409" t="str">
            <v>Январь 2019 г.</v>
          </cell>
          <cell r="C409" t="str">
            <v>Поступление товаров и услуг ИНВ00002761 от 29.01.2019 9:03:43</v>
          </cell>
          <cell r="L409" t="str">
            <v>Лаборатория (Инв)</v>
          </cell>
          <cell r="M409" t="str">
            <v>Лаборатория (Инв)</v>
          </cell>
        </row>
        <row r="410">
          <cell r="B410" t="str">
            <v>Январь 2019 г.</v>
          </cell>
          <cell r="C410" t="str">
            <v>Поступление товаров и услуг ИНВ00002762 от 29.01.2019 9:04:44</v>
          </cell>
          <cell r="L410" t="str">
            <v>Лаборатория (Инв)</v>
          </cell>
          <cell r="M410" t="str">
            <v>Лаборатория (Инв)</v>
          </cell>
        </row>
        <row r="411">
          <cell r="B411" t="str">
            <v>Январь 2019 г.</v>
          </cell>
          <cell r="C411" t="str">
            <v>Поступление товаров и услуг ИНВ00002763 от 29.01.2019 9:05:46</v>
          </cell>
          <cell r="L411" t="str">
            <v>Лаборатория (Инв)</v>
          </cell>
          <cell r="M411" t="str">
            <v>Лаборатория (Инв)</v>
          </cell>
        </row>
        <row r="412">
          <cell r="B412" t="str">
            <v>Январь 2019 г.</v>
          </cell>
          <cell r="C412" t="str">
            <v>Поступление товаров и услуг ИНВ00002764 от 29.01.2019 9:09:57</v>
          </cell>
          <cell r="L412" t="str">
            <v>Лаборатория (Инв)</v>
          </cell>
          <cell r="M412" t="str">
            <v>Лаборатория (Инв)</v>
          </cell>
        </row>
        <row r="413">
          <cell r="B413" t="str">
            <v>Январь 2019 г.</v>
          </cell>
          <cell r="C413" t="str">
            <v>Поступление товаров и услуг ИНВ00002766 от 29.01.2019 9:10:58</v>
          </cell>
          <cell r="L413" t="str">
            <v>Лаборатория (Инв)</v>
          </cell>
          <cell r="M413" t="str">
            <v>Лаборатория (Инв)</v>
          </cell>
        </row>
        <row r="414">
          <cell r="B414" t="str">
            <v>Январь 2019 г.</v>
          </cell>
          <cell r="C414" t="str">
            <v>Поступление товаров и услуг ИНВ00002767 от 29.01.2019 9:11:24</v>
          </cell>
          <cell r="L414" t="str">
            <v>Лаборатория (Инв)</v>
          </cell>
          <cell r="M414" t="str">
            <v>Лаборатория (Инв)</v>
          </cell>
        </row>
        <row r="415">
          <cell r="B415" t="str">
            <v>Январь 2019 г.</v>
          </cell>
          <cell r="C415" t="str">
            <v>Поступление товаров и услуг ИНВ00002768 от 29.01.2019 9:12:17</v>
          </cell>
          <cell r="L415" t="str">
            <v>Лаборатория (Инв)</v>
          </cell>
          <cell r="M415" t="str">
            <v>Лаборатория (Инв)</v>
          </cell>
        </row>
        <row r="416">
          <cell r="B416" t="str">
            <v>Январь 2019 г.</v>
          </cell>
          <cell r="C416" t="str">
            <v>Поступление товаров и услуг ИНВ00002887 от 29.01.2019 11:16:51</v>
          </cell>
          <cell r="L416" t="str">
            <v>Лаборатория (Инв)</v>
          </cell>
          <cell r="M416" t="str">
            <v>Лаборатория (Инв)</v>
          </cell>
        </row>
        <row r="417">
          <cell r="B417" t="str">
            <v>Январь 2019 г.</v>
          </cell>
          <cell r="C417" t="str">
            <v>Поступление товаров и услуг ИНВ00002888 от 29.01.2019 11:17:26</v>
          </cell>
          <cell r="L417" t="str">
            <v>Лаборатория (Инв)</v>
          </cell>
          <cell r="M417" t="str">
            <v>Лаборатория (Инв)</v>
          </cell>
        </row>
        <row r="418">
          <cell r="B418" t="str">
            <v>Январь 2019 г.</v>
          </cell>
          <cell r="C418" t="str">
            <v>Перемещение товаров ИНВ00002323 от 29.01.2019 14:45:22</v>
          </cell>
          <cell r="E418" t="str">
            <v>СКЛАД РЕАГЕНТОВ И РАСХОДНЫХ МЕД.МАТЕРИАЛОВ</v>
          </cell>
          <cell r="F418" t="str">
            <v>ЛАБОРАТОРИЯ</v>
          </cell>
          <cell r="L418" t="str">
            <v>Лаборатория (Инв)</v>
          </cell>
          <cell r="M418" t="str">
            <v>Лаборатория (Инв)</v>
          </cell>
        </row>
        <row r="419">
          <cell r="B419" t="str">
            <v>Январь 2019 г.</v>
          </cell>
          <cell r="C419" t="str">
            <v>Перемещение товаров ИНВ00002324 от 29.01.2019 14:45:48</v>
          </cell>
          <cell r="E419" t="str">
            <v>СКЛАД РЕАГЕНТОВ И РАСХОДНЫХ МЕД.МАТЕРИАЛОВ</v>
          </cell>
          <cell r="F419" t="str">
            <v>ЛАБОРАТОРИЯ</v>
          </cell>
          <cell r="L419" t="str">
            <v>Лаборатория (Инв)</v>
          </cell>
          <cell r="M419" t="str">
            <v>Лаборатория (Инв)</v>
          </cell>
        </row>
        <row r="420">
          <cell r="B420" t="str">
            <v>Январь 2019 г.</v>
          </cell>
          <cell r="C420" t="str">
            <v>Поступление товаров и услуг ИНВ00002923 от 29.01.2019 15:00:08</v>
          </cell>
          <cell r="L420" t="str">
            <v>Лаборатория (Инв)</v>
          </cell>
          <cell r="M420" t="str">
            <v>Лаборатория (Инв)</v>
          </cell>
        </row>
        <row r="421">
          <cell r="B421" t="str">
            <v>Январь 2019 г.</v>
          </cell>
          <cell r="C421" t="str">
            <v>Поступление товаров и услуг ИНВ00002933 от 29.01.2019 16:07:09</v>
          </cell>
          <cell r="L421" t="str">
            <v>Лаборатория (Инв)</v>
          </cell>
          <cell r="M421" t="str">
            <v>Лаборатория (Инв)</v>
          </cell>
        </row>
        <row r="422">
          <cell r="B422" t="str">
            <v>Январь 2019 г.</v>
          </cell>
          <cell r="C422" t="str">
            <v>Поступление товаров и услуг ИНВ00002934 от 29.01.2019 16:08:57</v>
          </cell>
          <cell r="L422" t="str">
            <v>Лаборатория (Инв)</v>
          </cell>
          <cell r="M422" t="str">
            <v>Лаборатория (Инв)</v>
          </cell>
        </row>
        <row r="423">
          <cell r="B423" t="str">
            <v>Январь 2019 г.</v>
          </cell>
          <cell r="C423" t="str">
            <v>Поступление товаров и услуг ИНВ00002935 от 29.01.2019 16:20:43</v>
          </cell>
          <cell r="L423" t="str">
            <v>Лаборатория (Инв)</v>
          </cell>
          <cell r="M423" t="str">
            <v>Лаборатория (Инв)</v>
          </cell>
        </row>
        <row r="424">
          <cell r="B424" t="str">
            <v>Январь 2019 г.</v>
          </cell>
          <cell r="C424" t="str">
            <v>Поступление товаров и услуг ИНВ00002937 от 29.01.2019 16:22:53</v>
          </cell>
          <cell r="L424" t="str">
            <v>Лаборатория (Инв)</v>
          </cell>
          <cell r="M424" t="str">
            <v>Лаборатория (Инв)</v>
          </cell>
        </row>
        <row r="425">
          <cell r="B425" t="str">
            <v>Январь 2019 г.</v>
          </cell>
          <cell r="C425" t="str">
            <v>Поступление товаров и услуг ИНВ00002938 от 29.01.2019 16:23:37</v>
          </cell>
          <cell r="L425" t="str">
            <v>Лаборатория (Инв)</v>
          </cell>
          <cell r="M425" t="str">
            <v>Лаборатория (Инв)</v>
          </cell>
        </row>
        <row r="426">
          <cell r="B426" t="str">
            <v>Январь 2019 г.</v>
          </cell>
          <cell r="C426" t="str">
            <v>Поступление товаров и услуг ИНВ00002939 от 29.01.2019 16:24:15</v>
          </cell>
          <cell r="L426" t="str">
            <v>Лаборатория (Инв)</v>
          </cell>
          <cell r="M426" t="str">
            <v>Лаборатория (Инв)</v>
          </cell>
        </row>
        <row r="427">
          <cell r="B427" t="str">
            <v>Январь 2019 г.</v>
          </cell>
          <cell r="C427" t="str">
            <v>Поступление товаров и услуг ИНВ00008429 от 29.01.2019 23:59:59</v>
          </cell>
          <cell r="L427" t="str">
            <v>Лаборатория (Инв)</v>
          </cell>
          <cell r="M427" t="str">
            <v>Лаборатория (Инв)</v>
          </cell>
        </row>
        <row r="428">
          <cell r="B428" t="str">
            <v>Январь 2019 г.</v>
          </cell>
          <cell r="C428" t="str">
            <v>Требование-накладная ИНВ00001765 от 29.01.2019 23:59:59</v>
          </cell>
          <cell r="L428" t="str">
            <v>Лаборатория (Инв)</v>
          </cell>
          <cell r="M428" t="str">
            <v>Лаборатория (Инв)</v>
          </cell>
        </row>
        <row r="429">
          <cell r="B429" t="str">
            <v>Январь 2019 г.</v>
          </cell>
          <cell r="C429" t="str">
            <v>Поступление товаров и услуг ИНВ00002944 от 30.01.2019 8:19:10</v>
          </cell>
          <cell r="L429" t="str">
            <v>Лаборатория (Инв)</v>
          </cell>
          <cell r="M429" t="str">
            <v>Лаборатория (Инв)</v>
          </cell>
        </row>
        <row r="430">
          <cell r="B430" t="str">
            <v>Январь 2019 г.</v>
          </cell>
          <cell r="C430" t="str">
            <v>Поступление товаров и услуг ИНВ00002945 от 30.01.2019 8:21:17</v>
          </cell>
          <cell r="L430" t="str">
            <v>Лаборатория (Инв)</v>
          </cell>
          <cell r="M430" t="str">
            <v>Лаборатория (Инв)</v>
          </cell>
        </row>
        <row r="431">
          <cell r="B431" t="str">
            <v>Январь 2019 г.</v>
          </cell>
          <cell r="C431" t="str">
            <v>Поступление товаров и услуг ИНВ00002946 от 30.01.2019 8:22:24</v>
          </cell>
          <cell r="L431" t="str">
            <v>Лаборатория (Инв)</v>
          </cell>
          <cell r="M431" t="str">
            <v>Лаборатория (Инв)</v>
          </cell>
        </row>
        <row r="432">
          <cell r="B432" t="str">
            <v>Январь 2019 г.</v>
          </cell>
          <cell r="C432" t="str">
            <v>Поступление товаров и услуг ИНВ00002947 от 30.01.2019 8:25:59</v>
          </cell>
          <cell r="L432" t="str">
            <v>Лаборатория (Инв)</v>
          </cell>
          <cell r="M432" t="str">
            <v>Лаборатория (Инв)</v>
          </cell>
        </row>
        <row r="433">
          <cell r="B433" t="str">
            <v>Январь 2019 г.</v>
          </cell>
          <cell r="C433" t="str">
            <v>Поступление товаров и услуг ИНВ00002948 от 30.01.2019 8:33:30</v>
          </cell>
          <cell r="L433" t="str">
            <v>Лаборатория (Инв)</v>
          </cell>
          <cell r="M433" t="str">
            <v>Лаборатория (Инв)</v>
          </cell>
        </row>
        <row r="434">
          <cell r="B434" t="str">
            <v>Январь 2019 г.</v>
          </cell>
          <cell r="C434" t="str">
            <v>Поступление товаров и услуг ИНВ00002949 от 30.01.2019 8:35:48</v>
          </cell>
          <cell r="L434" t="str">
            <v>Лаборатория (Инв)</v>
          </cell>
          <cell r="M434" t="str">
            <v>Лаборатория (Инв)</v>
          </cell>
        </row>
        <row r="435">
          <cell r="B435" t="str">
            <v>Январь 2019 г.</v>
          </cell>
          <cell r="C435" t="str">
            <v>Поступление товаров и услуг ИНВ00002950 от 30.01.2019 8:37:01</v>
          </cell>
          <cell r="L435" t="str">
            <v>Лаборатория (Инв)</v>
          </cell>
          <cell r="M435" t="str">
            <v>Лаборатория (Инв)</v>
          </cell>
        </row>
        <row r="436">
          <cell r="B436" t="str">
            <v>Январь 2019 г.</v>
          </cell>
          <cell r="C436" t="str">
            <v>Поступление товаров и услуг ИНВ00002960 от 30.01.2019 9:52:07</v>
          </cell>
          <cell r="L436" t="str">
            <v>Лаборатория (Инв)</v>
          </cell>
          <cell r="M436" t="str">
            <v>Лаборатория (Инв)</v>
          </cell>
        </row>
        <row r="437">
          <cell r="B437" t="str">
            <v>Январь 2019 г.</v>
          </cell>
          <cell r="C437" t="str">
            <v>Поступление товаров и услуг ИНВ00002961 от 30.01.2019 9:53:13</v>
          </cell>
          <cell r="L437" t="str">
            <v>Лаборатория (Инв)</v>
          </cell>
          <cell r="M437" t="str">
            <v>Лаборатория (Инв)</v>
          </cell>
        </row>
        <row r="438">
          <cell r="B438" t="str">
            <v>Январь 2019 г.</v>
          </cell>
          <cell r="C438" t="str">
            <v>Поступление товаров и услуг ИНВ00002962 от 30.01.2019 9:55:16</v>
          </cell>
          <cell r="L438" t="str">
            <v>Лаборатория (Инв)</v>
          </cell>
          <cell r="M438" t="str">
            <v>Лаборатория (Инв)</v>
          </cell>
        </row>
        <row r="439">
          <cell r="B439" t="str">
            <v>Январь 2019 г.</v>
          </cell>
          <cell r="C439" t="str">
            <v>Поступление товаров и услуг ИНВ00003014 от 30.01.2019 10:48:23</v>
          </cell>
          <cell r="L439" t="str">
            <v>Лаборатория (Инв)</v>
          </cell>
          <cell r="M439" t="str">
            <v>Лаборатория (Инв)</v>
          </cell>
        </row>
        <row r="440">
          <cell r="B440" t="str">
            <v>Январь 2019 г.</v>
          </cell>
          <cell r="C440" t="str">
            <v>Поступление товаров и услуг ИНВ00003040 от 30.01.2019 11:25:22</v>
          </cell>
          <cell r="L440" t="str">
            <v>Лаборатория (Инв)</v>
          </cell>
          <cell r="M440" t="str">
            <v>Лаборатория (Инв)</v>
          </cell>
        </row>
        <row r="441">
          <cell r="B441" t="str">
            <v>Январь 2019 г.</v>
          </cell>
          <cell r="C441" t="str">
            <v>Перемещение товаров ИНВ00002373 от 30.01.2019 15:28:37</v>
          </cell>
          <cell r="E441" t="str">
            <v>СКЛАД РЕАГЕНТОВ И РАСХОДНЫХ МЕД.МАТЕРИАЛОВ</v>
          </cell>
          <cell r="F441" t="str">
            <v>ЛАБОРАТОРИЯ</v>
          </cell>
          <cell r="L441" t="str">
            <v>Лаборатория (Инв)</v>
          </cell>
          <cell r="M441" t="str">
            <v>Лаборатория (Инв)</v>
          </cell>
        </row>
        <row r="442">
          <cell r="B442" t="str">
            <v>Январь 2019 г.</v>
          </cell>
          <cell r="C442" t="str">
            <v>Перемещение товаров ИНВ00002374 от 30.01.2019 15:29:52</v>
          </cell>
          <cell r="E442" t="str">
            <v>СКЛАД РЕАГЕНТОВ И РАСХОДНЫХ МЕД.МАТЕРИАЛОВ</v>
          </cell>
          <cell r="F442" t="str">
            <v>ЛАБОРАТОРИЯ</v>
          </cell>
          <cell r="L442" t="str">
            <v>Лаборатория (Инв)</v>
          </cell>
          <cell r="M442" t="str">
            <v>Лаборатория (Инв)</v>
          </cell>
        </row>
        <row r="443">
          <cell r="B443" t="str">
            <v>Январь 2019 г.</v>
          </cell>
          <cell r="C443" t="str">
            <v>Перемещение товаров ИНВ00002375 от 30.01.2019 15:36:10</v>
          </cell>
          <cell r="E443" t="str">
            <v>СКЛАД РЕАГЕНТОВ И РАСХОДНЫХ МЕД.МАТЕРИАЛОВ</v>
          </cell>
          <cell r="F443" t="str">
            <v>ЛАБОРАТОРИЯ</v>
          </cell>
          <cell r="L443" t="str">
            <v>Лаборатория (Инв)</v>
          </cell>
          <cell r="M443" t="str">
            <v>Лаборатория (Инв)</v>
          </cell>
        </row>
        <row r="444">
          <cell r="B444" t="str">
            <v>Январь 2019 г.</v>
          </cell>
          <cell r="C444" t="str">
            <v>Перемещение товаров ИНВ00002376 от 30.01.2019 15:36:24</v>
          </cell>
          <cell r="E444" t="str">
            <v>СКЛАД РЕАГЕНТОВ И РАСХОДНЫХ МЕД.МАТЕРИАЛОВ</v>
          </cell>
          <cell r="F444" t="str">
            <v>ЛАБОРАТОРИЯ</v>
          </cell>
          <cell r="L444" t="str">
            <v>Лаборатория (Инв)</v>
          </cell>
          <cell r="M444" t="str">
            <v>Лаборатория (Инв)</v>
          </cell>
        </row>
        <row r="445">
          <cell r="B445" t="str">
            <v>Январь 2019 г.</v>
          </cell>
          <cell r="C445" t="str">
            <v>Перемещение товаров ИНВ00002377 от 30.01.2019 15:36:40</v>
          </cell>
          <cell r="E445" t="str">
            <v>СКЛАД РЕАГЕНТОВ И РАСХОДНЫХ МЕД.МАТЕРИАЛОВ</v>
          </cell>
          <cell r="F445" t="str">
            <v>ЛАБОРАТОРИЯ</v>
          </cell>
          <cell r="L445" t="str">
            <v>Лаборатория (Инв)</v>
          </cell>
          <cell r="M445" t="str">
            <v>Лаборатория (Инв)</v>
          </cell>
        </row>
        <row r="446">
          <cell r="B446" t="str">
            <v>Январь 2019 г.</v>
          </cell>
          <cell r="C446" t="str">
            <v>Поступление товаров и услуг ИНВ00003094 от 31.01.2019 8:42:51</v>
          </cell>
          <cell r="L446" t="str">
            <v>Лаборатория (Инв)</v>
          </cell>
          <cell r="M446" t="str">
            <v>Лаборатория (Инв)</v>
          </cell>
        </row>
        <row r="447">
          <cell r="B447" t="str">
            <v>Январь 2019 г.</v>
          </cell>
          <cell r="C447" t="str">
            <v>Поступление товаров и услуг ИНВ00003095 от 31.01.2019 8:47:39</v>
          </cell>
          <cell r="L447" t="str">
            <v>Лаборатория (Инв)</v>
          </cell>
          <cell r="M447" t="str">
            <v>Лаборатория (Инв)</v>
          </cell>
        </row>
        <row r="448">
          <cell r="B448" t="str">
            <v>Январь 2019 г.</v>
          </cell>
          <cell r="C448" t="str">
            <v>Поступление товаров и услуг ИНВ00003096 от 31.01.2019 8:48:25</v>
          </cell>
          <cell r="L448" t="str">
            <v>Лаборатория (Инв)</v>
          </cell>
          <cell r="M448" t="str">
            <v>Лаборатория (Инв)</v>
          </cell>
        </row>
        <row r="449">
          <cell r="B449" t="str">
            <v>Январь 2019 г.</v>
          </cell>
          <cell r="C449" t="str">
            <v>Поступление товаров и услуг ИНВ00003097 от 31.01.2019 8:49:20</v>
          </cell>
          <cell r="L449" t="str">
            <v>Лаборатория (Инв)</v>
          </cell>
          <cell r="M449" t="str">
            <v>Лаборатория (Инв)</v>
          </cell>
        </row>
        <row r="450">
          <cell r="B450" t="str">
            <v>Январь 2019 г.</v>
          </cell>
          <cell r="C450" t="str">
            <v>Поступление товаров и услуг ИНВ00003098 от 31.01.2019 8:49:55</v>
          </cell>
          <cell r="L450" t="str">
            <v>Лаборатория (Инв)</v>
          </cell>
          <cell r="M450" t="str">
            <v>Лаборатория (Инв)</v>
          </cell>
        </row>
        <row r="451">
          <cell r="B451" t="str">
            <v>Январь 2019 г.</v>
          </cell>
          <cell r="C451" t="str">
            <v>Поступление товаров и услуг ИНВ00003099 от 31.01.2019 9:01:22</v>
          </cell>
          <cell r="L451" t="str">
            <v>Лаборатория (Инв)</v>
          </cell>
          <cell r="M451" t="str">
            <v>Лаборатория (Инв)</v>
          </cell>
        </row>
        <row r="452">
          <cell r="B452" t="str">
            <v>Январь 2019 г.</v>
          </cell>
          <cell r="C452" t="str">
            <v>Поступление товаров и услуг ИНВ00003100 от 31.01.2019 9:04:16</v>
          </cell>
          <cell r="L452" t="str">
            <v>Лаборатория (Инв)</v>
          </cell>
          <cell r="M452" t="str">
            <v>Лаборатория (Инв)</v>
          </cell>
        </row>
        <row r="453">
          <cell r="B453" t="str">
            <v>Январь 2019 г.</v>
          </cell>
          <cell r="C453" t="str">
            <v>Поступление товаров и услуг ИНВ00003101 от 31.01.2019 9:09:13</v>
          </cell>
          <cell r="L453" t="str">
            <v>Лаборатория (Инв)</v>
          </cell>
          <cell r="M453" t="str">
            <v>Лаборатория (Инв)</v>
          </cell>
        </row>
        <row r="454">
          <cell r="B454" t="str">
            <v>Январь 2019 г.</v>
          </cell>
          <cell r="C454" t="str">
            <v>Поступление товаров и услуг ИНВ00003107 от 31.01.2019 9:20:36</v>
          </cell>
          <cell r="L454" t="str">
            <v>Лаборатория (Инв)</v>
          </cell>
          <cell r="M454" t="str">
            <v>Лаборатория (Инв)</v>
          </cell>
        </row>
        <row r="455">
          <cell r="B455" t="str">
            <v>Январь 2019 г.</v>
          </cell>
          <cell r="C455" t="str">
            <v>Поступление товаров и услуг ИНВ00003108 от 31.01.2019 9:32:44</v>
          </cell>
          <cell r="L455" t="str">
            <v>Лаборатория (Инв)</v>
          </cell>
          <cell r="M455" t="str">
            <v>Лаборатория (Инв)</v>
          </cell>
        </row>
        <row r="456">
          <cell r="B456" t="str">
            <v>Январь 2019 г.</v>
          </cell>
          <cell r="C456" t="str">
            <v>Поступление товаров и услуг ИНВ00003109 от 31.01.2019 9:35:13</v>
          </cell>
          <cell r="L456" t="str">
            <v>Лаборатория (Инв)</v>
          </cell>
          <cell r="M456" t="str">
            <v>Лаборатория (Инв)</v>
          </cell>
        </row>
        <row r="457">
          <cell r="B457" t="str">
            <v>Январь 2019 г.</v>
          </cell>
          <cell r="C457" t="str">
            <v>Поступление товаров и услуг ИНВ00003156 от 31.01.2019 11:36:06</v>
          </cell>
          <cell r="L457" t="str">
            <v>Лаборатория (Инв)</v>
          </cell>
          <cell r="M457" t="str">
            <v>Лаборатория (Инв)</v>
          </cell>
        </row>
        <row r="458">
          <cell r="B458" t="str">
            <v>Январь 2019 г.</v>
          </cell>
          <cell r="C458" t="str">
            <v>Перемещение товаров ИНВ00002395 от 31.01.2019 14:15:36</v>
          </cell>
          <cell r="E458" t="str">
            <v>СКЛАД РЕАГЕНТОВ И РАСХОДНЫХ МЕД.МАТЕРИАЛОВ</v>
          </cell>
          <cell r="F458" t="str">
            <v>ЛАБОРАТОРИЯ</v>
          </cell>
          <cell r="L458" t="str">
            <v>Лаборатория (Инв)</v>
          </cell>
          <cell r="M458" t="str">
            <v>Лаборатория (Инв)</v>
          </cell>
        </row>
        <row r="459">
          <cell r="B459" t="str">
            <v>Январь 2019 г.</v>
          </cell>
          <cell r="C459" t="str">
            <v>Перемещение товаров ИНВ00002396 от 31.01.2019 14:16:03</v>
          </cell>
          <cell r="E459" t="str">
            <v>СКЛАД РЕАГЕНТОВ И РАСХОДНЫХ МЕД.МАТЕРИАЛОВ</v>
          </cell>
          <cell r="F459" t="str">
            <v>ЛАБОРАТОРИЯ</v>
          </cell>
          <cell r="L459" t="str">
            <v>Лаборатория (Инв)</v>
          </cell>
          <cell r="M459" t="str">
            <v>Лаборатория (Инв)</v>
          </cell>
        </row>
        <row r="460">
          <cell r="B460" t="str">
            <v>Январь 2019 г.</v>
          </cell>
          <cell r="C460" t="str">
            <v>Поступление товаров и услуг ИНВ00003208 от 31.01.2019 14:22:56</v>
          </cell>
          <cell r="L460" t="str">
            <v>Лаборатория (Инв)</v>
          </cell>
          <cell r="M460" t="str">
            <v>Лаборатория (Инв)</v>
          </cell>
        </row>
        <row r="461">
          <cell r="B461" t="str">
            <v>Январь 2019 г.</v>
          </cell>
          <cell r="C461" t="str">
            <v>Поступление товаров и услуг ИНВ00003240 от 31.01.2019 15:34:31</v>
          </cell>
          <cell r="L461" t="str">
            <v>Лаборатория (Инв)</v>
          </cell>
          <cell r="M461" t="str">
            <v>Лаборатория (Инв)</v>
          </cell>
        </row>
        <row r="462">
          <cell r="B462" t="str">
            <v>Январь 2019 г.</v>
          </cell>
          <cell r="C462" t="str">
            <v>Поступление товаров и услуг ИНВ00003241 от 31.01.2019 15:57:42</v>
          </cell>
          <cell r="L462" t="str">
            <v>Лаборатория (Инв)</v>
          </cell>
          <cell r="M462" t="str">
            <v>Лаборатория (Инв)</v>
          </cell>
        </row>
        <row r="463">
          <cell r="B463" t="str">
            <v>Январь 2019 г.</v>
          </cell>
          <cell r="C463" t="str">
            <v>Перемещение товаров ИНВ00005528 от 31.01.2019 17:00:00</v>
          </cell>
          <cell r="E463" t="str">
            <v>ЛАБОРАТОРИЯ</v>
          </cell>
          <cell r="F463" t="str">
            <v>ГАМАЛЕИ Москва</v>
          </cell>
          <cell r="L463" t="str">
            <v>Лаборатория (Инв)</v>
          </cell>
          <cell r="M463" t="str">
            <v>Лаборатория (Инв)</v>
          </cell>
        </row>
        <row r="464">
          <cell r="B464" t="str">
            <v>Январь 2019 г.</v>
          </cell>
          <cell r="C464" t="str">
            <v>Перемещение товаров ИНВ00000990 от 31.01.2019 22:00:00</v>
          </cell>
          <cell r="E464" t="str">
            <v>ЛАБОРАТОРИЯ</v>
          </cell>
          <cell r="F464" t="str">
            <v>СКЛАД РЕАГЕНТОВ И РАСХОДНЫХ МЕД.МАТЕРИАЛОВ</v>
          </cell>
          <cell r="L464" t="str">
            <v>Лаборатория (Инв)</v>
          </cell>
          <cell r="M464" t="str">
            <v>Лаборатория (Инв)</v>
          </cell>
        </row>
        <row r="465">
          <cell r="B465" t="str">
            <v>Январь 2019 г.</v>
          </cell>
          <cell r="C465" t="str">
            <v>Требование-накладная ИНВ00001731 от 31.01.2019 22:00:00</v>
          </cell>
          <cell r="L465" t="str">
            <v>Лаборатория (Инв)</v>
          </cell>
          <cell r="M465" t="str">
            <v>Лаборатория (Инв)</v>
          </cell>
        </row>
        <row r="466">
          <cell r="B466" t="str">
            <v>Январь 2019 г.</v>
          </cell>
          <cell r="C466" t="str">
            <v>Требование-накладная ИНВ00001732 от 31.01.2019 23:00:00</v>
          </cell>
          <cell r="L466" t="str">
            <v>Лаборатория (Инв)</v>
          </cell>
          <cell r="M466" t="str">
            <v>Лаборатория (Инв)</v>
          </cell>
        </row>
        <row r="467">
          <cell r="B467" t="str">
            <v>Январь 2019 г.</v>
          </cell>
          <cell r="C467" t="str">
            <v>Требование-накладная ИНВ00001733 от 31.01.2019 23:00:00</v>
          </cell>
          <cell r="L467" t="str">
            <v>Лаборатория (Инв)</v>
          </cell>
          <cell r="M467" t="str">
            <v>Лаборатория (Инв)</v>
          </cell>
        </row>
        <row r="468">
          <cell r="B468" t="str">
            <v>Январь 2019 г.</v>
          </cell>
          <cell r="C468" t="str">
            <v>Требование-накладная ИНВ00001734 от 31.01.2019 23:00:00</v>
          </cell>
          <cell r="L468" t="str">
            <v>Лаборатория (Инв)</v>
          </cell>
          <cell r="M468" t="str">
            <v>Лаборатория (Инв)</v>
          </cell>
        </row>
        <row r="469">
          <cell r="B469" t="str">
            <v>Январь 2019 г.</v>
          </cell>
          <cell r="C469" t="str">
            <v>Требование-накладная ИНВ00001735 от 31.01.2019 23:00:00</v>
          </cell>
          <cell r="L469" t="str">
            <v>Лаборатория (Инв)</v>
          </cell>
          <cell r="M469" t="str">
            <v>Лаборатория (Инв)</v>
          </cell>
        </row>
        <row r="470">
          <cell r="B470" t="str">
            <v>Январь 2019 г.</v>
          </cell>
          <cell r="C470" t="str">
            <v>Требование-накладная ИНВ00001736 от 31.01.2019 23:00:00</v>
          </cell>
          <cell r="L470" t="str">
            <v>Лаборатория (Инв)</v>
          </cell>
          <cell r="M470" t="str">
            <v>Лаборатория (Инв)</v>
          </cell>
        </row>
        <row r="471">
          <cell r="B471" t="str">
            <v>Январь 2019 г.</v>
          </cell>
          <cell r="C471" t="str">
            <v>Требование-накладная ИНВ00001737 от 31.01.2019 23:00:00</v>
          </cell>
          <cell r="L471" t="str">
            <v>Лаборатория (Инв)</v>
          </cell>
          <cell r="M471" t="str">
            <v>Лаборатория (Инв)</v>
          </cell>
        </row>
        <row r="472">
          <cell r="B472" t="str">
            <v>Январь 2019 г.</v>
          </cell>
          <cell r="C472" t="str">
            <v>Требование-накладная ИНВ00001738 от 31.01.2019 23:00:00</v>
          </cell>
          <cell r="L472" t="str">
            <v>Лаборатория (Инв)</v>
          </cell>
          <cell r="M472" t="str">
            <v>Лаборатория (Инв)</v>
          </cell>
        </row>
        <row r="473">
          <cell r="B473" t="str">
            <v>Январь 2019 г.</v>
          </cell>
          <cell r="C473" t="str">
            <v>Требование-накладная ИНВ00001739 от 31.01.2019 23:00:00</v>
          </cell>
          <cell r="L473" t="str">
            <v>Лаборатория (Инв)</v>
          </cell>
          <cell r="M473" t="str">
            <v>Лаборатория (Инв)</v>
          </cell>
        </row>
        <row r="474">
          <cell r="B474" t="str">
            <v>Январь 2019 г.</v>
          </cell>
          <cell r="C474" t="str">
            <v>Требование-накладная ИНВ00001740 от 31.01.2019 23:00:00</v>
          </cell>
          <cell r="L474" t="str">
            <v>Лаборатория (Инв)</v>
          </cell>
          <cell r="M474" t="str">
            <v>Лаборатория (Инв)</v>
          </cell>
        </row>
        <row r="475">
          <cell r="B475" t="str">
            <v>Январь 2019 г.</v>
          </cell>
          <cell r="C475" t="str">
            <v>Требование-накладная ИНВ00001741 от 31.01.2019 23:00:00</v>
          </cell>
          <cell r="L475" t="str">
            <v>Лаборатория (Инв)</v>
          </cell>
          <cell r="M475" t="str">
            <v>Лаборатория (Инв)</v>
          </cell>
        </row>
        <row r="476">
          <cell r="B476" t="str">
            <v>Январь 2019 г.</v>
          </cell>
          <cell r="C476" t="str">
            <v>Требование-накладная ИНВ00001742 от 31.01.2019 23:00:00</v>
          </cell>
          <cell r="L476" t="str">
            <v>Лаборатория (Инв)</v>
          </cell>
          <cell r="M476" t="str">
            <v>Лаборатория (Инв)</v>
          </cell>
        </row>
        <row r="477">
          <cell r="B477" t="str">
            <v>Январь 2019 г.</v>
          </cell>
          <cell r="C477" t="str">
            <v>Требование-накладная ИНВ00001743 от 31.01.2019 23:00:00</v>
          </cell>
          <cell r="L477" t="str">
            <v>Лаборатория (Инв)</v>
          </cell>
          <cell r="M477" t="str">
            <v>Лаборатория (Инв)</v>
          </cell>
        </row>
        <row r="478">
          <cell r="B478" t="str">
            <v>Январь 2019 г.</v>
          </cell>
          <cell r="C478" t="str">
            <v>Требование-накладная ИНВ00001744 от 31.01.2019 23:00:00</v>
          </cell>
          <cell r="L478" t="str">
            <v>Лаборатория (Инв)</v>
          </cell>
          <cell r="M478" t="str">
            <v>Лаборатория (Инв)</v>
          </cell>
        </row>
        <row r="479">
          <cell r="B479" t="str">
            <v>Январь 2019 г.</v>
          </cell>
          <cell r="C479" t="str">
            <v>Требование-накладная ИНВ00001745 от 31.01.2019 23:00:00</v>
          </cell>
          <cell r="L479" t="str">
            <v>Лаборатория (Инв)</v>
          </cell>
          <cell r="M479" t="str">
            <v>Лаборатория (Инв)</v>
          </cell>
        </row>
        <row r="480">
          <cell r="B480" t="str">
            <v>Январь 2019 г.</v>
          </cell>
          <cell r="C480" t="str">
            <v>Требование-накладная ИНВ00001746 от 31.01.2019 23:00:00</v>
          </cell>
          <cell r="L480" t="str">
            <v>Лаборатория (Инв)</v>
          </cell>
          <cell r="M480" t="str">
            <v>Лаборатория (Инв)</v>
          </cell>
        </row>
        <row r="481">
          <cell r="B481" t="str">
            <v>Январь 2019 г.</v>
          </cell>
          <cell r="C481" t="str">
            <v>Требование-накладная ИНВ00001747 от 31.01.2019 23:00:00</v>
          </cell>
          <cell r="L481" t="str">
            <v>Лаборатория (Инв)</v>
          </cell>
          <cell r="M481" t="str">
            <v>Лаборатория (Инв)</v>
          </cell>
        </row>
        <row r="482">
          <cell r="B482" t="str">
            <v>Январь 2019 г.</v>
          </cell>
          <cell r="C482" t="str">
            <v>Требование-накладная ИНВ00001748 от 31.01.2019 23:00:00</v>
          </cell>
          <cell r="L482" t="str">
            <v>Лаборатория (Инв)</v>
          </cell>
          <cell r="M482" t="str">
            <v>Лаборатория (Инв)</v>
          </cell>
        </row>
        <row r="483">
          <cell r="B483" t="str">
            <v>Январь 2019 г.</v>
          </cell>
          <cell r="C483" t="str">
            <v>Требование-накладная ИНВ00001749 от 31.01.2019 23:00:00</v>
          </cell>
          <cell r="L483" t="str">
            <v>Лаборатория (Инв)</v>
          </cell>
          <cell r="M483" t="str">
            <v>Лаборатория (Инв)</v>
          </cell>
        </row>
        <row r="484">
          <cell r="B484" t="str">
            <v>Январь 2019 г.</v>
          </cell>
          <cell r="C484" t="str">
            <v>Требование-накладная ИНВ00001750 от 31.01.2019 23:00:00</v>
          </cell>
          <cell r="L484" t="str">
            <v>Лаборатория (Инв)</v>
          </cell>
          <cell r="M484" t="str">
            <v>Лаборатория (Инв)</v>
          </cell>
        </row>
        <row r="485">
          <cell r="B485" t="str">
            <v>Январь 2019 г.</v>
          </cell>
          <cell r="C485" t="str">
            <v>Требование-накладная ИНВ00001751 от 31.01.2019 23:00:00</v>
          </cell>
          <cell r="L485" t="str">
            <v>Лаборатория (Инв)</v>
          </cell>
          <cell r="M485" t="str">
            <v>Лаборатория (Инв)</v>
          </cell>
        </row>
        <row r="486">
          <cell r="B486" t="str">
            <v>Январь 2019 г.</v>
          </cell>
          <cell r="C486" t="str">
            <v>Требование-накладная ИНВ00001752 от 31.01.2019 23:00:00</v>
          </cell>
          <cell r="L486" t="str">
            <v>Лаборатория (Инв)</v>
          </cell>
          <cell r="M486" t="str">
            <v>Лаборатория (Инв)</v>
          </cell>
        </row>
        <row r="487">
          <cell r="B487" t="str">
            <v>Январь 2019 г.</v>
          </cell>
          <cell r="C487" t="str">
            <v>Требование-накладная ИНВ00001753 от 31.01.2019 23:00:00</v>
          </cell>
          <cell r="L487" t="str">
            <v>Лаборатория (Инв)</v>
          </cell>
          <cell r="M487" t="str">
            <v>Лаборатория (Инв)</v>
          </cell>
        </row>
        <row r="488">
          <cell r="B488" t="str">
            <v>Январь 2019 г.</v>
          </cell>
          <cell r="C488" t="str">
            <v>Требование-накладная ИНВ00001761 от 31.01.2019 23:00:00</v>
          </cell>
          <cell r="L488" t="str">
            <v>Лаборатория (Инв)</v>
          </cell>
          <cell r="M488" t="str">
            <v>Лаборатория (Инв)</v>
          </cell>
        </row>
        <row r="489">
          <cell r="B489" t="str">
            <v>Январь 2019 г.</v>
          </cell>
          <cell r="C489" t="str">
            <v>Требование-накладная ИНВ00001762 от 31.01.2019 23:00:00</v>
          </cell>
          <cell r="L489" t="str">
            <v>Лаборатория (Инв)</v>
          </cell>
          <cell r="M489" t="str">
            <v>Лаборатория (Инв)</v>
          </cell>
        </row>
        <row r="490">
          <cell r="B490" t="str">
            <v>Январь 2019 г.</v>
          </cell>
          <cell r="C490" t="str">
            <v>Требование-накладная ИНВ00001774 от 31.01.2019 23:59:59</v>
          </cell>
          <cell r="L490" t="str">
            <v>Лаборатория (Инв)</v>
          </cell>
          <cell r="M490" t="str">
            <v>Лаборатория (Инв)</v>
          </cell>
        </row>
        <row r="491">
          <cell r="B491" t="str">
            <v>Январь 2019 г.</v>
          </cell>
          <cell r="C491" t="str">
            <v>Требование-накладная ИНВ00001775 от 31.01.2019 23:59:59</v>
          </cell>
          <cell r="L491" t="str">
            <v>Лаборатория (Инв)</v>
          </cell>
          <cell r="M491" t="str">
            <v>Лаборатория (Инв)</v>
          </cell>
        </row>
        <row r="492">
          <cell r="B492" t="str">
            <v>Январь 2019 г.</v>
          </cell>
          <cell r="C492" t="str">
            <v>Требование-накладная ИНВ00001776 от 31.01.2019 23:59:59</v>
          </cell>
          <cell r="L492" t="str">
            <v>Лаборатория (Инв)</v>
          </cell>
          <cell r="M492" t="str">
            <v>Лаборатория (Инв)</v>
          </cell>
        </row>
        <row r="493">
          <cell r="B493" t="str">
            <v>Январь 2019 г.</v>
          </cell>
          <cell r="C493" t="str">
            <v>Требование-накладная ИНВ00001777 от 31.01.2019 23:59:59</v>
          </cell>
          <cell r="L493" t="str">
            <v>Лаборатория (Инв)</v>
          </cell>
          <cell r="M493" t="str">
            <v>Лаборатория (Инв)</v>
          </cell>
        </row>
        <row r="494">
          <cell r="B494" t="str">
            <v>Январь 2019 г.</v>
          </cell>
          <cell r="C494" t="str">
            <v>Требование-накладная ИНВ00001778 от 31.01.2019 23:59:59</v>
          </cell>
          <cell r="L494" t="str">
            <v>Лаборатория (Инв)</v>
          </cell>
          <cell r="M494" t="str">
            <v>Лаборатория (Инв)</v>
          </cell>
        </row>
        <row r="495">
          <cell r="B495" t="str">
            <v>Январь 2019 г.</v>
          </cell>
          <cell r="C495" t="str">
            <v>Требование-накладная ИНВ00001779 от 31.01.2019 23:59:59</v>
          </cell>
          <cell r="L495" t="str">
            <v>Лаборатория (Инв)</v>
          </cell>
          <cell r="M495" t="str">
            <v>Лаборатория (Инв)</v>
          </cell>
        </row>
        <row r="496">
          <cell r="B496" t="str">
            <v>Январь 2019 г.</v>
          </cell>
          <cell r="C496" t="str">
            <v>Требование-накладная ИНВ00001783 от 31.01.2019 23:59:59</v>
          </cell>
          <cell r="L496" t="str">
            <v>Лаборатория (Инв)</v>
          </cell>
          <cell r="M496" t="str">
            <v>Лаборатория (Инв)</v>
          </cell>
        </row>
        <row r="497">
          <cell r="B497" t="str">
            <v>Январь 2019 г.</v>
          </cell>
          <cell r="C497" t="str">
            <v>Требование-накладная ИНВ00001784 от 31.01.2019 23:59:59</v>
          </cell>
          <cell r="L497" t="str">
            <v>Лаборатория (Инв)</v>
          </cell>
          <cell r="M497" t="str">
            <v>Лаборатория (Инв)</v>
          </cell>
        </row>
        <row r="498">
          <cell r="B498" t="str">
            <v>Январь 2019 г.</v>
          </cell>
          <cell r="C498" t="str">
            <v>Требование-накладная ИНВ00001788 от 31.01.2019 23:59:59</v>
          </cell>
          <cell r="L498" t="str">
            <v>Лаборатория (Инв)</v>
          </cell>
          <cell r="M498" t="str">
            <v>Лаборатория (Инв)</v>
          </cell>
        </row>
        <row r="499">
          <cell r="B499" t="str">
            <v>Январь 2019 г.</v>
          </cell>
          <cell r="C499" t="str">
            <v>Требование-накладная ИНВ00001792 от 31.01.2019 23:59:59</v>
          </cell>
          <cell r="L499" t="str">
            <v>Лаборатория (Инв)</v>
          </cell>
          <cell r="M499" t="str">
            <v>Лаборатория (Инв)</v>
          </cell>
        </row>
        <row r="500">
          <cell r="B500" t="str">
            <v>Январь 2019 г.</v>
          </cell>
          <cell r="C500" t="str">
            <v>Требование-накладная ИНВ00001795 от 31.01.2019 23:59:59</v>
          </cell>
          <cell r="L500" t="str">
            <v>Лаборатория (Инв)</v>
          </cell>
          <cell r="M500" t="str">
            <v>Лаборатория (Инв)</v>
          </cell>
        </row>
        <row r="501">
          <cell r="B501" t="str">
            <v>Январь 2019 г.</v>
          </cell>
          <cell r="C501" t="str">
            <v>Требование-накладная ИНВ00001800 от 31.01.2019 23:59:59</v>
          </cell>
          <cell r="L501" t="str">
            <v>Лаборатория (Инв)</v>
          </cell>
          <cell r="M501" t="str">
            <v>Лаборатория (Инв)</v>
          </cell>
        </row>
        <row r="502">
          <cell r="B502" t="str">
            <v>Январь 2019 г.</v>
          </cell>
          <cell r="C502" t="str">
            <v>Требование-накладная ИНВ00001801 от 31.01.2019 23:59:59</v>
          </cell>
          <cell r="L502" t="str">
            <v>Лаборатория (Инв)</v>
          </cell>
          <cell r="M502" t="str">
            <v>Лаборатория (Инв)</v>
          </cell>
        </row>
        <row r="503">
          <cell r="B503" t="str">
            <v>Январь 2019 г.</v>
          </cell>
          <cell r="C503" t="str">
            <v>Требование-накладная ИНВ00001809 от 31.01.2019 23:59:59</v>
          </cell>
          <cell r="L503" t="str">
            <v>Лаборатория (Инв)</v>
          </cell>
          <cell r="M503" t="str">
            <v>Лаборатория (Инв)</v>
          </cell>
        </row>
        <row r="504">
          <cell r="B504" t="str">
            <v>Январь 2019 г.</v>
          </cell>
          <cell r="C504" t="str">
            <v>Требование-накладная ИНВ00001816 от 31.01.2019 23:59:59</v>
          </cell>
          <cell r="L504" t="str">
            <v>Лаборатория (Инв)</v>
          </cell>
          <cell r="M504" t="str">
            <v>Лаборатория (Инв)</v>
          </cell>
        </row>
        <row r="505">
          <cell r="B505" t="str">
            <v>Январь 2019 г.</v>
          </cell>
          <cell r="C505" t="str">
            <v>Требование-накладная ИНВ00001817 от 31.01.2019 23:59:59</v>
          </cell>
          <cell r="L505" t="str">
            <v>Лаборатория (Инв)</v>
          </cell>
          <cell r="M505" t="str">
            <v>Лаборатория (Инв)</v>
          </cell>
        </row>
        <row r="506">
          <cell r="B506" t="str">
            <v>Январь 2019 г.</v>
          </cell>
          <cell r="C506" t="str">
            <v>Требование-накладная ИНВ00001819 от 31.01.2019 23:59:59</v>
          </cell>
          <cell r="L506" t="str">
            <v>Лаборатория (Инв)</v>
          </cell>
          <cell r="M506" t="str">
            <v>Лаборатория (Инв)</v>
          </cell>
        </row>
        <row r="507">
          <cell r="B507" t="str">
            <v>Январь 2019 г.</v>
          </cell>
          <cell r="C507" t="str">
            <v>Требование-накладная ИНВ00001820 от 31.01.2019 23:59:59</v>
          </cell>
          <cell r="L507" t="str">
            <v>Лаборатория (Инв)</v>
          </cell>
          <cell r="M507" t="str">
            <v>Лаборатория (Инв)</v>
          </cell>
        </row>
        <row r="508">
          <cell r="B508" t="str">
            <v>Январь 2019 г.</v>
          </cell>
          <cell r="C508" t="str">
            <v>Требование-накладная ИНВ00001822 от 31.01.2019 23:59:59</v>
          </cell>
          <cell r="L508" t="str">
            <v>Лаборатория (Инв)</v>
          </cell>
          <cell r="M508" t="str">
            <v>Лаборатория (Инв)</v>
          </cell>
        </row>
        <row r="509">
          <cell r="B509" t="str">
            <v>Январь 2019 г.</v>
          </cell>
          <cell r="C509" t="str">
            <v>Требование-накладная ИНВ00001824 от 31.01.2019 23:59:59</v>
          </cell>
          <cell r="L509" t="str">
            <v>Лаборатория (Инв)</v>
          </cell>
          <cell r="M509" t="str">
            <v>Лаборатория (Инв)</v>
          </cell>
        </row>
        <row r="510">
          <cell r="B510" t="str">
            <v>Январь 2019 г.</v>
          </cell>
          <cell r="C510" t="str">
            <v>Требование-накладная ИНВ00001825 от 31.01.2019 23:59:59</v>
          </cell>
          <cell r="L510" t="str">
            <v>Лаборатория (Инв)</v>
          </cell>
          <cell r="M510" t="str">
            <v>Лаборатория (Инв)</v>
          </cell>
        </row>
        <row r="511">
          <cell r="B511" t="str">
            <v>Январь 2019 г.</v>
          </cell>
          <cell r="C511" t="str">
            <v>Лаборатория ОКИ</v>
          </cell>
          <cell r="L511" t="str">
            <v>Клинические исследования (Инв)</v>
          </cell>
          <cell r="M511" t="str">
            <v>Клинические исследования (Инв)</v>
          </cell>
        </row>
        <row r="512">
          <cell r="B512" t="str">
            <v>Январь 2019 г.</v>
          </cell>
          <cell r="C512">
            <v>0</v>
          </cell>
          <cell r="L512" t="str">
            <v>Клинические исследования (Инв)</v>
          </cell>
          <cell r="M512" t="str">
            <v>Клинические исследования (Инв)</v>
          </cell>
        </row>
        <row r="513">
          <cell r="B513" t="str">
            <v>Январь 2019 г.</v>
          </cell>
          <cell r="C513" t="str">
            <v>Перемещение товаров ИНВ00000304 от 09.01.2019 15:19:29</v>
          </cell>
          <cell r="E513" t="str">
            <v>СКЛАД РЕАГЕНТОВ И РАСХОДНЫХ МЕД.МАТЕРИАЛОВ</v>
          </cell>
          <cell r="F513" t="str">
            <v>Лаборатория ОКИ</v>
          </cell>
          <cell r="L513" t="str">
            <v>Клинические исследования (Инв)</v>
          </cell>
          <cell r="M513" t="str">
            <v>Клинические исследования (Инв)</v>
          </cell>
        </row>
        <row r="514">
          <cell r="B514" t="str">
            <v>Январь 2019 г.</v>
          </cell>
          <cell r="C514" t="str">
            <v>Поступление товаров и услуг ИНВ00001713 от 21.01.2019 14:17:47</v>
          </cell>
          <cell r="L514" t="str">
            <v>Клинические исследования (Инв)</v>
          </cell>
          <cell r="M514" t="str">
            <v>Клинические исследования (Инв)</v>
          </cell>
        </row>
        <row r="515">
          <cell r="B515" t="str">
            <v>Январь 2019 г.</v>
          </cell>
          <cell r="C515" t="str">
            <v>Перемещение товаров ИНВ00001237 от 21.01.2019 14:41:46</v>
          </cell>
          <cell r="E515" t="str">
            <v>СКЛАД РЕАГЕНТОВ И РАСХОДНЫХ МЕД.МАТЕРИАЛОВ</v>
          </cell>
          <cell r="F515" t="str">
            <v>Лаборатория ОКИ</v>
          </cell>
          <cell r="L515" t="str">
            <v>Клинические исследования (Инв)</v>
          </cell>
          <cell r="M515" t="str">
            <v>Клинические исследования (Инв)</v>
          </cell>
        </row>
        <row r="516">
          <cell r="B516" t="str">
            <v>Январь 2019 г.</v>
          </cell>
          <cell r="C516" t="str">
            <v>Поступление товаров и услуг ИНВ00002444 от 25.01.2019 14:01:02</v>
          </cell>
          <cell r="L516" t="str">
            <v>Клинические исследования (Инв)</v>
          </cell>
          <cell r="M516" t="str">
            <v>Клинические исследования (Инв)</v>
          </cell>
        </row>
        <row r="517">
          <cell r="B517" t="str">
            <v>Январь 2019 г.</v>
          </cell>
          <cell r="C517" t="str">
            <v>Поступление товаров и услуг ИНВ00002452 от 25.01.2019 16:49:36</v>
          </cell>
          <cell r="L517" t="str">
            <v>Клинические исследования (Инв)</v>
          </cell>
          <cell r="M517" t="str">
            <v>Клинические исследования (Инв)</v>
          </cell>
        </row>
        <row r="518">
          <cell r="B518" t="str">
            <v>Январь 2019 г.</v>
          </cell>
          <cell r="C518" t="str">
            <v>Поступление товаров и услуг ИНВ00002498 от 28.01.2019 10:27:39</v>
          </cell>
          <cell r="L518" t="str">
            <v>Клинические исследования (Инв)</v>
          </cell>
          <cell r="M518" t="str">
            <v>Клинические исследования (Инв)</v>
          </cell>
        </row>
        <row r="519">
          <cell r="B519" t="str">
            <v>Январь 2019 г.</v>
          </cell>
          <cell r="C519" t="str">
            <v>Поступление товаров и услуг ИНВ00002752 от 29.01.2019 8:44:55</v>
          </cell>
          <cell r="L519" t="str">
            <v>Клинические исследования (Инв)</v>
          </cell>
          <cell r="M519" t="str">
            <v>Клинические исследования (Инв)</v>
          </cell>
        </row>
        <row r="520">
          <cell r="B520" t="str">
            <v>Январь 2019 г.</v>
          </cell>
          <cell r="C520" t="str">
            <v>Поступление товаров и услуг ИНВ00002753 от 29.01.2019 8:45:48</v>
          </cell>
          <cell r="L520" t="str">
            <v>Клинические исследования (Инв)</v>
          </cell>
          <cell r="M520" t="str">
            <v>Клинические исследования (Инв)</v>
          </cell>
        </row>
        <row r="521">
          <cell r="B521" t="str">
            <v>Январь 2019 г.</v>
          </cell>
          <cell r="C521" t="str">
            <v>Поступление товаров и услуг ИНВ00003071 от 30.01.2019 15:38:17</v>
          </cell>
          <cell r="L521" t="str">
            <v>Клинические исследования (Инв)</v>
          </cell>
          <cell r="M521" t="str">
            <v>Клинические исследования (Инв)</v>
          </cell>
        </row>
        <row r="522">
          <cell r="B522" t="str">
            <v>Январь 2019 г.</v>
          </cell>
          <cell r="C522" t="str">
            <v>Требование-накладная ИНВ00049346 от 31.01.2019 23:59:59</v>
          </cell>
          <cell r="L522" t="str">
            <v>Клинические исследования (Инв)</v>
          </cell>
          <cell r="M522" t="str">
            <v>Клинические исследования (Инв)</v>
          </cell>
        </row>
        <row r="523">
          <cell r="B523" t="str">
            <v>Январь 2019 г.</v>
          </cell>
          <cell r="C523" t="str">
            <v>Требование-накладная ИНВ00049347 от 31.01.2019 23:59:59</v>
          </cell>
          <cell r="L523" t="str">
            <v>Клинические исследования (Инв)</v>
          </cell>
          <cell r="M523" t="str">
            <v>Клинические исследования (Инв)</v>
          </cell>
        </row>
        <row r="524">
          <cell r="B524" t="str">
            <v>Январь 2019 г.</v>
          </cell>
          <cell r="C524" t="str">
            <v>Материалы в медицинских центрах</v>
          </cell>
          <cell r="L524" t="str">
            <v>Корп продажи общее (Инв)</v>
          </cell>
          <cell r="M524" t="str">
            <v>Корп продажи общее (Инв)</v>
          </cell>
        </row>
        <row r="525">
          <cell r="B525" t="str">
            <v>Январь 2019 г.</v>
          </cell>
          <cell r="C525">
            <v>0</v>
          </cell>
          <cell r="L525" t="str">
            <v>Корп продажи общее (Инв)</v>
          </cell>
          <cell r="M525" t="str">
            <v>Корп продажи общее (Инв)</v>
          </cell>
        </row>
        <row r="526">
          <cell r="B526" t="str">
            <v>Январь 2019 г.</v>
          </cell>
          <cell r="C526" t="str">
            <v>Перемещение товаров ИНВ00003112 от 01.01.2019 23:59:59</v>
          </cell>
          <cell r="E526" t="str">
            <v>Франчайзи Севастополь Октябрьской революции 42</v>
          </cell>
          <cell r="F526" t="str">
            <v>Материалы в медицинских центрах</v>
          </cell>
          <cell r="L526" t="str">
            <v>Корп продажи общее (Инв)</v>
          </cell>
          <cell r="M526" t="str">
            <v>Корп продажи общее (Инв)</v>
          </cell>
        </row>
        <row r="527">
          <cell r="B527" t="str">
            <v>Январь 2019 г.</v>
          </cell>
          <cell r="C527" t="str">
            <v>Перемещение товаров ИНВ00007337 от 01.01.2019 23:59:59</v>
          </cell>
          <cell r="E527" t="str">
            <v>Франчайзи Воткинск</v>
          </cell>
          <cell r="F527" t="str">
            <v>Материалы в медицинских центрах</v>
          </cell>
          <cell r="L527" t="str">
            <v>Корп продажи общее (Инв)</v>
          </cell>
          <cell r="M527" t="str">
            <v>Корп продажи общее (Инв)</v>
          </cell>
        </row>
        <row r="528">
          <cell r="B528" t="str">
            <v>Январь 2019 г.</v>
          </cell>
          <cell r="C528" t="str">
            <v>Перемещение товаров ИНВ00007771 от 01.01.2019 23:59:59</v>
          </cell>
          <cell r="E528" t="str">
            <v>Франчайзи Луначарского, 95А</v>
          </cell>
          <cell r="F528" t="str">
            <v>Материалы в медицинских центрах</v>
          </cell>
          <cell r="L528" t="str">
            <v>Корп продажи общее (Инв)</v>
          </cell>
          <cell r="M528" t="str">
            <v>Корп продажи общее (Инв)</v>
          </cell>
        </row>
        <row r="529">
          <cell r="B529" t="str">
            <v>Январь 2019 г.</v>
          </cell>
          <cell r="C529" t="str">
            <v>Поступление товаров и услуг ИНВ00000017 от 09.01.2019 9:24:02</v>
          </cell>
          <cell r="L529" t="str">
            <v>Корп продажи общее (Инв)</v>
          </cell>
          <cell r="M529" t="str">
            <v>Корп продажи общее (Инв)</v>
          </cell>
        </row>
        <row r="530">
          <cell r="B530" t="str">
            <v>Январь 2019 г.</v>
          </cell>
          <cell r="C530" t="str">
            <v>Поступление товаров и услуг ИНВ00000018 от 09.01.2019 9:24:36</v>
          </cell>
          <cell r="L530" t="str">
            <v>Корп продажи общее (Инв)</v>
          </cell>
          <cell r="M530" t="str">
            <v>Корп продажи общее (Инв)</v>
          </cell>
        </row>
        <row r="531">
          <cell r="B531" t="str">
            <v>Январь 2019 г.</v>
          </cell>
          <cell r="C531" t="str">
            <v>Поступление товаров и услуг ИНВ00000021 от 09.01.2019 9:28:01</v>
          </cell>
          <cell r="L531" t="str">
            <v>Корп продажи общее (Инв)</v>
          </cell>
          <cell r="M531" t="str">
            <v>Корп продажи общее (Инв)</v>
          </cell>
        </row>
        <row r="532">
          <cell r="B532" t="str">
            <v>Январь 2019 г.</v>
          </cell>
          <cell r="C532" t="str">
            <v>Поступление товаров и услуг ИНВ00000027 от 09.01.2019 9:31:06</v>
          </cell>
          <cell r="L532" t="str">
            <v>Корп продажи общее (Инв)</v>
          </cell>
          <cell r="M532" t="str">
            <v>Корп продажи общее (Инв)</v>
          </cell>
        </row>
        <row r="533">
          <cell r="B533" t="str">
            <v>Январь 2019 г.</v>
          </cell>
          <cell r="C533" t="str">
            <v>Поступление товаров и услуг ИНВ00000032 от 09.01.2019 9:33:01</v>
          </cell>
          <cell r="L533" t="str">
            <v>Корп продажи общее (Инв)</v>
          </cell>
          <cell r="M533" t="str">
            <v>Корп продажи общее (Инв)</v>
          </cell>
        </row>
        <row r="534">
          <cell r="B534" t="str">
            <v>Январь 2019 г.</v>
          </cell>
          <cell r="C534" t="str">
            <v>Поступление товаров и услуг ИНВ00000034 от 09.01.2019 9:33:24</v>
          </cell>
          <cell r="L534" t="str">
            <v>Корп продажи общее (Инв)</v>
          </cell>
          <cell r="M534" t="str">
            <v>Корп продажи общее (Инв)</v>
          </cell>
        </row>
        <row r="535">
          <cell r="B535" t="str">
            <v>Январь 2019 г.</v>
          </cell>
          <cell r="C535" t="str">
            <v>Поступление товаров и услуг ИНВ00000040 от 09.01.2019 9:35:59</v>
          </cell>
          <cell r="L535" t="str">
            <v>Корп продажи общее (Инв)</v>
          </cell>
          <cell r="M535" t="str">
            <v>Корп продажи общее (Инв)</v>
          </cell>
        </row>
        <row r="536">
          <cell r="B536" t="str">
            <v>Январь 2019 г.</v>
          </cell>
          <cell r="C536" t="str">
            <v>Поступление товаров и услуг ИНВ00000041 от 09.01.2019 9:36:30</v>
          </cell>
          <cell r="L536" t="str">
            <v>Корп продажи общее (Инв)</v>
          </cell>
          <cell r="M536" t="str">
            <v>Корп продажи общее (Инв)</v>
          </cell>
        </row>
        <row r="537">
          <cell r="B537" t="str">
            <v>Январь 2019 г.</v>
          </cell>
          <cell r="C537" t="str">
            <v>Поступление товаров и услуг ИНВ00000042 от 09.01.2019 9:36:55</v>
          </cell>
          <cell r="L537" t="str">
            <v>Корп продажи общее (Инв)</v>
          </cell>
          <cell r="M537" t="str">
            <v>Корп продажи общее (Инв)</v>
          </cell>
        </row>
        <row r="538">
          <cell r="B538" t="str">
            <v>Январь 2019 г.</v>
          </cell>
          <cell r="C538" t="str">
            <v>Поступление товаров и услуг ИНВ00000043 от 09.01.2019 9:37:22</v>
          </cell>
          <cell r="L538" t="str">
            <v>Корп продажи общее (Инв)</v>
          </cell>
          <cell r="M538" t="str">
            <v>Корп продажи общее (Инв)</v>
          </cell>
        </row>
        <row r="539">
          <cell r="B539" t="str">
            <v>Январь 2019 г.</v>
          </cell>
          <cell r="C539" t="str">
            <v>Поступление товаров и услуг ИНВ00000049 от 09.01.2019 9:39:40</v>
          </cell>
          <cell r="L539" t="str">
            <v>Корп продажи общее (Инв)</v>
          </cell>
          <cell r="M539" t="str">
            <v>Корп продажи общее (Инв)</v>
          </cell>
        </row>
        <row r="540">
          <cell r="B540" t="str">
            <v>Январь 2019 г.</v>
          </cell>
          <cell r="C540" t="str">
            <v>Поступление товаров и услуг ИНВ00000050 от 09.01.2019 9:40:32</v>
          </cell>
          <cell r="L540" t="str">
            <v>Корп продажи общее (Инв)</v>
          </cell>
          <cell r="M540" t="str">
            <v>Корп продажи общее (Инв)</v>
          </cell>
        </row>
        <row r="541">
          <cell r="B541" t="str">
            <v>Январь 2019 г.</v>
          </cell>
          <cell r="C541" t="str">
            <v>Поступление товаров и услуг ИНВ00000053 от 09.01.2019 9:41:55</v>
          </cell>
          <cell r="L541" t="str">
            <v>Корп продажи общее (Инв)</v>
          </cell>
          <cell r="M541" t="str">
            <v>Корп продажи общее (Инв)</v>
          </cell>
        </row>
        <row r="542">
          <cell r="B542" t="str">
            <v>Январь 2019 г.</v>
          </cell>
          <cell r="C542" t="str">
            <v>Поступление товаров и услуг ИНВ00000059 от 09.01.2019 9:49:39</v>
          </cell>
          <cell r="L542" t="str">
            <v>Корп продажи общее (Инв)</v>
          </cell>
          <cell r="M542" t="str">
            <v>Корп продажи общее (Инв)</v>
          </cell>
        </row>
        <row r="543">
          <cell r="B543" t="str">
            <v>Январь 2019 г.</v>
          </cell>
          <cell r="C543" t="str">
            <v>Поступление товаров и услуг ИНВ00000060 от 09.01.2019 9:49:58</v>
          </cell>
          <cell r="L543" t="str">
            <v>Корп продажи общее (Инв)</v>
          </cell>
          <cell r="M543" t="str">
            <v>Корп продажи общее (Инв)</v>
          </cell>
        </row>
        <row r="544">
          <cell r="B544" t="str">
            <v>Январь 2019 г.</v>
          </cell>
          <cell r="C544" t="str">
            <v>Перемещение товаров ИНВ00000001 от 09.01.2019 9:57:16</v>
          </cell>
          <cell r="E544" t="str">
            <v>СКЛАД РЕАГЕНТОВ И РАСХОДНЫХ МЕД.МАТЕРИАЛОВ</v>
          </cell>
          <cell r="F544" t="str">
            <v>Материалы в медицинских центрах</v>
          </cell>
          <cell r="L544" t="str">
            <v>Корп продажи общее (Инв)</v>
          </cell>
          <cell r="M544" t="str">
            <v>Корп продажи общее (Инв)</v>
          </cell>
        </row>
        <row r="545">
          <cell r="B545" t="str">
            <v>Январь 2019 г.</v>
          </cell>
          <cell r="C545" t="str">
            <v>Перемещение товаров ИНВ00000018 от 09.01.2019 10:19:54</v>
          </cell>
          <cell r="E545" t="str">
            <v>СКЛАД №2</v>
          </cell>
          <cell r="F545" t="str">
            <v>Материалы в медицинских центрах</v>
          </cell>
          <cell r="L545" t="str">
            <v>Корп продажи общее (Инв)</v>
          </cell>
          <cell r="M545" t="str">
            <v>Корп продажи общее (Инв)</v>
          </cell>
        </row>
        <row r="546">
          <cell r="B546" t="str">
            <v>Январь 2019 г.</v>
          </cell>
          <cell r="C546" t="str">
            <v>Перемещение товаров ИНВ00000019 от 09.01.2019 10:22:39</v>
          </cell>
          <cell r="E546" t="str">
            <v>СКЛАД РЕАГЕНТОВ И РАСХОДНЫХ МЕД.МАТЕРИАЛОВ</v>
          </cell>
          <cell r="F546" t="str">
            <v>Материалы в медицинских центрах</v>
          </cell>
          <cell r="L546" t="str">
            <v>Корп продажи общее (Инв)</v>
          </cell>
          <cell r="M546" t="str">
            <v>Корп продажи общее (Инв)</v>
          </cell>
        </row>
        <row r="547">
          <cell r="B547" t="str">
            <v>Январь 2019 г.</v>
          </cell>
          <cell r="C547" t="str">
            <v>Перемещение товаров ИНВ00000022 от 09.01.2019 10:24:24</v>
          </cell>
          <cell r="E547" t="str">
            <v>СКЛАД №2</v>
          </cell>
          <cell r="F547" t="str">
            <v>Материалы в медицинских центрах</v>
          </cell>
          <cell r="L547" t="str">
            <v>Корп продажи общее (Инв)</v>
          </cell>
          <cell r="M547" t="str">
            <v>Корп продажи общее (Инв)</v>
          </cell>
        </row>
        <row r="548">
          <cell r="B548" t="str">
            <v>Январь 2019 г.</v>
          </cell>
          <cell r="C548" t="str">
            <v>Перемещение товаров ИНВ00000052 от 09.01.2019 10:52:00</v>
          </cell>
          <cell r="E548" t="str">
            <v>СКЛАД №2</v>
          </cell>
          <cell r="F548" t="str">
            <v>Материалы в медицинских центрах</v>
          </cell>
          <cell r="L548" t="str">
            <v>Корп продажи общее (Инв)</v>
          </cell>
          <cell r="M548" t="str">
            <v>Корп продажи общее (Инв)</v>
          </cell>
        </row>
        <row r="549">
          <cell r="B549" t="str">
            <v>Январь 2019 г.</v>
          </cell>
          <cell r="C549" t="str">
            <v>Поступление товаров и услуг ИНВ00000070 от 09.01.2019 11:15:23</v>
          </cell>
          <cell r="L549" t="str">
            <v>Корп продажи общее (Инв)</v>
          </cell>
          <cell r="M549" t="str">
            <v>Корп продажи общее (Инв)</v>
          </cell>
        </row>
        <row r="550">
          <cell r="B550" t="str">
            <v>Январь 2019 г.</v>
          </cell>
          <cell r="C550" t="str">
            <v>Поступление товаров и услуг ИНВ00000077 от 09.01.2019 11:18:54</v>
          </cell>
          <cell r="L550" t="str">
            <v>Корп продажи общее (Инв)</v>
          </cell>
          <cell r="M550" t="str">
            <v>Корп продажи общее (Инв)</v>
          </cell>
        </row>
        <row r="551">
          <cell r="B551" t="str">
            <v>Январь 2019 г.</v>
          </cell>
          <cell r="C551" t="str">
            <v>Поступление товаров и услуг ИНВ00000078 от 09.01.2019 11:19:16</v>
          </cell>
          <cell r="L551" t="str">
            <v>Корп продажи общее (Инв)</v>
          </cell>
          <cell r="M551" t="str">
            <v>Корп продажи общее (Инв)</v>
          </cell>
        </row>
        <row r="552">
          <cell r="B552" t="str">
            <v>Январь 2019 г.</v>
          </cell>
          <cell r="C552" t="str">
            <v>Поступление товаров и услуг ИНВ00000079 от 09.01.2019 11:20:02</v>
          </cell>
          <cell r="L552" t="str">
            <v>Корп продажи общее (Инв)</v>
          </cell>
          <cell r="M552" t="str">
            <v>Корп продажи общее (Инв)</v>
          </cell>
        </row>
        <row r="553">
          <cell r="B553" t="str">
            <v>Январь 2019 г.</v>
          </cell>
          <cell r="C553" t="str">
            <v>Поступление товаров и услуг ИНВ00000080 от 09.01.2019 11:22:11</v>
          </cell>
          <cell r="L553" t="str">
            <v>Корп продажи общее (Инв)</v>
          </cell>
          <cell r="M553" t="str">
            <v>Корп продажи общее (Инв)</v>
          </cell>
        </row>
        <row r="554">
          <cell r="B554" t="str">
            <v>Январь 2019 г.</v>
          </cell>
          <cell r="C554" t="str">
            <v>Поступление товаров и услуг ИНВ00000084 от 09.01.2019 11:29:24</v>
          </cell>
          <cell r="L554" t="str">
            <v>Корп продажи общее (Инв)</v>
          </cell>
          <cell r="M554" t="str">
            <v>Корп продажи общее (Инв)</v>
          </cell>
        </row>
        <row r="555">
          <cell r="B555" t="str">
            <v>Январь 2019 г.</v>
          </cell>
          <cell r="C555" t="str">
            <v>Поступление товаров и услуг ИНВ00000090 от 09.01.2019 11:35:17</v>
          </cell>
          <cell r="L555" t="str">
            <v>Корп продажи общее (Инв)</v>
          </cell>
          <cell r="M555" t="str">
            <v>Корп продажи общее (Инв)</v>
          </cell>
        </row>
        <row r="556">
          <cell r="B556" t="str">
            <v>Январь 2019 г.</v>
          </cell>
          <cell r="C556" t="str">
            <v>Поступление товаров и услуг ИНВ00000254 от 09.01.2019 13:40:54</v>
          </cell>
          <cell r="L556" t="str">
            <v>Корп продажи общее (Инв)</v>
          </cell>
          <cell r="M556" t="str">
            <v>Корп продажи общее (Инв)</v>
          </cell>
        </row>
        <row r="557">
          <cell r="B557" t="str">
            <v>Январь 2019 г.</v>
          </cell>
          <cell r="C557" t="str">
            <v>Поступление товаров и услуг ИНВ00000257 от 09.01.2019 13:41:59</v>
          </cell>
          <cell r="L557" t="str">
            <v>Корп продажи общее (Инв)</v>
          </cell>
          <cell r="M557" t="str">
            <v>Корп продажи общее (Инв)</v>
          </cell>
        </row>
        <row r="558">
          <cell r="B558" t="str">
            <v>Январь 2019 г.</v>
          </cell>
          <cell r="C558" t="str">
            <v>Поступление товаров и услуг ИНВ00000267 от 09.01.2019 13:52:53</v>
          </cell>
          <cell r="L558" t="str">
            <v>Корп продажи общее (Инв)</v>
          </cell>
          <cell r="M558" t="str">
            <v>Корп продажи общее (Инв)</v>
          </cell>
        </row>
        <row r="559">
          <cell r="B559" t="str">
            <v>Январь 2019 г.</v>
          </cell>
          <cell r="C559" t="str">
            <v>Перемещение товаров ИНВ00000306 от 09.01.2019 15:19:55</v>
          </cell>
          <cell r="E559" t="str">
            <v>СКЛАД РЕАГЕНТОВ И РАСХОДНЫХ МЕД.МАТЕРИАЛОВ</v>
          </cell>
          <cell r="F559" t="str">
            <v>Материалы в медицинских центрах</v>
          </cell>
          <cell r="L559" t="str">
            <v>Корп продажи общее (Инв)</v>
          </cell>
          <cell r="M559" t="str">
            <v>Корп продажи общее (Инв)</v>
          </cell>
        </row>
        <row r="560">
          <cell r="B560" t="str">
            <v>Январь 2019 г.</v>
          </cell>
          <cell r="C560" t="str">
            <v>Перемещение товаров ИНВ00000486 от 09.01.2019 16:31:29</v>
          </cell>
          <cell r="E560" t="str">
            <v>СКЛАД №2</v>
          </cell>
          <cell r="F560" t="str">
            <v>Материалы в медицинских центрах</v>
          </cell>
          <cell r="L560" t="str">
            <v>Корп продажи общее (Инв)</v>
          </cell>
          <cell r="M560" t="str">
            <v>Корп продажи общее (Инв)</v>
          </cell>
        </row>
        <row r="561">
          <cell r="B561" t="str">
            <v>Январь 2019 г.</v>
          </cell>
          <cell r="C561" t="str">
            <v>Поступление товаров и услуг ИНВ00000279 от 09.01.2019 16:53:22</v>
          </cell>
          <cell r="L561" t="str">
            <v>Корп продажи общее (Инв)</v>
          </cell>
          <cell r="M561" t="str">
            <v>Корп продажи общее (Инв)</v>
          </cell>
        </row>
        <row r="562">
          <cell r="B562" t="str">
            <v>Январь 2019 г.</v>
          </cell>
          <cell r="C562" t="str">
            <v>Поступление товаров и услуг ИНВ00000298 от 10.01.2019 9:46:26</v>
          </cell>
          <cell r="L562" t="str">
            <v>Корп продажи общее (Инв)</v>
          </cell>
          <cell r="M562" t="str">
            <v>Корп продажи общее (Инв)</v>
          </cell>
        </row>
        <row r="563">
          <cell r="B563" t="str">
            <v>Январь 2019 г.</v>
          </cell>
          <cell r="C563" t="str">
            <v>Поступление товаров и услуг ИНВ00000299 от 10.01.2019 9:47:13</v>
          </cell>
          <cell r="L563" t="str">
            <v>Корп продажи общее (Инв)</v>
          </cell>
          <cell r="M563" t="str">
            <v>Корп продажи общее (Инв)</v>
          </cell>
        </row>
        <row r="564">
          <cell r="B564" t="str">
            <v>Январь 2019 г.</v>
          </cell>
          <cell r="C564" t="str">
            <v>Поступление товаров и услуг ИНВ00000300 от 10.01.2019 9:48:04</v>
          </cell>
          <cell r="L564" t="str">
            <v>Корп продажи общее (Инв)</v>
          </cell>
          <cell r="M564" t="str">
            <v>Корп продажи общее (Инв)</v>
          </cell>
        </row>
        <row r="565">
          <cell r="B565" t="str">
            <v>Январь 2019 г.</v>
          </cell>
          <cell r="C565" t="str">
            <v>Поступление товаров и услуг ИНВ00000301 от 10.01.2019 9:48:47</v>
          </cell>
          <cell r="L565" t="str">
            <v>Корп продажи общее (Инв)</v>
          </cell>
          <cell r="M565" t="str">
            <v>Корп продажи общее (Инв)</v>
          </cell>
        </row>
        <row r="566">
          <cell r="B566" t="str">
            <v>Январь 2019 г.</v>
          </cell>
          <cell r="C566" t="str">
            <v>Поступление товаров и услуг ИНВ00000302 от 10.01.2019 9:49:25</v>
          </cell>
          <cell r="L566" t="str">
            <v>Корп продажи общее (Инв)</v>
          </cell>
          <cell r="M566" t="str">
            <v>Корп продажи общее (Инв)</v>
          </cell>
        </row>
        <row r="567">
          <cell r="B567" t="str">
            <v>Январь 2019 г.</v>
          </cell>
          <cell r="C567" t="str">
            <v>Поступление товаров и услуг ИНВ00000308 от 10.01.2019 9:56:56</v>
          </cell>
          <cell r="L567" t="str">
            <v>Корп продажи общее (Инв)</v>
          </cell>
          <cell r="M567" t="str">
            <v>Корп продажи общее (Инв)</v>
          </cell>
        </row>
        <row r="568">
          <cell r="B568" t="str">
            <v>Январь 2019 г.</v>
          </cell>
          <cell r="C568" t="str">
            <v>Поступление товаров и услуг ИНВ00000309 от 10.01.2019 9:57:42</v>
          </cell>
          <cell r="L568" t="str">
            <v>Корп продажи общее (Инв)</v>
          </cell>
          <cell r="M568" t="str">
            <v>Корп продажи общее (Инв)</v>
          </cell>
        </row>
        <row r="569">
          <cell r="B569" t="str">
            <v>Январь 2019 г.</v>
          </cell>
          <cell r="C569" t="str">
            <v>Поступление товаров и услуг ИНВ00000310 от 10.01.2019 9:58:14</v>
          </cell>
          <cell r="L569" t="str">
            <v>Корп продажи общее (Инв)</v>
          </cell>
          <cell r="M569" t="str">
            <v>Корп продажи общее (Инв)</v>
          </cell>
        </row>
        <row r="570">
          <cell r="B570" t="str">
            <v>Январь 2019 г.</v>
          </cell>
          <cell r="C570" t="str">
            <v>Поступление товаров и услуг ИНВ00000311 от 10.01.2019 9:58:47</v>
          </cell>
          <cell r="L570" t="str">
            <v>Корп продажи общее (Инв)</v>
          </cell>
          <cell r="M570" t="str">
            <v>Корп продажи общее (Инв)</v>
          </cell>
        </row>
        <row r="571">
          <cell r="B571" t="str">
            <v>Январь 2019 г.</v>
          </cell>
          <cell r="C571" t="str">
            <v>Поступление товаров и услуг ИНВ00000312 от 10.01.2019 9:59:30</v>
          </cell>
          <cell r="L571" t="str">
            <v>Корп продажи общее (Инв)</v>
          </cell>
          <cell r="M571" t="str">
            <v>Корп продажи общее (Инв)</v>
          </cell>
        </row>
        <row r="572">
          <cell r="B572" t="str">
            <v>Январь 2019 г.</v>
          </cell>
          <cell r="C572" t="str">
            <v>Поступление товаров и услуг ИНВ00000314 от 10.01.2019 10:01:35</v>
          </cell>
          <cell r="L572" t="str">
            <v>Корп продажи общее (Инв)</v>
          </cell>
          <cell r="M572" t="str">
            <v>Корп продажи общее (Инв)</v>
          </cell>
        </row>
        <row r="573">
          <cell r="B573" t="str">
            <v>Январь 2019 г.</v>
          </cell>
          <cell r="C573" t="str">
            <v>Поступление товаров и услуг ИНВ00000316 от 10.01.2019 10:06:23</v>
          </cell>
          <cell r="L573" t="str">
            <v>Корп продажи общее (Инв)</v>
          </cell>
          <cell r="M573" t="str">
            <v>Корп продажи общее (Инв)</v>
          </cell>
        </row>
        <row r="574">
          <cell r="B574" t="str">
            <v>Январь 2019 г.</v>
          </cell>
          <cell r="C574" t="str">
            <v>Поступление товаров и услуг ИНВ00000319 от 10.01.2019 10:08:29</v>
          </cell>
          <cell r="L574" t="str">
            <v>Корп продажи общее (Инв)</v>
          </cell>
          <cell r="M574" t="str">
            <v>Корп продажи общее (Инв)</v>
          </cell>
        </row>
        <row r="575">
          <cell r="B575" t="str">
            <v>Январь 2019 г.</v>
          </cell>
          <cell r="C575" t="str">
            <v>Поступление товаров и услуг ИНВ00000320 от 10.01.2019 10:12:07</v>
          </cell>
          <cell r="L575" t="str">
            <v>Корп продажи общее (Инв)</v>
          </cell>
          <cell r="M575" t="str">
            <v>Корп продажи общее (Инв)</v>
          </cell>
        </row>
        <row r="576">
          <cell r="B576" t="str">
            <v>Январь 2019 г.</v>
          </cell>
          <cell r="C576" t="str">
            <v>Поступление товаров и услуг ИНВ00000323 от 10.01.2019 10:14:19</v>
          </cell>
          <cell r="L576" t="str">
            <v>Корп продажи общее (Инв)</v>
          </cell>
          <cell r="M576" t="str">
            <v>Корп продажи общее (Инв)</v>
          </cell>
        </row>
        <row r="577">
          <cell r="B577" t="str">
            <v>Январь 2019 г.</v>
          </cell>
          <cell r="C577" t="str">
            <v>Поступление товаров и услуг ИНВ00000324 от 10.01.2019 10:14:48</v>
          </cell>
          <cell r="L577" t="str">
            <v>Корп продажи общее (Инв)</v>
          </cell>
          <cell r="M577" t="str">
            <v>Корп продажи общее (Инв)</v>
          </cell>
        </row>
        <row r="578">
          <cell r="B578" t="str">
            <v>Январь 2019 г.</v>
          </cell>
          <cell r="C578" t="str">
            <v>Поступление товаров и услуг ИНВ00000345 от 10.01.2019 10:32:36</v>
          </cell>
          <cell r="L578" t="str">
            <v>Корп продажи общее (Инв)</v>
          </cell>
          <cell r="M578" t="str">
            <v>Корп продажи общее (Инв)</v>
          </cell>
        </row>
        <row r="579">
          <cell r="B579" t="str">
            <v>Январь 2019 г.</v>
          </cell>
          <cell r="C579" t="str">
            <v>Поступление товаров и услуг ИНВ00000348 от 10.01.2019 10:34:51</v>
          </cell>
          <cell r="L579" t="str">
            <v>Корп продажи общее (Инв)</v>
          </cell>
          <cell r="M579" t="str">
            <v>Корп продажи общее (Инв)</v>
          </cell>
        </row>
        <row r="580">
          <cell r="B580" t="str">
            <v>Январь 2019 г.</v>
          </cell>
          <cell r="C580" t="str">
            <v>Поступление товаров и услуг ИНВ00000350 от 10.01.2019 10:44:08</v>
          </cell>
          <cell r="L580" t="str">
            <v>Корп продажи общее (Инв)</v>
          </cell>
          <cell r="M580" t="str">
            <v>Корп продажи общее (Инв)</v>
          </cell>
        </row>
        <row r="581">
          <cell r="B581" t="str">
            <v>Январь 2019 г.</v>
          </cell>
          <cell r="C581" t="str">
            <v>Поступление товаров и услуг ИНВ00000351 от 10.01.2019 10:44:40</v>
          </cell>
          <cell r="L581" t="str">
            <v>Корп продажи общее (Инв)</v>
          </cell>
          <cell r="M581" t="str">
            <v>Корп продажи общее (Инв)</v>
          </cell>
        </row>
        <row r="582">
          <cell r="B582" t="str">
            <v>Январь 2019 г.</v>
          </cell>
          <cell r="C582" t="str">
            <v>Поступление товаров и услуг ИНВ00000352 от 10.01.2019 10:45:07</v>
          </cell>
          <cell r="L582" t="str">
            <v>Корп продажи общее (Инв)</v>
          </cell>
          <cell r="M582" t="str">
            <v>Корп продажи общее (Инв)</v>
          </cell>
        </row>
        <row r="583">
          <cell r="B583" t="str">
            <v>Январь 2019 г.</v>
          </cell>
          <cell r="C583" t="str">
            <v>Поступление товаров и услуг ИНВ00000354 от 10.01.2019 10:46:14</v>
          </cell>
          <cell r="L583" t="str">
            <v>Корп продажи общее (Инв)</v>
          </cell>
          <cell r="M583" t="str">
            <v>Корп продажи общее (Инв)</v>
          </cell>
        </row>
        <row r="584">
          <cell r="B584" t="str">
            <v>Январь 2019 г.</v>
          </cell>
          <cell r="C584" t="str">
            <v>Поступление товаров и услуг ИНВ00000355 от 10.01.2019 10:46:43</v>
          </cell>
          <cell r="L584" t="str">
            <v>Корп продажи общее (Инв)</v>
          </cell>
          <cell r="M584" t="str">
            <v>Корп продажи общее (Инв)</v>
          </cell>
        </row>
        <row r="585">
          <cell r="B585" t="str">
            <v>Январь 2019 г.</v>
          </cell>
          <cell r="C585" t="str">
            <v>Поступление товаров и услуг ИНВ00000356 от 10.01.2019 10:47:17</v>
          </cell>
          <cell r="L585" t="str">
            <v>Корп продажи общее (Инв)</v>
          </cell>
          <cell r="M585" t="str">
            <v>Корп продажи общее (Инв)</v>
          </cell>
        </row>
        <row r="586">
          <cell r="B586" t="str">
            <v>Январь 2019 г.</v>
          </cell>
          <cell r="C586" t="str">
            <v>Поступление товаров и услуг ИНВ00000357 от 10.01.2019 10:47:50</v>
          </cell>
          <cell r="L586" t="str">
            <v>Корп продажи общее (Инв)</v>
          </cell>
          <cell r="M586" t="str">
            <v>Корп продажи общее (Инв)</v>
          </cell>
        </row>
        <row r="587">
          <cell r="B587" t="str">
            <v>Январь 2019 г.</v>
          </cell>
          <cell r="C587" t="str">
            <v>Поступление товаров и услуг ИНВ00000360 от 10.01.2019 10:50:39</v>
          </cell>
          <cell r="L587" t="str">
            <v>Корп продажи общее (Инв)</v>
          </cell>
          <cell r="M587" t="str">
            <v>Корп продажи общее (Инв)</v>
          </cell>
        </row>
        <row r="588">
          <cell r="B588" t="str">
            <v>Январь 2019 г.</v>
          </cell>
          <cell r="C588" t="str">
            <v>Поступление товаров и услуг ИНВ00000361 от 10.01.2019 10:52:13</v>
          </cell>
          <cell r="L588" t="str">
            <v>Корп продажи общее (Инв)</v>
          </cell>
          <cell r="M588" t="str">
            <v>Корп продажи общее (Инв)</v>
          </cell>
        </row>
        <row r="589">
          <cell r="B589" t="str">
            <v>Январь 2019 г.</v>
          </cell>
          <cell r="C589" t="str">
            <v>Поступление товаров и услуг ИНВ00000362 от 10.01.2019 10:52:41</v>
          </cell>
          <cell r="L589" t="str">
            <v>Корп продажи общее (Инв)</v>
          </cell>
          <cell r="M589" t="str">
            <v>Корп продажи общее (Инв)</v>
          </cell>
        </row>
        <row r="590">
          <cell r="B590" t="str">
            <v>Январь 2019 г.</v>
          </cell>
          <cell r="C590" t="str">
            <v>Поступление товаров и услуг ИНВ00000368 от 10.01.2019 11:00:52</v>
          </cell>
          <cell r="L590" t="str">
            <v>Корп продажи общее (Инв)</v>
          </cell>
          <cell r="M590" t="str">
            <v>Корп продажи общее (Инв)</v>
          </cell>
        </row>
        <row r="591">
          <cell r="B591" t="str">
            <v>Январь 2019 г.</v>
          </cell>
          <cell r="C591" t="str">
            <v>Поступление товаров и услуг ИНВ00000369 от 10.01.2019 11:01:27</v>
          </cell>
          <cell r="L591" t="str">
            <v>Корп продажи общее (Инв)</v>
          </cell>
          <cell r="M591" t="str">
            <v>Корп продажи общее (Инв)</v>
          </cell>
        </row>
        <row r="592">
          <cell r="B592" t="str">
            <v>Январь 2019 г.</v>
          </cell>
          <cell r="C592" t="str">
            <v>Поступление товаров и услуг ИНВ00000370 от 10.01.2019 11:02:02</v>
          </cell>
          <cell r="L592" t="str">
            <v>Корп продажи общее (Инв)</v>
          </cell>
          <cell r="M592" t="str">
            <v>Корп продажи общее (Инв)</v>
          </cell>
        </row>
        <row r="593">
          <cell r="B593" t="str">
            <v>Январь 2019 г.</v>
          </cell>
          <cell r="C593" t="str">
            <v>Поступление товаров и услуг ИНВ00000375 от 10.01.2019 11:08:36</v>
          </cell>
          <cell r="L593" t="str">
            <v>Корп продажи общее (Инв)</v>
          </cell>
          <cell r="M593" t="str">
            <v>Корп продажи общее (Инв)</v>
          </cell>
        </row>
        <row r="594">
          <cell r="B594" t="str">
            <v>Январь 2019 г.</v>
          </cell>
          <cell r="C594" t="str">
            <v>Поступление товаров и услуг ИНВ00000376 от 10.01.2019 11:09:31</v>
          </cell>
          <cell r="L594" t="str">
            <v>Корп продажи общее (Инв)</v>
          </cell>
          <cell r="M594" t="str">
            <v>Корп продажи общее (Инв)</v>
          </cell>
        </row>
        <row r="595">
          <cell r="B595" t="str">
            <v>Январь 2019 г.</v>
          </cell>
          <cell r="C595" t="str">
            <v>Поступление товаров и услуг ИНВ00000378 от 10.01.2019 11:10:47</v>
          </cell>
          <cell r="L595" t="str">
            <v>Корп продажи общее (Инв)</v>
          </cell>
          <cell r="M595" t="str">
            <v>Корп продажи общее (Инв)</v>
          </cell>
        </row>
        <row r="596">
          <cell r="B596" t="str">
            <v>Январь 2019 г.</v>
          </cell>
          <cell r="C596" t="str">
            <v>Поступление товаров и услуг ИНВ00000379 от 10.01.2019 11:11:14</v>
          </cell>
          <cell r="L596" t="str">
            <v>Корп продажи общее (Инв)</v>
          </cell>
          <cell r="M596" t="str">
            <v>Корп продажи общее (Инв)</v>
          </cell>
        </row>
        <row r="597">
          <cell r="B597" t="str">
            <v>Январь 2019 г.</v>
          </cell>
          <cell r="C597" t="str">
            <v>Поступление товаров и услуг ИНВ00000380 от 10.01.2019 11:11:42</v>
          </cell>
          <cell r="L597" t="str">
            <v>Корп продажи общее (Инв)</v>
          </cell>
          <cell r="M597" t="str">
            <v>Корп продажи общее (Инв)</v>
          </cell>
        </row>
        <row r="598">
          <cell r="B598" t="str">
            <v>Январь 2019 г.</v>
          </cell>
          <cell r="C598" t="str">
            <v>Поступление товаров и услуг ИНВ00000381 от 10.01.2019 11:12:24</v>
          </cell>
          <cell r="L598" t="str">
            <v>Корп продажи общее (Инв)</v>
          </cell>
          <cell r="M598" t="str">
            <v>Корп продажи общее (Инв)</v>
          </cell>
        </row>
        <row r="599">
          <cell r="B599" t="str">
            <v>Январь 2019 г.</v>
          </cell>
          <cell r="C599" t="str">
            <v>Поступление товаров и услуг ИНВ00000382 от 10.01.2019 11:12:54</v>
          </cell>
          <cell r="L599" t="str">
            <v>Корп продажи общее (Инв)</v>
          </cell>
          <cell r="M599" t="str">
            <v>Корп продажи общее (Инв)</v>
          </cell>
        </row>
        <row r="600">
          <cell r="B600" t="str">
            <v>Январь 2019 г.</v>
          </cell>
          <cell r="C600" t="str">
            <v>Поступление товаров и услуг ИНВ00000383 от 10.01.2019 11:13:26</v>
          </cell>
          <cell r="L600" t="str">
            <v>Корп продажи общее (Инв)</v>
          </cell>
          <cell r="M600" t="str">
            <v>Корп продажи общее (Инв)</v>
          </cell>
        </row>
        <row r="601">
          <cell r="B601" t="str">
            <v>Январь 2019 г.</v>
          </cell>
          <cell r="C601" t="str">
            <v>Поступление товаров и услуг ИНВ00000384 от 10.01.2019 11:14:49</v>
          </cell>
          <cell r="L601" t="str">
            <v>Корп продажи общее (Инв)</v>
          </cell>
          <cell r="M601" t="str">
            <v>Корп продажи общее (Инв)</v>
          </cell>
        </row>
        <row r="602">
          <cell r="B602" t="str">
            <v>Январь 2019 г.</v>
          </cell>
          <cell r="C602" t="str">
            <v>Поступление товаров и услуг ИНВ00000385 от 10.01.2019 11:15:24</v>
          </cell>
          <cell r="L602" t="str">
            <v>Корп продажи общее (Инв)</v>
          </cell>
          <cell r="M602" t="str">
            <v>Корп продажи общее (Инв)</v>
          </cell>
        </row>
        <row r="603">
          <cell r="B603" t="str">
            <v>Январь 2019 г.</v>
          </cell>
          <cell r="C603" t="str">
            <v>Поступление товаров и услуг ИНВ00000386 от 10.01.2019 11:15:55</v>
          </cell>
          <cell r="L603" t="str">
            <v>Корп продажи общее (Инв)</v>
          </cell>
          <cell r="M603" t="str">
            <v>Корп продажи общее (Инв)</v>
          </cell>
        </row>
        <row r="604">
          <cell r="B604" t="str">
            <v>Январь 2019 г.</v>
          </cell>
          <cell r="C604" t="str">
            <v>Поступление товаров и услуг ИНВ00000391 от 10.01.2019 11:30:30</v>
          </cell>
          <cell r="L604" t="str">
            <v>Корп продажи общее (Инв)</v>
          </cell>
          <cell r="M604" t="str">
            <v>Корп продажи общее (Инв)</v>
          </cell>
        </row>
        <row r="605">
          <cell r="B605" t="str">
            <v>Январь 2019 г.</v>
          </cell>
          <cell r="C605" t="str">
            <v>Поступление товаров и услуг ИНВ00000393 от 10.01.2019 11:31:48</v>
          </cell>
          <cell r="L605" t="str">
            <v>Корп продажи общее (Инв)</v>
          </cell>
          <cell r="M605" t="str">
            <v>Корп продажи общее (Инв)</v>
          </cell>
        </row>
        <row r="606">
          <cell r="B606" t="str">
            <v>Январь 2019 г.</v>
          </cell>
          <cell r="C606" t="str">
            <v>Поступление товаров и услуг ИНВ00000396 от 10.01.2019 11:38:30</v>
          </cell>
          <cell r="L606" t="str">
            <v>Корп продажи общее (Инв)</v>
          </cell>
          <cell r="M606" t="str">
            <v>Корп продажи общее (Инв)</v>
          </cell>
        </row>
        <row r="607">
          <cell r="B607" t="str">
            <v>Январь 2019 г.</v>
          </cell>
          <cell r="C607" t="str">
            <v>Поступление товаров и услуг ИНВ00000397 от 10.01.2019 11:39:07</v>
          </cell>
          <cell r="L607" t="str">
            <v>Корп продажи общее (Инв)</v>
          </cell>
          <cell r="M607" t="str">
            <v>Корп продажи общее (Инв)</v>
          </cell>
        </row>
        <row r="608">
          <cell r="B608" t="str">
            <v>Январь 2019 г.</v>
          </cell>
          <cell r="C608" t="str">
            <v>Поступление товаров и услуг ИНВ00000398 от 10.01.2019 11:39:41</v>
          </cell>
          <cell r="L608" t="str">
            <v>Корп продажи общее (Инв)</v>
          </cell>
          <cell r="M608" t="str">
            <v>Корп продажи общее (Инв)</v>
          </cell>
        </row>
        <row r="609">
          <cell r="B609" t="str">
            <v>Январь 2019 г.</v>
          </cell>
          <cell r="C609" t="str">
            <v>Поступление товаров и услуг ИНВ00000399 от 10.01.2019 11:40:19</v>
          </cell>
          <cell r="L609" t="str">
            <v>Корп продажи общее (Инв)</v>
          </cell>
          <cell r="M609" t="str">
            <v>Корп продажи общее (Инв)</v>
          </cell>
        </row>
        <row r="610">
          <cell r="B610" t="str">
            <v>Январь 2019 г.</v>
          </cell>
          <cell r="C610" t="str">
            <v>Поступление товаров и услуг ИНВ00000400 от 10.01.2019 11:40:45</v>
          </cell>
          <cell r="L610" t="str">
            <v>Корп продажи общее (Инв)</v>
          </cell>
          <cell r="M610" t="str">
            <v>Корп продажи общее (Инв)</v>
          </cell>
        </row>
        <row r="611">
          <cell r="B611" t="str">
            <v>Январь 2019 г.</v>
          </cell>
          <cell r="C611" t="str">
            <v>Поступление товаров и услуг ИНВ00000404 от 10.01.2019 11:42:47</v>
          </cell>
          <cell r="L611" t="str">
            <v>Корп продажи общее (Инв)</v>
          </cell>
          <cell r="M611" t="str">
            <v>Корп продажи общее (Инв)</v>
          </cell>
        </row>
        <row r="612">
          <cell r="B612" t="str">
            <v>Январь 2019 г.</v>
          </cell>
          <cell r="C612" t="str">
            <v>Поступление товаров и услуг ИНВ00000405 от 10.01.2019 11:45:15</v>
          </cell>
          <cell r="L612" t="str">
            <v>Корп продажи общее (Инв)</v>
          </cell>
          <cell r="M612" t="str">
            <v>Корп продажи общее (Инв)</v>
          </cell>
        </row>
        <row r="613">
          <cell r="B613" t="str">
            <v>Январь 2019 г.</v>
          </cell>
          <cell r="C613" t="str">
            <v>Перемещение товаров ИНВ00000609 от 10.01.2019 12:32:34</v>
          </cell>
          <cell r="E613" t="str">
            <v>СКЛАД РЕАГЕНТОВ И РАСХОДНЫХ МЕД.МАТЕРИАЛОВ</v>
          </cell>
          <cell r="F613" t="str">
            <v>Материалы в медицинских центрах</v>
          </cell>
          <cell r="L613" t="str">
            <v>Корп продажи общее (Инв)</v>
          </cell>
          <cell r="M613" t="str">
            <v>Корп продажи общее (Инв)</v>
          </cell>
        </row>
        <row r="614">
          <cell r="B614" t="str">
            <v>Январь 2019 г.</v>
          </cell>
          <cell r="C614" t="str">
            <v>Перемещение товаров ИНВ00000608 от 10.01.2019 12:33:25</v>
          </cell>
          <cell r="E614" t="str">
            <v>СКЛАД РЕАГЕНТОВ И РАСХОДНЫХ МЕД.МАТЕРИАЛОВ</v>
          </cell>
          <cell r="F614" t="str">
            <v>Материалы в медицинских центрах</v>
          </cell>
          <cell r="L614" t="str">
            <v>Корп продажи общее (Инв)</v>
          </cell>
          <cell r="M614" t="str">
            <v>Корп продажи общее (Инв)</v>
          </cell>
        </row>
        <row r="615">
          <cell r="B615" t="str">
            <v>Январь 2019 г.</v>
          </cell>
          <cell r="C615" t="str">
            <v>Перемещение товаров ИНВ00000615 от 10.01.2019 12:38:25</v>
          </cell>
          <cell r="E615" t="str">
            <v>СКЛАД РЕАГЕНТОВ И РАСХОДНЫХ МЕД.МАТЕРИАЛОВ</v>
          </cell>
          <cell r="F615" t="str">
            <v>Материалы в медицинских центрах</v>
          </cell>
          <cell r="L615" t="str">
            <v>Корп продажи общее (Инв)</v>
          </cell>
          <cell r="M615" t="str">
            <v>Корп продажи общее (Инв)</v>
          </cell>
        </row>
        <row r="616">
          <cell r="B616" t="str">
            <v>Январь 2019 г.</v>
          </cell>
          <cell r="C616" t="str">
            <v>Перемещение товаров ИНВ00000614 от 10.01.2019 12:38:43</v>
          </cell>
          <cell r="E616" t="str">
            <v>СКЛАД РЕАГЕНТОВ И РАСХОДНЫХ МЕД.МАТЕРИАЛОВ</v>
          </cell>
          <cell r="F616" t="str">
            <v>Материалы в медицинских центрах</v>
          </cell>
          <cell r="L616" t="str">
            <v>Корп продажи общее (Инв)</v>
          </cell>
          <cell r="M616" t="str">
            <v>Корп продажи общее (Инв)</v>
          </cell>
        </row>
        <row r="617">
          <cell r="B617" t="str">
            <v>Январь 2019 г.</v>
          </cell>
          <cell r="C617" t="str">
            <v>Перемещение товаров ИНВ00000624 от 10.01.2019 12:59:40</v>
          </cell>
          <cell r="E617" t="str">
            <v>СКЛАД РЕАГЕНТОВ И РАСХОДНЫХ МЕД.МАТЕРИАЛОВ</v>
          </cell>
          <cell r="F617" t="str">
            <v>Материалы в медицинских центрах</v>
          </cell>
          <cell r="L617" t="str">
            <v>Корп продажи общее (Инв)</v>
          </cell>
          <cell r="M617" t="str">
            <v>Корп продажи общее (Инв)</v>
          </cell>
        </row>
        <row r="618">
          <cell r="B618" t="str">
            <v>Январь 2019 г.</v>
          </cell>
          <cell r="C618" t="str">
            <v>Перемещение товаров ИНВ00000623 от 10.01.2019 12:59:56</v>
          </cell>
          <cell r="E618" t="str">
            <v>СКЛАД РЕАГЕНТОВ И РАСХОДНЫХ МЕД.МАТЕРИАЛОВ</v>
          </cell>
          <cell r="F618" t="str">
            <v>Материалы в медицинских центрах</v>
          </cell>
          <cell r="L618" t="str">
            <v>Корп продажи общее (Инв)</v>
          </cell>
          <cell r="M618" t="str">
            <v>Корп продажи общее (Инв)</v>
          </cell>
        </row>
        <row r="619">
          <cell r="B619" t="str">
            <v>Январь 2019 г.</v>
          </cell>
          <cell r="C619" t="str">
            <v>Перемещение товаров ИНВ00000626 от 10.01.2019 13:00:27</v>
          </cell>
          <cell r="E619" t="str">
            <v>СКЛАД РЕАГЕНТОВ И РАСХОДНЫХ МЕД.МАТЕРИАЛОВ</v>
          </cell>
          <cell r="F619" t="str">
            <v>Материалы в медицинских центрах</v>
          </cell>
          <cell r="L619" t="str">
            <v>Корп продажи общее (Инв)</v>
          </cell>
          <cell r="M619" t="str">
            <v>Корп продажи общее (Инв)</v>
          </cell>
        </row>
        <row r="620">
          <cell r="B620" t="str">
            <v>Январь 2019 г.</v>
          </cell>
          <cell r="C620" t="str">
            <v>Перемещение товаров ИНВ00000625 от 10.01.2019 13:00:46</v>
          </cell>
          <cell r="E620" t="str">
            <v>СКЛАД РЕАГЕНТОВ И РАСХОДНЫХ МЕД.МАТЕРИАЛОВ</v>
          </cell>
          <cell r="F620" t="str">
            <v>Материалы в медицинских центрах</v>
          </cell>
          <cell r="L620" t="str">
            <v>Корп продажи общее (Инв)</v>
          </cell>
          <cell r="M620" t="str">
            <v>Корп продажи общее (Инв)</v>
          </cell>
        </row>
        <row r="621">
          <cell r="B621" t="str">
            <v>Январь 2019 г.</v>
          </cell>
          <cell r="C621" t="str">
            <v>Перемещение товаров ИНВ00000629 от 10.01.2019 13:02:16</v>
          </cell>
          <cell r="E621" t="str">
            <v>СКЛАД РЕАГЕНТОВ И РАСХОДНЫХ МЕД.МАТЕРИАЛОВ</v>
          </cell>
          <cell r="F621" t="str">
            <v>Материалы в медицинских центрах</v>
          </cell>
          <cell r="L621" t="str">
            <v>Корп продажи общее (Инв)</v>
          </cell>
          <cell r="M621" t="str">
            <v>Корп продажи общее (Инв)</v>
          </cell>
        </row>
        <row r="622">
          <cell r="B622" t="str">
            <v>Январь 2019 г.</v>
          </cell>
          <cell r="C622" t="str">
            <v>Перемещение товаров ИНВ00000630 от 10.01.2019 13:02:42</v>
          </cell>
          <cell r="E622" t="str">
            <v>СКЛАД РЕАГЕНТОВ И РАСХОДНЫХ МЕД.МАТЕРИАЛОВ</v>
          </cell>
          <cell r="F622" t="str">
            <v>Материалы в медицинских центрах</v>
          </cell>
          <cell r="L622" t="str">
            <v>Корп продажи общее (Инв)</v>
          </cell>
          <cell r="M622" t="str">
            <v>Корп продажи общее (Инв)</v>
          </cell>
        </row>
        <row r="623">
          <cell r="B623" t="str">
            <v>Январь 2019 г.</v>
          </cell>
          <cell r="C623" t="str">
            <v>Поступление товаров и услуг ИНВ00000420 от 10.01.2019 13:51:26</v>
          </cell>
          <cell r="L623" t="str">
            <v>Корп продажи общее (Инв)</v>
          </cell>
          <cell r="M623" t="str">
            <v>Корп продажи общее (Инв)</v>
          </cell>
        </row>
        <row r="624">
          <cell r="B624" t="str">
            <v>Январь 2019 г.</v>
          </cell>
          <cell r="C624" t="str">
            <v>Поступление товаров и услуг ИНВ00000426 от 10.01.2019 16:03:30</v>
          </cell>
          <cell r="L624" t="str">
            <v>Корп продажи общее (Инв)</v>
          </cell>
          <cell r="M624" t="str">
            <v>Корп продажи общее (Инв)</v>
          </cell>
        </row>
        <row r="625">
          <cell r="B625" t="str">
            <v>Январь 2019 г.</v>
          </cell>
          <cell r="C625" t="str">
            <v>Поступление товаров и услуг ИНВ00000450 от 11.01.2019 10:01:16</v>
          </cell>
          <cell r="L625" t="str">
            <v>Корп продажи общее (Инв)</v>
          </cell>
          <cell r="M625" t="str">
            <v>Корп продажи общее (Инв)</v>
          </cell>
        </row>
        <row r="626">
          <cell r="B626" t="str">
            <v>Январь 2019 г.</v>
          </cell>
          <cell r="C626" t="str">
            <v>Поступление товаров и услуг ИНВ00000456 от 11.01.2019 10:15:26</v>
          </cell>
          <cell r="L626" t="str">
            <v>Корп продажи общее (Инв)</v>
          </cell>
          <cell r="M626" t="str">
            <v>Корп продажи общее (Инв)</v>
          </cell>
        </row>
        <row r="627">
          <cell r="B627" t="str">
            <v>Январь 2019 г.</v>
          </cell>
          <cell r="C627" t="str">
            <v>Поступление товаров и услуг ИНВ00000457 от 11.01.2019 10:16:01</v>
          </cell>
          <cell r="L627" t="str">
            <v>Корп продажи общее (Инв)</v>
          </cell>
          <cell r="M627" t="str">
            <v>Корп продажи общее (Инв)</v>
          </cell>
        </row>
        <row r="628">
          <cell r="B628" t="str">
            <v>Январь 2019 г.</v>
          </cell>
          <cell r="C628" t="str">
            <v>Поступление товаров и услуг ИНВ00000478 от 11.01.2019 11:07:02</v>
          </cell>
          <cell r="L628" t="str">
            <v>Корп продажи общее (Инв)</v>
          </cell>
          <cell r="M628" t="str">
            <v>Корп продажи общее (Инв)</v>
          </cell>
        </row>
        <row r="629">
          <cell r="B629" t="str">
            <v>Январь 2019 г.</v>
          </cell>
          <cell r="C629" t="str">
            <v>Поступление товаров и услуг ИНВ00000490 от 11.01.2019 11:55:37</v>
          </cell>
          <cell r="L629" t="str">
            <v>Корп продажи общее (Инв)</v>
          </cell>
          <cell r="M629" t="str">
            <v>Корп продажи общее (Инв)</v>
          </cell>
        </row>
        <row r="630">
          <cell r="B630" t="str">
            <v>Январь 2019 г.</v>
          </cell>
          <cell r="C630" t="str">
            <v>Поступление товаров и услуг ИНВ00000491 от 11.01.2019 11:56:22</v>
          </cell>
          <cell r="L630" t="str">
            <v>Корп продажи общее (Инв)</v>
          </cell>
          <cell r="M630" t="str">
            <v>Корп продажи общее (Инв)</v>
          </cell>
        </row>
        <row r="631">
          <cell r="B631" t="str">
            <v>Январь 2019 г.</v>
          </cell>
          <cell r="C631" t="str">
            <v>Поступление товаров и услуг ИНВ00000492 от 11.01.2019 11:56:58</v>
          </cell>
          <cell r="L631" t="str">
            <v>Корп продажи общее (Инв)</v>
          </cell>
          <cell r="M631" t="str">
            <v>Корп продажи общее (Инв)</v>
          </cell>
        </row>
        <row r="632">
          <cell r="B632" t="str">
            <v>Январь 2019 г.</v>
          </cell>
          <cell r="C632" t="str">
            <v>Поступление товаров и услуг ИНВ00000495 от 11.01.2019 11:59:54</v>
          </cell>
          <cell r="L632" t="str">
            <v>Корп продажи общее (Инв)</v>
          </cell>
          <cell r="M632" t="str">
            <v>Корп продажи общее (Инв)</v>
          </cell>
        </row>
        <row r="633">
          <cell r="B633" t="str">
            <v>Январь 2019 г.</v>
          </cell>
          <cell r="C633" t="str">
            <v>Поступление товаров и услуг ИНВ00000501 от 11.01.2019 12:07:43</v>
          </cell>
          <cell r="L633" t="str">
            <v>Корп продажи общее (Инв)</v>
          </cell>
          <cell r="M633" t="str">
            <v>Корп продажи общее (Инв)</v>
          </cell>
        </row>
        <row r="634">
          <cell r="B634" t="str">
            <v>Январь 2019 г.</v>
          </cell>
          <cell r="C634" t="str">
            <v>Поступление товаров и услуг ИНВ00000502 от 11.01.2019 12:08:14</v>
          </cell>
          <cell r="L634" t="str">
            <v>Корп продажи общее (Инв)</v>
          </cell>
          <cell r="M634" t="str">
            <v>Корп продажи общее (Инв)</v>
          </cell>
        </row>
        <row r="635">
          <cell r="B635" t="str">
            <v>Январь 2019 г.</v>
          </cell>
          <cell r="C635" t="str">
            <v>Поступление товаров и услуг ИНВ00000504 от 11.01.2019 12:09:34</v>
          </cell>
          <cell r="L635" t="str">
            <v>Корп продажи общее (Инв)</v>
          </cell>
          <cell r="M635" t="str">
            <v>Корп продажи общее (Инв)</v>
          </cell>
        </row>
        <row r="636">
          <cell r="B636" t="str">
            <v>Январь 2019 г.</v>
          </cell>
          <cell r="C636" t="str">
            <v>Поступление товаров и услуг ИНВ00000509 от 11.01.2019 12:13:10</v>
          </cell>
          <cell r="L636" t="str">
            <v>Корп продажи общее (Инв)</v>
          </cell>
          <cell r="M636" t="str">
            <v>Корп продажи общее (Инв)</v>
          </cell>
        </row>
        <row r="637">
          <cell r="B637" t="str">
            <v>Январь 2019 г.</v>
          </cell>
          <cell r="C637" t="str">
            <v>Поступление товаров и услуг ИНВ00000510 от 11.01.2019 12:13:39</v>
          </cell>
          <cell r="L637" t="str">
            <v>Корп продажи общее (Инв)</v>
          </cell>
          <cell r="M637" t="str">
            <v>Корп продажи общее (Инв)</v>
          </cell>
        </row>
        <row r="638">
          <cell r="B638" t="str">
            <v>Январь 2019 г.</v>
          </cell>
          <cell r="C638" t="str">
            <v>Поступление товаров и услуг ИНВ00000511 от 11.01.2019 12:14:14</v>
          </cell>
          <cell r="L638" t="str">
            <v>Корп продажи общее (Инв)</v>
          </cell>
          <cell r="M638" t="str">
            <v>Корп продажи общее (Инв)</v>
          </cell>
        </row>
        <row r="639">
          <cell r="B639" t="str">
            <v>Январь 2019 г.</v>
          </cell>
          <cell r="C639" t="str">
            <v>Поступление товаров и услуг ИНВ00000518 от 11.01.2019 12:19:06</v>
          </cell>
          <cell r="L639" t="str">
            <v>Корп продажи общее (Инв)</v>
          </cell>
          <cell r="M639" t="str">
            <v>Корп продажи общее (Инв)</v>
          </cell>
        </row>
        <row r="640">
          <cell r="B640" t="str">
            <v>Январь 2019 г.</v>
          </cell>
          <cell r="C640" t="str">
            <v>Поступление товаров и услуг ИНВ00000540 от 11.01.2019 12:34:59</v>
          </cell>
          <cell r="L640" t="str">
            <v>Корп продажи общее (Инв)</v>
          </cell>
          <cell r="M640" t="str">
            <v>Корп продажи общее (Инв)</v>
          </cell>
        </row>
        <row r="641">
          <cell r="B641" t="str">
            <v>Январь 2019 г.</v>
          </cell>
          <cell r="C641" t="str">
            <v>Поступление товаров и услуг ИНВ00000541 от 11.01.2019 12:35:57</v>
          </cell>
          <cell r="L641" t="str">
            <v>Корп продажи общее (Инв)</v>
          </cell>
          <cell r="M641" t="str">
            <v>Корп продажи общее (Инв)</v>
          </cell>
        </row>
        <row r="642">
          <cell r="B642" t="str">
            <v>Январь 2019 г.</v>
          </cell>
          <cell r="C642" t="str">
            <v>Поступление товаров и услуг ИНВ00000544 от 11.01.2019 12:37:22</v>
          </cell>
          <cell r="L642" t="str">
            <v>Корп продажи общее (Инв)</v>
          </cell>
          <cell r="M642" t="str">
            <v>Корп продажи общее (Инв)</v>
          </cell>
        </row>
        <row r="643">
          <cell r="B643" t="str">
            <v>Январь 2019 г.</v>
          </cell>
          <cell r="C643" t="str">
            <v>Поступление товаров и услуг ИНВ00000545 от 11.01.2019 12:38:07</v>
          </cell>
          <cell r="L643" t="str">
            <v>Корп продажи общее (Инв)</v>
          </cell>
          <cell r="M643" t="str">
            <v>Корп продажи общее (Инв)</v>
          </cell>
        </row>
        <row r="644">
          <cell r="B644" t="str">
            <v>Январь 2019 г.</v>
          </cell>
          <cell r="C644" t="str">
            <v>Поступление товаров и услуг ИНВ00000550 от 11.01.2019 12:41:40</v>
          </cell>
          <cell r="L644" t="str">
            <v>Корп продажи общее (Инв)</v>
          </cell>
          <cell r="M644" t="str">
            <v>Корп продажи общее (Инв)</v>
          </cell>
        </row>
        <row r="645">
          <cell r="B645" t="str">
            <v>Январь 2019 г.</v>
          </cell>
          <cell r="C645" t="str">
            <v>Поступление товаров и услуг ИНВ00000553 от 11.01.2019 12:44:14</v>
          </cell>
          <cell r="L645" t="str">
            <v>Корп продажи общее (Инв)</v>
          </cell>
          <cell r="M645" t="str">
            <v>Корп продажи общее (Инв)</v>
          </cell>
        </row>
        <row r="646">
          <cell r="B646" t="str">
            <v>Январь 2019 г.</v>
          </cell>
          <cell r="C646" t="str">
            <v>Поступление товаров и услуг ИНВ00000554 от 11.01.2019 12:45:10</v>
          </cell>
          <cell r="L646" t="str">
            <v>Корп продажи общее (Инв)</v>
          </cell>
          <cell r="M646" t="str">
            <v>Корп продажи общее (Инв)</v>
          </cell>
        </row>
        <row r="647">
          <cell r="B647" t="str">
            <v>Январь 2019 г.</v>
          </cell>
          <cell r="C647" t="str">
            <v>Поступление товаров и услуг ИНВ00000558 от 11.01.2019 12:53:55</v>
          </cell>
          <cell r="L647" t="str">
            <v>Корп продажи общее (Инв)</v>
          </cell>
          <cell r="M647" t="str">
            <v>Корп продажи общее (Инв)</v>
          </cell>
        </row>
        <row r="648">
          <cell r="B648" t="str">
            <v>Январь 2019 г.</v>
          </cell>
          <cell r="C648" t="str">
            <v>Поступление товаров и услуг ИНВ00000563 от 11.01.2019 14:20:50</v>
          </cell>
          <cell r="L648" t="str">
            <v>Корп продажи общее (Инв)</v>
          </cell>
          <cell r="M648" t="str">
            <v>Корп продажи общее (Инв)</v>
          </cell>
        </row>
        <row r="649">
          <cell r="B649" t="str">
            <v>Январь 2019 г.</v>
          </cell>
          <cell r="C649" t="str">
            <v>Поступление товаров и услуг ИНВ00000575 от 11.01.2019 16:14:24</v>
          </cell>
          <cell r="L649" t="str">
            <v>Корп продажи общее (Инв)</v>
          </cell>
          <cell r="M649" t="str">
            <v>Корп продажи общее (Инв)</v>
          </cell>
        </row>
        <row r="650">
          <cell r="B650" t="str">
            <v>Январь 2019 г.</v>
          </cell>
          <cell r="C650" t="str">
            <v>Поступление товаров и услуг ИНВ00000606 от 14.01.2019 9:57:10</v>
          </cell>
          <cell r="L650" t="str">
            <v>Корп продажи общее (Инв)</v>
          </cell>
          <cell r="M650" t="str">
            <v>Корп продажи общее (Инв)</v>
          </cell>
        </row>
        <row r="651">
          <cell r="B651" t="str">
            <v>Январь 2019 г.</v>
          </cell>
          <cell r="C651" t="str">
            <v>Поступление товаров и услуг ИНВ00000607 от 14.01.2019 9:57:39</v>
          </cell>
          <cell r="L651" t="str">
            <v>Корп продажи общее (Инв)</v>
          </cell>
          <cell r="M651" t="str">
            <v>Корп продажи общее (Инв)</v>
          </cell>
        </row>
        <row r="652">
          <cell r="B652" t="str">
            <v>Январь 2019 г.</v>
          </cell>
          <cell r="C652" t="str">
            <v>Поступление товаров и услуг ИНВ00000608 от 14.01.2019 9:58:06</v>
          </cell>
          <cell r="L652" t="str">
            <v>Корп продажи общее (Инв)</v>
          </cell>
          <cell r="M652" t="str">
            <v>Корп продажи общее (Инв)</v>
          </cell>
        </row>
        <row r="653">
          <cell r="B653" t="str">
            <v>Январь 2019 г.</v>
          </cell>
          <cell r="C653" t="str">
            <v>Поступление товаров и услуг ИНВ00000609 от 14.01.2019 9:59:10</v>
          </cell>
          <cell r="L653" t="str">
            <v>Корп продажи общее (Инв)</v>
          </cell>
          <cell r="M653" t="str">
            <v>Корп продажи общее (Инв)</v>
          </cell>
        </row>
        <row r="654">
          <cell r="B654" t="str">
            <v>Январь 2019 г.</v>
          </cell>
          <cell r="C654" t="str">
            <v>Поступление товаров и услуг ИНВ00000610 от 14.01.2019 10:00:12</v>
          </cell>
          <cell r="L654" t="str">
            <v>Корп продажи общее (Инв)</v>
          </cell>
          <cell r="M654" t="str">
            <v>Корп продажи общее (Инв)</v>
          </cell>
        </row>
        <row r="655">
          <cell r="B655" t="str">
            <v>Январь 2019 г.</v>
          </cell>
          <cell r="C655" t="str">
            <v>Поступление товаров и услуг ИНВ00000612 от 14.01.2019 10:00:41</v>
          </cell>
          <cell r="L655" t="str">
            <v>Корп продажи общее (Инв)</v>
          </cell>
          <cell r="M655" t="str">
            <v>Корп продажи общее (Инв)</v>
          </cell>
        </row>
        <row r="656">
          <cell r="B656" t="str">
            <v>Январь 2019 г.</v>
          </cell>
          <cell r="C656" t="str">
            <v>Поступление товаров и услуг ИНВ00000614 от 14.01.2019 10:01:13</v>
          </cell>
          <cell r="L656" t="str">
            <v>Корп продажи общее (Инв)</v>
          </cell>
          <cell r="M656" t="str">
            <v>Корп продажи общее (Инв)</v>
          </cell>
        </row>
        <row r="657">
          <cell r="B657" t="str">
            <v>Январь 2019 г.</v>
          </cell>
          <cell r="C657" t="str">
            <v>Поступление товаров и услуг ИНВ00000615 от 14.01.2019 10:01:46</v>
          </cell>
          <cell r="L657" t="str">
            <v>Корп продажи общее (Инв)</v>
          </cell>
          <cell r="M657" t="str">
            <v>Корп продажи общее (Инв)</v>
          </cell>
        </row>
        <row r="658">
          <cell r="B658" t="str">
            <v>Январь 2019 г.</v>
          </cell>
          <cell r="C658" t="str">
            <v>Поступление товаров и услуг ИНВ00000616 от 14.01.2019 10:06:30</v>
          </cell>
          <cell r="L658" t="str">
            <v>Корп продажи общее (Инв)</v>
          </cell>
          <cell r="M658" t="str">
            <v>Корп продажи общее (Инв)</v>
          </cell>
        </row>
        <row r="659">
          <cell r="B659" t="str">
            <v>Январь 2019 г.</v>
          </cell>
          <cell r="C659" t="str">
            <v>Поступление товаров и услуг ИНВ00000621 от 14.01.2019 10:07:35</v>
          </cell>
          <cell r="L659" t="str">
            <v>Корп продажи общее (Инв)</v>
          </cell>
          <cell r="M659" t="str">
            <v>Корп продажи общее (Инв)</v>
          </cell>
        </row>
        <row r="660">
          <cell r="B660" t="str">
            <v>Январь 2019 г.</v>
          </cell>
          <cell r="C660" t="str">
            <v>Поступление товаров и услуг ИНВ00000624 от 14.01.2019 10:08:42</v>
          </cell>
          <cell r="L660" t="str">
            <v>Корп продажи общее (Инв)</v>
          </cell>
          <cell r="M660" t="str">
            <v>Корп продажи общее (Инв)</v>
          </cell>
        </row>
        <row r="661">
          <cell r="B661" t="str">
            <v>Январь 2019 г.</v>
          </cell>
          <cell r="C661" t="str">
            <v>Поступление товаров и услуг ИНВ00000627 от 14.01.2019 10:10:01</v>
          </cell>
          <cell r="L661" t="str">
            <v>Корп продажи общее (Инв)</v>
          </cell>
          <cell r="M661" t="str">
            <v>Корп продажи общее (Инв)</v>
          </cell>
        </row>
        <row r="662">
          <cell r="B662" t="str">
            <v>Январь 2019 г.</v>
          </cell>
          <cell r="C662" t="str">
            <v>Поступление товаров и услуг ИНВ00000630 от 14.01.2019 10:11:12</v>
          </cell>
          <cell r="L662" t="str">
            <v>Корп продажи общее (Инв)</v>
          </cell>
          <cell r="M662" t="str">
            <v>Корп продажи общее (Инв)</v>
          </cell>
        </row>
        <row r="663">
          <cell r="B663" t="str">
            <v>Январь 2019 г.</v>
          </cell>
          <cell r="C663" t="str">
            <v>Поступление товаров и услуг ИНВ00000631 от 14.01.2019 10:12:07</v>
          </cell>
          <cell r="L663" t="str">
            <v>Корп продажи общее (Инв)</v>
          </cell>
          <cell r="M663" t="str">
            <v>Корп продажи общее (Инв)</v>
          </cell>
        </row>
        <row r="664">
          <cell r="B664" t="str">
            <v>Январь 2019 г.</v>
          </cell>
          <cell r="C664" t="str">
            <v>Поступление товаров и услуг ИНВ00000632 от 14.01.2019 10:12:37</v>
          </cell>
          <cell r="L664" t="str">
            <v>Корп продажи общее (Инв)</v>
          </cell>
          <cell r="M664" t="str">
            <v>Корп продажи общее (Инв)</v>
          </cell>
        </row>
        <row r="665">
          <cell r="B665" t="str">
            <v>Январь 2019 г.</v>
          </cell>
          <cell r="C665" t="str">
            <v>Поступление товаров и услуг ИНВ00000633 от 14.01.2019 10:13:33</v>
          </cell>
          <cell r="L665" t="str">
            <v>Корп продажи общее (Инв)</v>
          </cell>
          <cell r="M665" t="str">
            <v>Корп продажи общее (Инв)</v>
          </cell>
        </row>
        <row r="666">
          <cell r="B666" t="str">
            <v>Январь 2019 г.</v>
          </cell>
          <cell r="C666" t="str">
            <v>Поступление товаров и услуг ИНВ00000644 от 14.01.2019 10:19:27</v>
          </cell>
          <cell r="L666" t="str">
            <v>Корп продажи общее (Инв)</v>
          </cell>
          <cell r="M666" t="str">
            <v>Корп продажи общее (Инв)</v>
          </cell>
        </row>
        <row r="667">
          <cell r="B667" t="str">
            <v>Январь 2019 г.</v>
          </cell>
          <cell r="C667" t="str">
            <v>Поступление товаров и услуг ИНВ00000647 от 14.01.2019 10:20:06</v>
          </cell>
          <cell r="L667" t="str">
            <v>Корп продажи общее (Инв)</v>
          </cell>
          <cell r="M667" t="str">
            <v>Корп продажи общее (Инв)</v>
          </cell>
        </row>
        <row r="668">
          <cell r="B668" t="str">
            <v>Январь 2019 г.</v>
          </cell>
          <cell r="C668" t="str">
            <v>Поступление товаров и услуг ИНВ00000678 от 14.01.2019 10:52:31</v>
          </cell>
          <cell r="L668" t="str">
            <v>Корп продажи общее (Инв)</v>
          </cell>
          <cell r="M668" t="str">
            <v>Корп продажи общее (Инв)</v>
          </cell>
        </row>
        <row r="669">
          <cell r="B669" t="str">
            <v>Январь 2019 г.</v>
          </cell>
          <cell r="C669" t="str">
            <v>Поступление товаров и услуг ИНВ00000679 от 14.01.2019 10:52:59</v>
          </cell>
          <cell r="L669" t="str">
            <v>Корп продажи общее (Инв)</v>
          </cell>
          <cell r="M669" t="str">
            <v>Корп продажи общее (Инв)</v>
          </cell>
        </row>
        <row r="670">
          <cell r="B670" t="str">
            <v>Январь 2019 г.</v>
          </cell>
          <cell r="C670" t="str">
            <v>Поступление товаров и услуг ИНВ00000682 от 14.01.2019 10:53:26</v>
          </cell>
          <cell r="L670" t="str">
            <v>Корп продажи общее (Инв)</v>
          </cell>
          <cell r="M670" t="str">
            <v>Корп продажи общее (Инв)</v>
          </cell>
        </row>
        <row r="671">
          <cell r="B671" t="str">
            <v>Январь 2019 г.</v>
          </cell>
          <cell r="C671" t="str">
            <v>Поступление товаров и услуг ИНВ00000689 от 14.01.2019 10:59:09</v>
          </cell>
          <cell r="L671" t="str">
            <v>Корп продажи общее (Инв)</v>
          </cell>
          <cell r="M671" t="str">
            <v>Корп продажи общее (Инв)</v>
          </cell>
        </row>
        <row r="672">
          <cell r="B672" t="str">
            <v>Январь 2019 г.</v>
          </cell>
          <cell r="C672" t="str">
            <v>Поступление товаров и услуг ИНВ00000690 от 14.01.2019 10:59:48</v>
          </cell>
          <cell r="L672" t="str">
            <v>Корп продажи общее (Инв)</v>
          </cell>
          <cell r="M672" t="str">
            <v>Корп продажи общее (Инв)</v>
          </cell>
        </row>
        <row r="673">
          <cell r="B673" t="str">
            <v>Январь 2019 г.</v>
          </cell>
          <cell r="C673" t="str">
            <v>Поступление товаров и услуг ИНВ00000694 от 14.01.2019 11:01:03</v>
          </cell>
          <cell r="L673" t="str">
            <v>Корп продажи общее (Инв)</v>
          </cell>
          <cell r="M673" t="str">
            <v>Корп продажи общее (Инв)</v>
          </cell>
        </row>
        <row r="674">
          <cell r="B674" t="str">
            <v>Январь 2019 г.</v>
          </cell>
          <cell r="C674" t="str">
            <v>Поступление товаров и услуг ИНВ00000697 от 14.01.2019 11:02:22</v>
          </cell>
          <cell r="L674" t="str">
            <v>Корп продажи общее (Инв)</v>
          </cell>
          <cell r="M674" t="str">
            <v>Корп продажи общее (Инв)</v>
          </cell>
        </row>
        <row r="675">
          <cell r="B675" t="str">
            <v>Январь 2019 г.</v>
          </cell>
          <cell r="C675" t="str">
            <v>Поступление товаров и услуг ИНВ00000698 от 14.01.2019 11:02:49</v>
          </cell>
          <cell r="L675" t="str">
            <v>Корп продажи общее (Инв)</v>
          </cell>
          <cell r="M675" t="str">
            <v>Корп продажи общее (Инв)</v>
          </cell>
        </row>
        <row r="676">
          <cell r="B676" t="str">
            <v>Январь 2019 г.</v>
          </cell>
          <cell r="C676" t="str">
            <v>Поступление товаров и услуг ИНВ00000701 от 14.01.2019 11:03:16</v>
          </cell>
          <cell r="L676" t="str">
            <v>Корп продажи общее (Инв)</v>
          </cell>
          <cell r="M676" t="str">
            <v>Корп продажи общее (Инв)</v>
          </cell>
        </row>
        <row r="677">
          <cell r="B677" t="str">
            <v>Январь 2019 г.</v>
          </cell>
          <cell r="C677" t="str">
            <v>Поступление товаров и услуг ИНВ00000702 от 14.01.2019 11:03:46</v>
          </cell>
          <cell r="L677" t="str">
            <v>Корп продажи общее (Инв)</v>
          </cell>
          <cell r="M677" t="str">
            <v>Корп продажи общее (Инв)</v>
          </cell>
        </row>
        <row r="678">
          <cell r="B678" t="str">
            <v>Январь 2019 г.</v>
          </cell>
          <cell r="C678" t="str">
            <v>Поступление товаров и услуг ИНВ00000703 от 14.01.2019 11:04:14</v>
          </cell>
          <cell r="L678" t="str">
            <v>Корп продажи общее (Инв)</v>
          </cell>
          <cell r="M678" t="str">
            <v>Корп продажи общее (Инв)</v>
          </cell>
        </row>
        <row r="679">
          <cell r="B679" t="str">
            <v>Январь 2019 г.</v>
          </cell>
          <cell r="C679" t="str">
            <v>Поступление товаров и услуг ИНВ00000706 от 14.01.2019 11:04:43</v>
          </cell>
          <cell r="L679" t="str">
            <v>Корп продажи общее (Инв)</v>
          </cell>
          <cell r="M679" t="str">
            <v>Корп продажи общее (Инв)</v>
          </cell>
        </row>
        <row r="680">
          <cell r="B680" t="str">
            <v>Январь 2019 г.</v>
          </cell>
          <cell r="C680" t="str">
            <v>Поступление товаров и услуг ИНВ00000707 от 14.01.2019 11:05:13</v>
          </cell>
          <cell r="L680" t="str">
            <v>Корп продажи общее (Инв)</v>
          </cell>
          <cell r="M680" t="str">
            <v>Корп продажи общее (Инв)</v>
          </cell>
        </row>
        <row r="681">
          <cell r="B681" t="str">
            <v>Январь 2019 г.</v>
          </cell>
          <cell r="C681" t="str">
            <v>Поступление товаров и услуг ИНВ00000708 от 14.01.2019 11:07:23</v>
          </cell>
          <cell r="L681" t="str">
            <v>Корп продажи общее (Инв)</v>
          </cell>
          <cell r="M681" t="str">
            <v>Корп продажи общее (Инв)</v>
          </cell>
        </row>
        <row r="682">
          <cell r="B682" t="str">
            <v>Январь 2019 г.</v>
          </cell>
          <cell r="C682" t="str">
            <v>Поступление товаров и услуг ИНВ00000737 от 14.01.2019 11:46:19</v>
          </cell>
          <cell r="L682" t="str">
            <v>Корп продажи общее (Инв)</v>
          </cell>
          <cell r="M682" t="str">
            <v>Корп продажи общее (Инв)</v>
          </cell>
        </row>
        <row r="683">
          <cell r="B683" t="str">
            <v>Январь 2019 г.</v>
          </cell>
          <cell r="C683" t="str">
            <v>Поступление товаров и услуг ИНВ00000738 от 14.01.2019 11:46:52</v>
          </cell>
          <cell r="L683" t="str">
            <v>Корп продажи общее (Инв)</v>
          </cell>
          <cell r="M683" t="str">
            <v>Корп продажи общее (Инв)</v>
          </cell>
        </row>
        <row r="684">
          <cell r="B684" t="str">
            <v>Январь 2019 г.</v>
          </cell>
          <cell r="C684" t="str">
            <v>Поступление товаров и услуг ИНВ00000739 от 14.01.2019 11:47:28</v>
          </cell>
          <cell r="L684" t="str">
            <v>Корп продажи общее (Инв)</v>
          </cell>
          <cell r="M684" t="str">
            <v>Корп продажи общее (Инв)</v>
          </cell>
        </row>
        <row r="685">
          <cell r="B685" t="str">
            <v>Январь 2019 г.</v>
          </cell>
          <cell r="C685" t="str">
            <v>Поступление товаров и услуг ИНВ00000740 от 14.01.2019 11:47:58</v>
          </cell>
          <cell r="L685" t="str">
            <v>Корп продажи общее (Инв)</v>
          </cell>
          <cell r="M685" t="str">
            <v>Корп продажи общее (Инв)</v>
          </cell>
        </row>
        <row r="686">
          <cell r="B686" t="str">
            <v>Январь 2019 г.</v>
          </cell>
          <cell r="C686" t="str">
            <v>Поступление товаров и услуг ИНВ00000741 от 14.01.2019 11:50:21</v>
          </cell>
          <cell r="L686" t="str">
            <v>Корп продажи общее (Инв)</v>
          </cell>
          <cell r="M686" t="str">
            <v>Корп продажи общее (Инв)</v>
          </cell>
        </row>
        <row r="687">
          <cell r="B687" t="str">
            <v>Январь 2019 г.</v>
          </cell>
          <cell r="C687" t="str">
            <v>Поступление товаров и услуг ИНВ00000742 от 14.01.2019 11:52:12</v>
          </cell>
          <cell r="L687" t="str">
            <v>Корп продажи общее (Инв)</v>
          </cell>
          <cell r="M687" t="str">
            <v>Корп продажи общее (Инв)</v>
          </cell>
        </row>
        <row r="688">
          <cell r="B688" t="str">
            <v>Январь 2019 г.</v>
          </cell>
          <cell r="C688" t="str">
            <v>Поступление товаров и услуг ИНВ00000745 от 14.01.2019 11:53:27</v>
          </cell>
          <cell r="L688" t="str">
            <v>Корп продажи общее (Инв)</v>
          </cell>
          <cell r="M688" t="str">
            <v>Корп продажи общее (Инв)</v>
          </cell>
        </row>
        <row r="689">
          <cell r="B689" t="str">
            <v>Январь 2019 г.</v>
          </cell>
          <cell r="C689" t="str">
            <v>Поступление товаров и услуг ИНВ00000746 от 14.01.2019 11:53:51</v>
          </cell>
          <cell r="L689" t="str">
            <v>Корп продажи общее (Инв)</v>
          </cell>
          <cell r="M689" t="str">
            <v>Корп продажи общее (Инв)</v>
          </cell>
        </row>
        <row r="690">
          <cell r="B690" t="str">
            <v>Январь 2019 г.</v>
          </cell>
          <cell r="C690" t="str">
            <v>Поступление товаров и услуг ИНВ00000747 от 14.01.2019 11:54:15</v>
          </cell>
          <cell r="L690" t="str">
            <v>Корп продажи общее (Инв)</v>
          </cell>
          <cell r="M690" t="str">
            <v>Корп продажи общее (Инв)</v>
          </cell>
        </row>
        <row r="691">
          <cell r="B691" t="str">
            <v>Январь 2019 г.</v>
          </cell>
          <cell r="C691" t="str">
            <v>Поступление товаров и услуг ИНВ00000748 от 14.01.2019 11:54:42</v>
          </cell>
          <cell r="L691" t="str">
            <v>Корп продажи общее (Инв)</v>
          </cell>
          <cell r="M691" t="str">
            <v>Корп продажи общее (Инв)</v>
          </cell>
        </row>
        <row r="692">
          <cell r="B692" t="str">
            <v>Январь 2019 г.</v>
          </cell>
          <cell r="C692" t="str">
            <v>Поступление товаров и услуг ИНВ00000753 от 14.01.2019 12:00:16</v>
          </cell>
          <cell r="L692" t="str">
            <v>Корп продажи общее (Инв)</v>
          </cell>
          <cell r="M692" t="str">
            <v>Корп продажи общее (Инв)</v>
          </cell>
        </row>
        <row r="693">
          <cell r="B693" t="str">
            <v>Январь 2019 г.</v>
          </cell>
          <cell r="C693" t="str">
            <v>Поступление товаров и услуг ИНВ00000756 от 14.01.2019 12:06:40</v>
          </cell>
          <cell r="L693" t="str">
            <v>Корп продажи общее (Инв)</v>
          </cell>
          <cell r="M693" t="str">
            <v>Корп продажи общее (Инв)</v>
          </cell>
        </row>
        <row r="694">
          <cell r="B694" t="str">
            <v>Январь 2019 г.</v>
          </cell>
          <cell r="C694" t="str">
            <v>Поступление товаров и услуг ИНВ00000757 от 14.01.2019 12:09:46</v>
          </cell>
          <cell r="L694" t="str">
            <v>Корп продажи общее (Инв)</v>
          </cell>
          <cell r="M694" t="str">
            <v>Корп продажи общее (Инв)</v>
          </cell>
        </row>
        <row r="695">
          <cell r="B695" t="str">
            <v>Январь 2019 г.</v>
          </cell>
          <cell r="C695" t="str">
            <v>Поступление товаров и услуг ИНВ00000758 от 14.01.2019 12:10:16</v>
          </cell>
          <cell r="L695" t="str">
            <v>Корп продажи общее (Инв)</v>
          </cell>
          <cell r="M695" t="str">
            <v>Корп продажи общее (Инв)</v>
          </cell>
        </row>
        <row r="696">
          <cell r="B696" t="str">
            <v>Январь 2019 г.</v>
          </cell>
          <cell r="C696" t="str">
            <v>Поступление товаров и услуг ИНВ00000759 от 14.01.2019 12:13:05</v>
          </cell>
          <cell r="L696" t="str">
            <v>Корп продажи общее (Инв)</v>
          </cell>
          <cell r="M696" t="str">
            <v>Корп продажи общее (Инв)</v>
          </cell>
        </row>
        <row r="697">
          <cell r="B697" t="str">
            <v>Январь 2019 г.</v>
          </cell>
          <cell r="C697" t="str">
            <v>Поступление товаров и услуг ИНВ00000760 от 14.01.2019 12:13:42</v>
          </cell>
          <cell r="L697" t="str">
            <v>Корп продажи общее (Инв)</v>
          </cell>
          <cell r="M697" t="str">
            <v>Корп продажи общее (Инв)</v>
          </cell>
        </row>
        <row r="698">
          <cell r="B698" t="str">
            <v>Январь 2019 г.</v>
          </cell>
          <cell r="C698" t="str">
            <v>Поступление товаров и услуг ИНВ00000761 от 14.01.2019 12:14:17</v>
          </cell>
          <cell r="L698" t="str">
            <v>Корп продажи общее (Инв)</v>
          </cell>
          <cell r="M698" t="str">
            <v>Корп продажи общее (Инв)</v>
          </cell>
        </row>
        <row r="699">
          <cell r="B699" t="str">
            <v>Январь 2019 г.</v>
          </cell>
          <cell r="C699" t="str">
            <v>Поступление товаров и услуг ИНВ00000764 от 14.01.2019 12:14:53</v>
          </cell>
          <cell r="L699" t="str">
            <v>Корп продажи общее (Инв)</v>
          </cell>
          <cell r="M699" t="str">
            <v>Корп продажи общее (Инв)</v>
          </cell>
        </row>
        <row r="700">
          <cell r="B700" t="str">
            <v>Январь 2019 г.</v>
          </cell>
          <cell r="C700" t="str">
            <v>Поступление товаров и услуг ИНВ00000765 от 14.01.2019 12:16:51</v>
          </cell>
          <cell r="L700" t="str">
            <v>Корп продажи общее (Инв)</v>
          </cell>
          <cell r="M700" t="str">
            <v>Корп продажи общее (Инв)</v>
          </cell>
        </row>
        <row r="701">
          <cell r="B701" t="str">
            <v>Январь 2019 г.</v>
          </cell>
          <cell r="C701" t="str">
            <v>Поступление товаров и услуг ИНВ00000769 от 14.01.2019 12:18:27</v>
          </cell>
          <cell r="L701" t="str">
            <v>Корп продажи общее (Инв)</v>
          </cell>
          <cell r="M701" t="str">
            <v>Корп продажи общее (Инв)</v>
          </cell>
        </row>
        <row r="702">
          <cell r="B702" t="str">
            <v>Январь 2019 г.</v>
          </cell>
          <cell r="C702" t="str">
            <v>Поступление товаров и услуг ИНВ00000770 от 14.01.2019 12:19:13</v>
          </cell>
          <cell r="L702" t="str">
            <v>Корп продажи общее (Инв)</v>
          </cell>
          <cell r="M702" t="str">
            <v>Корп продажи общее (Инв)</v>
          </cell>
        </row>
        <row r="703">
          <cell r="B703" t="str">
            <v>Январь 2019 г.</v>
          </cell>
          <cell r="C703" t="str">
            <v>Поступление товаров и услуг ИНВ00000771 от 14.01.2019 12:19:42</v>
          </cell>
          <cell r="L703" t="str">
            <v>Корп продажи общее (Инв)</v>
          </cell>
          <cell r="M703" t="str">
            <v>Корп продажи общее (Инв)</v>
          </cell>
        </row>
        <row r="704">
          <cell r="B704" t="str">
            <v>Январь 2019 г.</v>
          </cell>
          <cell r="C704" t="str">
            <v>Поступление товаров и услуг ИНВ00000774 от 14.01.2019 12:21:00</v>
          </cell>
          <cell r="L704" t="str">
            <v>Корп продажи общее (Инв)</v>
          </cell>
          <cell r="M704" t="str">
            <v>Корп продажи общее (Инв)</v>
          </cell>
        </row>
        <row r="705">
          <cell r="B705" t="str">
            <v>Январь 2019 г.</v>
          </cell>
          <cell r="C705" t="str">
            <v>Поступление товаров и услуг ИНВ00000777 от 14.01.2019 12:23:56</v>
          </cell>
          <cell r="L705" t="str">
            <v>Корп продажи общее (Инв)</v>
          </cell>
          <cell r="M705" t="str">
            <v>Корп продажи общее (Инв)</v>
          </cell>
        </row>
        <row r="706">
          <cell r="B706" t="str">
            <v>Январь 2019 г.</v>
          </cell>
          <cell r="C706" t="str">
            <v>Поступление товаров и услуг ИНВ00000779 от 14.01.2019 12:24:36</v>
          </cell>
          <cell r="L706" t="str">
            <v>Корп продажи общее (Инв)</v>
          </cell>
          <cell r="M706" t="str">
            <v>Корп продажи общее (Инв)</v>
          </cell>
        </row>
        <row r="707">
          <cell r="B707" t="str">
            <v>Январь 2019 г.</v>
          </cell>
          <cell r="C707" t="str">
            <v>Поступление товаров и услуг ИНВ00000791 от 14.01.2019 12:40:53</v>
          </cell>
          <cell r="L707" t="str">
            <v>Корп продажи общее (Инв)</v>
          </cell>
          <cell r="M707" t="str">
            <v>Корп продажи общее (Инв)</v>
          </cell>
        </row>
        <row r="708">
          <cell r="B708" t="str">
            <v>Январь 2019 г.</v>
          </cell>
          <cell r="C708" t="str">
            <v>Поступление товаров и услуг ИНВ00000879 от 15.01.2019 10:51:43</v>
          </cell>
          <cell r="L708" t="str">
            <v>Корп продажи общее (Инв)</v>
          </cell>
          <cell r="M708" t="str">
            <v>Корп продажи общее (Инв)</v>
          </cell>
        </row>
        <row r="709">
          <cell r="B709" t="str">
            <v>Январь 2019 г.</v>
          </cell>
          <cell r="C709" t="str">
            <v>Поступление товаров и услуг ИНВ00000885 от 15.01.2019 10:57:22</v>
          </cell>
          <cell r="L709" t="str">
            <v>Корп продажи общее (Инв)</v>
          </cell>
          <cell r="M709" t="str">
            <v>Корп продажи общее (Инв)</v>
          </cell>
        </row>
        <row r="710">
          <cell r="B710" t="str">
            <v>Январь 2019 г.</v>
          </cell>
          <cell r="C710" t="str">
            <v>Поступление товаров и услуг ИНВ00000888 от 15.01.2019 11:11:33</v>
          </cell>
          <cell r="L710" t="str">
            <v>Корп продажи общее (Инв)</v>
          </cell>
          <cell r="M710" t="str">
            <v>Корп продажи общее (Инв)</v>
          </cell>
        </row>
        <row r="711">
          <cell r="B711" t="str">
            <v>Январь 2019 г.</v>
          </cell>
          <cell r="C711" t="str">
            <v>Поступление товаров и услуг ИНВ00000889 от 15.01.2019 11:32:20</v>
          </cell>
          <cell r="L711" t="str">
            <v>Корп продажи общее (Инв)</v>
          </cell>
          <cell r="M711" t="str">
            <v>Корп продажи общее (Инв)</v>
          </cell>
        </row>
        <row r="712">
          <cell r="B712" t="str">
            <v>Январь 2019 г.</v>
          </cell>
          <cell r="C712" t="str">
            <v>Поступление товаров и услуг ИНВ00000890 от 15.01.2019 11:34:22</v>
          </cell>
          <cell r="L712" t="str">
            <v>Корп продажи общее (Инв)</v>
          </cell>
          <cell r="M712" t="str">
            <v>Корп продажи общее (Инв)</v>
          </cell>
        </row>
        <row r="713">
          <cell r="B713" t="str">
            <v>Январь 2019 г.</v>
          </cell>
          <cell r="C713" t="str">
            <v>Поступление товаров и услуг ИНВ00000891 от 15.01.2019 11:37:25</v>
          </cell>
          <cell r="L713" t="str">
            <v>Корп продажи общее (Инв)</v>
          </cell>
          <cell r="M713" t="str">
            <v>Корп продажи общее (Инв)</v>
          </cell>
        </row>
        <row r="714">
          <cell r="B714" t="str">
            <v>Январь 2019 г.</v>
          </cell>
          <cell r="C714" t="str">
            <v>Поступление товаров и услуг ИНВ00000892 от 15.01.2019 11:38:22</v>
          </cell>
          <cell r="L714" t="str">
            <v>Корп продажи общее (Инв)</v>
          </cell>
          <cell r="M714" t="str">
            <v>Корп продажи общее (Инв)</v>
          </cell>
        </row>
        <row r="715">
          <cell r="B715" t="str">
            <v>Январь 2019 г.</v>
          </cell>
          <cell r="C715" t="str">
            <v>Поступление товаров и услуг ИНВ00000893 от 15.01.2019 11:39:53</v>
          </cell>
          <cell r="L715" t="str">
            <v>Корп продажи общее (Инв)</v>
          </cell>
          <cell r="M715" t="str">
            <v>Корп продажи общее (Инв)</v>
          </cell>
        </row>
        <row r="716">
          <cell r="B716" t="str">
            <v>Январь 2019 г.</v>
          </cell>
          <cell r="C716" t="str">
            <v>Поступление товаров и услуг ИНВ00000894 от 15.01.2019 11:40:37</v>
          </cell>
          <cell r="L716" t="str">
            <v>Корп продажи общее (Инв)</v>
          </cell>
          <cell r="M716" t="str">
            <v>Корп продажи общее (Инв)</v>
          </cell>
        </row>
        <row r="717">
          <cell r="B717" t="str">
            <v>Январь 2019 г.</v>
          </cell>
          <cell r="C717" t="str">
            <v>Поступление товаров и услуг ИНВ00000896 от 15.01.2019 11:42:23</v>
          </cell>
          <cell r="L717" t="str">
            <v>Корп продажи общее (Инв)</v>
          </cell>
          <cell r="M717" t="str">
            <v>Корп продажи общее (Инв)</v>
          </cell>
        </row>
        <row r="718">
          <cell r="B718" t="str">
            <v>Январь 2019 г.</v>
          </cell>
          <cell r="C718" t="str">
            <v>Поступление товаров и услуг ИНВ00000897 от 15.01.2019 11:43:07</v>
          </cell>
          <cell r="L718" t="str">
            <v>Корп продажи общее (Инв)</v>
          </cell>
          <cell r="M718" t="str">
            <v>Корп продажи общее (Инв)</v>
          </cell>
        </row>
        <row r="719">
          <cell r="B719" t="str">
            <v>Январь 2019 г.</v>
          </cell>
          <cell r="C719" t="str">
            <v>Поступление товаров и услуг ИНВ00000898 от 15.01.2019 11:44:02</v>
          </cell>
          <cell r="L719" t="str">
            <v>Корп продажи общее (Инв)</v>
          </cell>
          <cell r="M719" t="str">
            <v>Корп продажи общее (Инв)</v>
          </cell>
        </row>
        <row r="720">
          <cell r="B720" t="str">
            <v>Январь 2019 г.</v>
          </cell>
          <cell r="C720" t="str">
            <v>Поступление товаров и услуг ИНВ00000899 от 15.01.2019 11:44:39</v>
          </cell>
          <cell r="L720" t="str">
            <v>Корп продажи общее (Инв)</v>
          </cell>
          <cell r="M720" t="str">
            <v>Корп продажи общее (Инв)</v>
          </cell>
        </row>
        <row r="721">
          <cell r="B721" t="str">
            <v>Январь 2019 г.</v>
          </cell>
          <cell r="C721" t="str">
            <v>Поступление товаров и услуг ИНВ00000900 от 15.01.2019 11:45:43</v>
          </cell>
          <cell r="L721" t="str">
            <v>Корп продажи общее (Инв)</v>
          </cell>
          <cell r="M721" t="str">
            <v>Корп продажи общее (Инв)</v>
          </cell>
        </row>
        <row r="722">
          <cell r="B722" t="str">
            <v>Январь 2019 г.</v>
          </cell>
          <cell r="C722" t="str">
            <v>Поступление товаров и услуг ИНВ00000901 от 15.01.2019 11:48:32</v>
          </cell>
          <cell r="L722" t="str">
            <v>Корп продажи общее (Инв)</v>
          </cell>
          <cell r="M722" t="str">
            <v>Корп продажи общее (Инв)</v>
          </cell>
        </row>
        <row r="723">
          <cell r="B723" t="str">
            <v>Январь 2019 г.</v>
          </cell>
          <cell r="C723" t="str">
            <v>Поступление товаров и услуг ИНВ00000902 от 15.01.2019 11:50:27</v>
          </cell>
          <cell r="L723" t="str">
            <v>Корп продажи общее (Инв)</v>
          </cell>
          <cell r="M723" t="str">
            <v>Корп продажи общее (Инв)</v>
          </cell>
        </row>
        <row r="724">
          <cell r="B724" t="str">
            <v>Январь 2019 г.</v>
          </cell>
          <cell r="C724" t="str">
            <v>Поступление товаров и услуг ИНВ00000910 от 15.01.2019 12:15:42</v>
          </cell>
          <cell r="L724" t="str">
            <v>Корп продажи общее (Инв)</v>
          </cell>
          <cell r="M724" t="str">
            <v>Корп продажи общее (Инв)</v>
          </cell>
        </row>
        <row r="725">
          <cell r="B725" t="str">
            <v>Январь 2019 г.</v>
          </cell>
          <cell r="C725" t="str">
            <v>Поступление товаров и услуг ИНВ00000911 от 15.01.2019 12:19:22</v>
          </cell>
          <cell r="L725" t="str">
            <v>Корп продажи общее (Инв)</v>
          </cell>
          <cell r="M725" t="str">
            <v>Корп продажи общее (Инв)</v>
          </cell>
        </row>
        <row r="726">
          <cell r="B726" t="str">
            <v>Январь 2019 г.</v>
          </cell>
          <cell r="C726" t="str">
            <v>Поступление товаров и услуг ИНВ00000928 от 15.01.2019 12:34:30</v>
          </cell>
          <cell r="L726" t="str">
            <v>Корп продажи общее (Инв)</v>
          </cell>
          <cell r="M726" t="str">
            <v>Корп продажи общее (Инв)</v>
          </cell>
        </row>
        <row r="727">
          <cell r="B727" t="str">
            <v>Январь 2019 г.</v>
          </cell>
          <cell r="C727" t="str">
            <v>Поступление товаров и услуг ИНВ00000932 от 15.01.2019 12:35:47</v>
          </cell>
          <cell r="L727" t="str">
            <v>Корп продажи общее (Инв)</v>
          </cell>
          <cell r="M727" t="str">
            <v>Корп продажи общее (Инв)</v>
          </cell>
        </row>
        <row r="728">
          <cell r="B728" t="str">
            <v>Январь 2019 г.</v>
          </cell>
          <cell r="C728" t="str">
            <v>Поступление товаров и услуг ИНВ00000947 от 15.01.2019 13:05:48</v>
          </cell>
          <cell r="L728" t="str">
            <v>Корп продажи общее (Инв)</v>
          </cell>
          <cell r="M728" t="str">
            <v>Корп продажи общее (Инв)</v>
          </cell>
        </row>
        <row r="729">
          <cell r="B729" t="str">
            <v>Январь 2019 г.</v>
          </cell>
          <cell r="C729" t="str">
            <v>Поступление товаров и услуг ИНВ00000948 от 15.01.2019 13:09:57</v>
          </cell>
          <cell r="L729" t="str">
            <v>Корп продажи общее (Инв)</v>
          </cell>
          <cell r="M729" t="str">
            <v>Корп продажи общее (Инв)</v>
          </cell>
        </row>
        <row r="730">
          <cell r="B730" t="str">
            <v>Январь 2019 г.</v>
          </cell>
          <cell r="C730" t="str">
            <v>Поступление товаров и услуг ИНВ00000949 от 15.01.2019 13:11:13</v>
          </cell>
          <cell r="L730" t="str">
            <v>Корп продажи общее (Инв)</v>
          </cell>
          <cell r="M730" t="str">
            <v>Корп продажи общее (Инв)</v>
          </cell>
        </row>
        <row r="731">
          <cell r="B731" t="str">
            <v>Январь 2019 г.</v>
          </cell>
          <cell r="C731" t="str">
            <v>Поступление товаров и услуг ИНВ00000952 от 15.01.2019 13:13:40</v>
          </cell>
          <cell r="L731" t="str">
            <v>Корп продажи общее (Инв)</v>
          </cell>
          <cell r="M731" t="str">
            <v>Корп продажи общее (Инв)</v>
          </cell>
        </row>
        <row r="732">
          <cell r="B732" t="str">
            <v>Январь 2019 г.</v>
          </cell>
          <cell r="C732" t="str">
            <v>Поступление товаров и услуг ИНВ00000953 от 15.01.2019 13:14:46</v>
          </cell>
          <cell r="L732" t="str">
            <v>Корп продажи общее (Инв)</v>
          </cell>
          <cell r="M732" t="str">
            <v>Корп продажи общее (Инв)</v>
          </cell>
        </row>
        <row r="733">
          <cell r="B733" t="str">
            <v>Январь 2019 г.</v>
          </cell>
          <cell r="C733" t="str">
            <v>Поступление товаров и услуг ИНВ00000954 от 15.01.2019 13:15:51</v>
          </cell>
          <cell r="L733" t="str">
            <v>Корп продажи общее (Инв)</v>
          </cell>
          <cell r="M733" t="str">
            <v>Корп продажи общее (Инв)</v>
          </cell>
        </row>
        <row r="734">
          <cell r="B734" t="str">
            <v>Январь 2019 г.</v>
          </cell>
          <cell r="C734" t="str">
            <v>Поступление товаров и услуг ИНВ00000955 от 15.01.2019 13:18:40</v>
          </cell>
          <cell r="L734" t="str">
            <v>Корп продажи общее (Инв)</v>
          </cell>
          <cell r="M734" t="str">
            <v>Корп продажи общее (Инв)</v>
          </cell>
        </row>
        <row r="735">
          <cell r="B735" t="str">
            <v>Январь 2019 г.</v>
          </cell>
          <cell r="C735" t="str">
            <v>Поступление товаров и услуг ИНВ00000956 от 15.01.2019 13:19:08</v>
          </cell>
          <cell r="L735" t="str">
            <v>Корп продажи общее (Инв)</v>
          </cell>
          <cell r="M735" t="str">
            <v>Корп продажи общее (Инв)</v>
          </cell>
        </row>
        <row r="736">
          <cell r="B736" t="str">
            <v>Январь 2019 г.</v>
          </cell>
          <cell r="C736" t="str">
            <v>Поступление товаров и услуг ИНВ00000957 от 15.01.2019 13:19:35</v>
          </cell>
          <cell r="L736" t="str">
            <v>Корп продажи общее (Инв)</v>
          </cell>
          <cell r="M736" t="str">
            <v>Корп продажи общее (Инв)</v>
          </cell>
        </row>
        <row r="737">
          <cell r="B737" t="str">
            <v>Январь 2019 г.</v>
          </cell>
          <cell r="C737" t="str">
            <v>Поступление товаров и услуг ИНВ00000958 от 15.01.2019 13:21:22</v>
          </cell>
          <cell r="L737" t="str">
            <v>Корп продажи общее (Инв)</v>
          </cell>
          <cell r="M737" t="str">
            <v>Корп продажи общее (Инв)</v>
          </cell>
        </row>
        <row r="738">
          <cell r="B738" t="str">
            <v>Январь 2019 г.</v>
          </cell>
          <cell r="C738" t="str">
            <v>Поступление товаров и услуг ИНВ00000959 от 15.01.2019 13:22:02</v>
          </cell>
          <cell r="L738" t="str">
            <v>Корп продажи общее (Инв)</v>
          </cell>
          <cell r="M738" t="str">
            <v>Корп продажи общее (Инв)</v>
          </cell>
        </row>
        <row r="739">
          <cell r="B739" t="str">
            <v>Январь 2019 г.</v>
          </cell>
          <cell r="C739" t="str">
            <v>Поступление товаров и услуг ИНВ00000960 от 15.01.2019 13:22:33</v>
          </cell>
          <cell r="L739" t="str">
            <v>Корп продажи общее (Инв)</v>
          </cell>
          <cell r="M739" t="str">
            <v>Корп продажи общее (Инв)</v>
          </cell>
        </row>
        <row r="740">
          <cell r="B740" t="str">
            <v>Январь 2019 г.</v>
          </cell>
          <cell r="C740" t="str">
            <v>Поступление товаров и услуг ИНВ00000961 от 15.01.2019 13:24:09</v>
          </cell>
          <cell r="L740" t="str">
            <v>Корп продажи общее (Инв)</v>
          </cell>
          <cell r="M740" t="str">
            <v>Корп продажи общее (Инв)</v>
          </cell>
        </row>
        <row r="741">
          <cell r="B741" t="str">
            <v>Январь 2019 г.</v>
          </cell>
          <cell r="C741" t="str">
            <v>Поступление товаров и услуг ИНВ00000962 от 15.01.2019 13:26:05</v>
          </cell>
          <cell r="L741" t="str">
            <v>Корп продажи общее (Инв)</v>
          </cell>
          <cell r="M741" t="str">
            <v>Корп продажи общее (Инв)</v>
          </cell>
        </row>
        <row r="742">
          <cell r="B742" t="str">
            <v>Январь 2019 г.</v>
          </cell>
          <cell r="C742" t="str">
            <v>Поступление товаров и услуг ИНВ00000963 от 15.01.2019 13:26:55</v>
          </cell>
          <cell r="L742" t="str">
            <v>Корп продажи общее (Инв)</v>
          </cell>
          <cell r="M742" t="str">
            <v>Корп продажи общее (Инв)</v>
          </cell>
        </row>
        <row r="743">
          <cell r="B743" t="str">
            <v>Январь 2019 г.</v>
          </cell>
          <cell r="C743" t="str">
            <v>Поступление товаров и услуг ИНВ00000964 от 15.01.2019 13:27:24</v>
          </cell>
          <cell r="L743" t="str">
            <v>Корп продажи общее (Инв)</v>
          </cell>
          <cell r="M743" t="str">
            <v>Корп продажи общее (Инв)</v>
          </cell>
        </row>
        <row r="744">
          <cell r="B744" t="str">
            <v>Январь 2019 г.</v>
          </cell>
          <cell r="C744" t="str">
            <v>Поступление товаров и услуг ИНВ00000965 от 15.01.2019 13:28:18</v>
          </cell>
          <cell r="L744" t="str">
            <v>Корп продажи общее (Инв)</v>
          </cell>
          <cell r="M744" t="str">
            <v>Корп продажи общее (Инв)</v>
          </cell>
        </row>
        <row r="745">
          <cell r="B745" t="str">
            <v>Январь 2019 г.</v>
          </cell>
          <cell r="C745" t="str">
            <v>Поступление товаров и услуг ИНВ00000966 от 15.01.2019 13:28:59</v>
          </cell>
          <cell r="L745" t="str">
            <v>Корп продажи общее (Инв)</v>
          </cell>
          <cell r="M745" t="str">
            <v>Корп продажи общее (Инв)</v>
          </cell>
        </row>
        <row r="746">
          <cell r="B746" t="str">
            <v>Январь 2019 г.</v>
          </cell>
          <cell r="C746" t="str">
            <v>Поступление товаров и услуг ИНВ00000968 от 15.01.2019 13:29:37</v>
          </cell>
          <cell r="L746" t="str">
            <v>Корп продажи общее (Инв)</v>
          </cell>
          <cell r="M746" t="str">
            <v>Корп продажи общее (Инв)</v>
          </cell>
        </row>
        <row r="747">
          <cell r="B747" t="str">
            <v>Январь 2019 г.</v>
          </cell>
          <cell r="C747" t="str">
            <v>Поступление товаров и услуг ИНВ00000970 от 15.01.2019 13:30:39</v>
          </cell>
          <cell r="L747" t="str">
            <v>Корп продажи общее (Инв)</v>
          </cell>
          <cell r="M747" t="str">
            <v>Корп продажи общее (Инв)</v>
          </cell>
        </row>
        <row r="748">
          <cell r="B748" t="str">
            <v>Январь 2019 г.</v>
          </cell>
          <cell r="C748" t="str">
            <v>Поступление товаров и услуг ИНВ00000971 от 15.01.2019 13:31:04</v>
          </cell>
          <cell r="L748" t="str">
            <v>Корп продажи общее (Инв)</v>
          </cell>
          <cell r="M748" t="str">
            <v>Корп продажи общее (Инв)</v>
          </cell>
        </row>
        <row r="749">
          <cell r="B749" t="str">
            <v>Январь 2019 г.</v>
          </cell>
          <cell r="C749" t="str">
            <v>Поступление товаров и услуг ИНВ00000972 от 15.01.2019 13:31:34</v>
          </cell>
          <cell r="L749" t="str">
            <v>Корп продажи общее (Инв)</v>
          </cell>
          <cell r="M749" t="str">
            <v>Корп продажи общее (Инв)</v>
          </cell>
        </row>
        <row r="750">
          <cell r="B750" t="str">
            <v>Январь 2019 г.</v>
          </cell>
          <cell r="C750" t="str">
            <v>Поступление товаров и услуг ИНВ00000973 от 15.01.2019 13:32:29</v>
          </cell>
          <cell r="L750" t="str">
            <v>Корп продажи общее (Инв)</v>
          </cell>
          <cell r="M750" t="str">
            <v>Корп продажи общее (Инв)</v>
          </cell>
        </row>
        <row r="751">
          <cell r="B751" t="str">
            <v>Январь 2019 г.</v>
          </cell>
          <cell r="C751" t="str">
            <v>Поступление товаров и услуг ИНВ00000974 от 15.01.2019 13:33:01</v>
          </cell>
          <cell r="L751" t="str">
            <v>Корп продажи общее (Инв)</v>
          </cell>
          <cell r="M751" t="str">
            <v>Корп продажи общее (Инв)</v>
          </cell>
        </row>
        <row r="752">
          <cell r="B752" t="str">
            <v>Январь 2019 г.</v>
          </cell>
          <cell r="C752" t="str">
            <v>Поступление товаров и услуг ИНВ00000975 от 15.01.2019 13:33:27</v>
          </cell>
          <cell r="L752" t="str">
            <v>Корп продажи общее (Инв)</v>
          </cell>
          <cell r="M752" t="str">
            <v>Корп продажи общее (Инв)</v>
          </cell>
        </row>
        <row r="753">
          <cell r="B753" t="str">
            <v>Январь 2019 г.</v>
          </cell>
          <cell r="C753" t="str">
            <v>Поступление товаров и услуг ИНВ00000976 от 15.01.2019 13:33:51</v>
          </cell>
          <cell r="L753" t="str">
            <v>Корп продажи общее (Инв)</v>
          </cell>
          <cell r="M753" t="str">
            <v>Корп продажи общее (Инв)</v>
          </cell>
        </row>
        <row r="754">
          <cell r="B754" t="str">
            <v>Январь 2019 г.</v>
          </cell>
          <cell r="C754" t="str">
            <v>Поступление товаров и услуг ИНВ00000977 от 15.01.2019 13:34:16</v>
          </cell>
          <cell r="L754" t="str">
            <v>Корп продажи общее (Инв)</v>
          </cell>
          <cell r="M754" t="str">
            <v>Корп продажи общее (Инв)</v>
          </cell>
        </row>
        <row r="755">
          <cell r="B755" t="str">
            <v>Январь 2019 г.</v>
          </cell>
          <cell r="C755" t="str">
            <v>Поступление товаров и услуг ИНВ00000978 от 15.01.2019 13:37:34</v>
          </cell>
          <cell r="L755" t="str">
            <v>Корп продажи общее (Инв)</v>
          </cell>
          <cell r="M755" t="str">
            <v>Корп продажи общее (Инв)</v>
          </cell>
        </row>
        <row r="756">
          <cell r="B756" t="str">
            <v>Январь 2019 г.</v>
          </cell>
          <cell r="C756" t="str">
            <v>Поступление товаров и услуг ИНВ00000979 от 15.01.2019 13:38:23</v>
          </cell>
          <cell r="L756" t="str">
            <v>Корп продажи общее (Инв)</v>
          </cell>
          <cell r="M756" t="str">
            <v>Корп продажи общее (Инв)</v>
          </cell>
        </row>
        <row r="757">
          <cell r="B757" t="str">
            <v>Январь 2019 г.</v>
          </cell>
          <cell r="C757" t="str">
            <v>Поступление товаров и услуг ИНВ00000980 от 15.01.2019 13:43:05</v>
          </cell>
          <cell r="L757" t="str">
            <v>Корп продажи общее (Инв)</v>
          </cell>
          <cell r="M757" t="str">
            <v>Корп продажи общее (Инв)</v>
          </cell>
        </row>
        <row r="758">
          <cell r="B758" t="str">
            <v>Январь 2019 г.</v>
          </cell>
          <cell r="C758" t="str">
            <v>Поступление товаров и услуг ИНВ00000982 от 15.01.2019 13:44:31</v>
          </cell>
          <cell r="L758" t="str">
            <v>Корп продажи общее (Инв)</v>
          </cell>
          <cell r="M758" t="str">
            <v>Корп продажи общее (Инв)</v>
          </cell>
        </row>
        <row r="759">
          <cell r="B759" t="str">
            <v>Январь 2019 г.</v>
          </cell>
          <cell r="C759" t="str">
            <v>Поступление товаров и услуг ИНВ00000983 от 15.01.2019 13:51:43</v>
          </cell>
          <cell r="L759" t="str">
            <v>Корп продажи общее (Инв)</v>
          </cell>
          <cell r="M759" t="str">
            <v>Корп продажи общее (Инв)</v>
          </cell>
        </row>
        <row r="760">
          <cell r="B760" t="str">
            <v>Январь 2019 г.</v>
          </cell>
          <cell r="C760" t="str">
            <v>Перемещение товаров ИНВ00000860 от 15.01.2019 14:18:43</v>
          </cell>
          <cell r="E760" t="str">
            <v>СКЛАД РЕАГЕНТОВ И РАСХОДНЫХ МЕД.МАТЕРИАЛОВ</v>
          </cell>
          <cell r="F760" t="str">
            <v>Материалы в медицинских центрах</v>
          </cell>
          <cell r="L760" t="str">
            <v>Корп продажи общее (Инв)</v>
          </cell>
          <cell r="M760" t="str">
            <v>Корп продажи общее (Инв)</v>
          </cell>
        </row>
        <row r="761">
          <cell r="B761" t="str">
            <v>Январь 2019 г.</v>
          </cell>
          <cell r="C761" t="str">
            <v>Перемещение товаров ИНВ00000863 от 15.01.2019 14:20:08</v>
          </cell>
          <cell r="E761" t="str">
            <v>СКЛАД РЕАГЕНТОВ И РАСХОДНЫХ МЕД.МАТЕРИАЛОВ</v>
          </cell>
          <cell r="F761" t="str">
            <v>Материалы в медицинских центрах</v>
          </cell>
          <cell r="L761" t="str">
            <v>Корп продажи общее (Инв)</v>
          </cell>
          <cell r="M761" t="str">
            <v>Корп продажи общее (Инв)</v>
          </cell>
        </row>
        <row r="762">
          <cell r="B762" t="str">
            <v>Январь 2019 г.</v>
          </cell>
          <cell r="C762" t="str">
            <v>Поступление товаров и услуг ИНВ00000990 от 15.01.2019 14:32:58</v>
          </cell>
          <cell r="L762" t="str">
            <v>Корп продажи общее (Инв)</v>
          </cell>
          <cell r="M762" t="str">
            <v>Корп продажи общее (Инв)</v>
          </cell>
        </row>
        <row r="763">
          <cell r="B763" t="str">
            <v>Январь 2019 г.</v>
          </cell>
          <cell r="C763" t="str">
            <v>Поступление товаров и услуг ИНВ00000991 от 15.01.2019 14:35:00</v>
          </cell>
          <cell r="L763" t="str">
            <v>Корп продажи общее (Инв)</v>
          </cell>
          <cell r="M763" t="str">
            <v>Корп продажи общее (Инв)</v>
          </cell>
        </row>
        <row r="764">
          <cell r="B764" t="str">
            <v>Январь 2019 г.</v>
          </cell>
          <cell r="C764" t="str">
            <v>Поступление товаров и услуг ИНВ00000992 от 15.01.2019 15:00:46</v>
          </cell>
          <cell r="L764" t="str">
            <v>Корп продажи общее (Инв)</v>
          </cell>
          <cell r="M764" t="str">
            <v>Корп продажи общее (Инв)</v>
          </cell>
        </row>
        <row r="765">
          <cell r="B765" t="str">
            <v>Январь 2019 г.</v>
          </cell>
          <cell r="C765" t="str">
            <v>Поступление товаров и услуг ИНВ00000993 от 15.01.2019 15:06:24</v>
          </cell>
          <cell r="L765" t="str">
            <v>Корп продажи общее (Инв)</v>
          </cell>
          <cell r="M765" t="str">
            <v>Корп продажи общее (Инв)</v>
          </cell>
        </row>
        <row r="766">
          <cell r="B766" t="str">
            <v>Январь 2019 г.</v>
          </cell>
          <cell r="C766" t="str">
            <v>Поступление товаров и услуг ИНВ00000994 от 15.01.2019 15:10:22</v>
          </cell>
          <cell r="L766" t="str">
            <v>Корп продажи общее (Инв)</v>
          </cell>
          <cell r="M766" t="str">
            <v>Корп продажи общее (Инв)</v>
          </cell>
        </row>
        <row r="767">
          <cell r="B767" t="str">
            <v>Январь 2019 г.</v>
          </cell>
          <cell r="C767" t="str">
            <v>Поступление товаров и услуг ИНВ00000995 от 15.01.2019 15:11:11</v>
          </cell>
          <cell r="L767" t="str">
            <v>Корп продажи общее (Инв)</v>
          </cell>
          <cell r="M767" t="str">
            <v>Корп продажи общее (Инв)</v>
          </cell>
        </row>
        <row r="768">
          <cell r="B768" t="str">
            <v>Январь 2019 г.</v>
          </cell>
          <cell r="C768" t="str">
            <v>Поступление товаров и услуг ИНВ00000996 от 15.01.2019 15:13:49</v>
          </cell>
          <cell r="L768" t="str">
            <v>Корп продажи общее (Инв)</v>
          </cell>
          <cell r="M768" t="str">
            <v>Корп продажи общее (Инв)</v>
          </cell>
        </row>
        <row r="769">
          <cell r="B769" t="str">
            <v>Январь 2019 г.</v>
          </cell>
          <cell r="C769" t="str">
            <v>Поступление товаров и услуг ИНВ00000997 от 15.01.2019 15:14:59</v>
          </cell>
          <cell r="L769" t="str">
            <v>Корп продажи общее (Инв)</v>
          </cell>
          <cell r="M769" t="str">
            <v>Корп продажи общее (Инв)</v>
          </cell>
        </row>
        <row r="770">
          <cell r="B770" t="str">
            <v>Январь 2019 г.</v>
          </cell>
          <cell r="C770" t="str">
            <v>Поступление товаров и услуг ИНВ00000998 от 15.01.2019 15:35:12</v>
          </cell>
          <cell r="L770" t="str">
            <v>Корп продажи общее (Инв)</v>
          </cell>
          <cell r="M770" t="str">
            <v>Корп продажи общее (Инв)</v>
          </cell>
        </row>
        <row r="771">
          <cell r="B771" t="str">
            <v>Январь 2019 г.</v>
          </cell>
          <cell r="C771" t="str">
            <v>Поступление товаров и услуг ИНВ00001018 от 16.01.2019 9:45:48</v>
          </cell>
          <cell r="L771" t="str">
            <v>Корп продажи общее (Инв)</v>
          </cell>
          <cell r="M771" t="str">
            <v>Корп продажи общее (Инв)</v>
          </cell>
        </row>
        <row r="772">
          <cell r="B772" t="str">
            <v>Январь 2019 г.</v>
          </cell>
          <cell r="C772" t="str">
            <v>Поступление товаров и услуг ИНВ00001021 от 16.01.2019 9:50:34</v>
          </cell>
          <cell r="L772" t="str">
            <v>Корп продажи общее (Инв)</v>
          </cell>
          <cell r="M772" t="str">
            <v>Корп продажи общее (Инв)</v>
          </cell>
        </row>
        <row r="773">
          <cell r="B773" t="str">
            <v>Январь 2019 г.</v>
          </cell>
          <cell r="C773" t="str">
            <v>Поступление товаров и услуг ИНВ00001022 от 16.01.2019 9:51:08</v>
          </cell>
          <cell r="L773" t="str">
            <v>Корп продажи общее (Инв)</v>
          </cell>
          <cell r="M773" t="str">
            <v>Корп продажи общее (Инв)</v>
          </cell>
        </row>
        <row r="774">
          <cell r="B774" t="str">
            <v>Январь 2019 г.</v>
          </cell>
          <cell r="C774" t="str">
            <v>Поступление товаров и услуг ИНВ00001023 от 16.01.2019 9:51:39</v>
          </cell>
          <cell r="L774" t="str">
            <v>Корп продажи общее (Инв)</v>
          </cell>
          <cell r="M774" t="str">
            <v>Корп продажи общее (Инв)</v>
          </cell>
        </row>
        <row r="775">
          <cell r="B775" t="str">
            <v>Январь 2019 г.</v>
          </cell>
          <cell r="C775" t="str">
            <v>Поступление товаров и услуг ИНВ00001024 от 16.01.2019 9:55:15</v>
          </cell>
          <cell r="L775" t="str">
            <v>Корп продажи общее (Инв)</v>
          </cell>
          <cell r="M775" t="str">
            <v>Корп продажи общее (Инв)</v>
          </cell>
        </row>
        <row r="776">
          <cell r="B776" t="str">
            <v>Январь 2019 г.</v>
          </cell>
          <cell r="C776" t="str">
            <v>Поступление товаров и услуг ИНВ00001025 от 16.01.2019 9:56:21</v>
          </cell>
          <cell r="L776" t="str">
            <v>Корп продажи общее (Инв)</v>
          </cell>
          <cell r="M776" t="str">
            <v>Корп продажи общее (Инв)</v>
          </cell>
        </row>
        <row r="777">
          <cell r="B777" t="str">
            <v>Январь 2019 г.</v>
          </cell>
          <cell r="C777" t="str">
            <v>Поступление товаров и услуг ИНВ00001029 от 16.01.2019 10:05:20</v>
          </cell>
          <cell r="L777" t="str">
            <v>Корп продажи общее (Инв)</v>
          </cell>
          <cell r="M777" t="str">
            <v>Корп продажи общее (Инв)</v>
          </cell>
        </row>
        <row r="778">
          <cell r="B778" t="str">
            <v>Январь 2019 г.</v>
          </cell>
          <cell r="C778" t="str">
            <v>Поступление товаров и услуг ИНВ00001033 от 16.01.2019 10:13:08</v>
          </cell>
          <cell r="L778" t="str">
            <v>Корп продажи общее (Инв)</v>
          </cell>
          <cell r="M778" t="str">
            <v>Корп продажи общее (Инв)</v>
          </cell>
        </row>
        <row r="779">
          <cell r="B779" t="str">
            <v>Январь 2019 г.</v>
          </cell>
          <cell r="C779" t="str">
            <v>Поступление товаров и услуг ИНВ00001035 от 16.01.2019 10:17:50</v>
          </cell>
          <cell r="L779" t="str">
            <v>Корп продажи общее (Инв)</v>
          </cell>
          <cell r="M779" t="str">
            <v>Корп продажи общее (Инв)</v>
          </cell>
        </row>
        <row r="780">
          <cell r="B780" t="str">
            <v>Январь 2019 г.</v>
          </cell>
          <cell r="C780" t="str">
            <v>Поступление товаров и услуг ИНВ00001036 от 16.01.2019 10:18:22</v>
          </cell>
          <cell r="L780" t="str">
            <v>Корп продажи общее (Инв)</v>
          </cell>
          <cell r="M780" t="str">
            <v>Корп продажи общее (Инв)</v>
          </cell>
        </row>
        <row r="781">
          <cell r="B781" t="str">
            <v>Январь 2019 г.</v>
          </cell>
          <cell r="C781" t="str">
            <v>Поступление товаров и услуг ИНВ00001037 от 16.01.2019 10:18:51</v>
          </cell>
          <cell r="L781" t="str">
            <v>Корп продажи общее (Инв)</v>
          </cell>
          <cell r="M781" t="str">
            <v>Корп продажи общее (Инв)</v>
          </cell>
        </row>
        <row r="782">
          <cell r="B782" t="str">
            <v>Январь 2019 г.</v>
          </cell>
          <cell r="C782" t="str">
            <v>Поступление товаров и услуг ИНВ00001038 от 16.01.2019 10:19:22</v>
          </cell>
          <cell r="L782" t="str">
            <v>Корп продажи общее (Инв)</v>
          </cell>
          <cell r="M782" t="str">
            <v>Корп продажи общее (Инв)</v>
          </cell>
        </row>
        <row r="783">
          <cell r="B783" t="str">
            <v>Январь 2019 г.</v>
          </cell>
          <cell r="C783" t="str">
            <v>Поступление товаров и услуг ИНВ00001039 от 16.01.2019 10:23:55</v>
          </cell>
          <cell r="L783" t="str">
            <v>Корп продажи общее (Инв)</v>
          </cell>
          <cell r="M783" t="str">
            <v>Корп продажи общее (Инв)</v>
          </cell>
        </row>
        <row r="784">
          <cell r="B784" t="str">
            <v>Январь 2019 г.</v>
          </cell>
          <cell r="C784" t="str">
            <v>Поступление товаров и услуг ИНВ00001042 от 16.01.2019 10:28:30</v>
          </cell>
          <cell r="L784" t="str">
            <v>Корп продажи общее (Инв)</v>
          </cell>
          <cell r="M784" t="str">
            <v>Корп продажи общее (Инв)</v>
          </cell>
        </row>
        <row r="785">
          <cell r="B785" t="str">
            <v>Январь 2019 г.</v>
          </cell>
          <cell r="C785" t="str">
            <v>Поступление товаров и услуг ИНВ00001043 от 16.01.2019 10:29:18</v>
          </cell>
          <cell r="L785" t="str">
            <v>Корп продажи общее (Инв)</v>
          </cell>
          <cell r="M785" t="str">
            <v>Корп продажи общее (Инв)</v>
          </cell>
        </row>
        <row r="786">
          <cell r="B786" t="str">
            <v>Январь 2019 г.</v>
          </cell>
          <cell r="C786" t="str">
            <v>Поступление товаров и услуг ИНВ00001044 от 16.01.2019 10:29:47</v>
          </cell>
          <cell r="L786" t="str">
            <v>Корп продажи общее (Инв)</v>
          </cell>
          <cell r="M786" t="str">
            <v>Корп продажи общее (Инв)</v>
          </cell>
        </row>
        <row r="787">
          <cell r="B787" t="str">
            <v>Январь 2019 г.</v>
          </cell>
          <cell r="C787" t="str">
            <v>Поступление товаров и услуг ИНВ00001045 от 16.01.2019 10:30:19</v>
          </cell>
          <cell r="L787" t="str">
            <v>Корп продажи общее (Инв)</v>
          </cell>
          <cell r="M787" t="str">
            <v>Корп продажи общее (Инв)</v>
          </cell>
        </row>
        <row r="788">
          <cell r="B788" t="str">
            <v>Январь 2019 г.</v>
          </cell>
          <cell r="C788" t="str">
            <v>Поступление товаров и услуг ИНВ00001055 от 16.01.2019 11:22:51</v>
          </cell>
          <cell r="L788" t="str">
            <v>Корп продажи общее (Инв)</v>
          </cell>
          <cell r="M788" t="str">
            <v>Корп продажи общее (Инв)</v>
          </cell>
        </row>
        <row r="789">
          <cell r="B789" t="str">
            <v>Январь 2019 г.</v>
          </cell>
          <cell r="C789" t="str">
            <v>Поступление товаров и услуг ИНВ00001071 от 16.01.2019 11:42:39</v>
          </cell>
          <cell r="L789" t="str">
            <v>Корп продажи общее (Инв)</v>
          </cell>
          <cell r="M789" t="str">
            <v>Корп продажи общее (Инв)</v>
          </cell>
        </row>
        <row r="790">
          <cell r="B790" t="str">
            <v>Январь 2019 г.</v>
          </cell>
          <cell r="C790" t="str">
            <v>Поступление товаров и услуг ИНВ00001083 от 16.01.2019 11:56:25</v>
          </cell>
          <cell r="L790" t="str">
            <v>Корп продажи общее (Инв)</v>
          </cell>
          <cell r="M790" t="str">
            <v>Корп продажи общее (Инв)</v>
          </cell>
        </row>
        <row r="791">
          <cell r="B791" t="str">
            <v>Январь 2019 г.</v>
          </cell>
          <cell r="C791" t="str">
            <v>Поступление товаров и услуг ИНВ00001084 от 16.01.2019 12:01:04</v>
          </cell>
          <cell r="L791" t="str">
            <v>Корп продажи общее (Инв)</v>
          </cell>
          <cell r="M791" t="str">
            <v>Корп продажи общее (Инв)</v>
          </cell>
        </row>
        <row r="792">
          <cell r="B792" t="str">
            <v>Январь 2019 г.</v>
          </cell>
          <cell r="C792" t="str">
            <v>Поступление товаров и услуг ИНВ00001087 от 16.01.2019 12:02:10</v>
          </cell>
          <cell r="L792" t="str">
            <v>Корп продажи общее (Инв)</v>
          </cell>
          <cell r="M792" t="str">
            <v>Корп продажи общее (Инв)</v>
          </cell>
        </row>
        <row r="793">
          <cell r="B793" t="str">
            <v>Январь 2019 г.</v>
          </cell>
          <cell r="C793" t="str">
            <v>Поступление товаров и услуг ИНВ00001088 от 16.01.2019 12:04:49</v>
          </cell>
          <cell r="L793" t="str">
            <v>Корп продажи общее (Инв)</v>
          </cell>
          <cell r="M793" t="str">
            <v>Корп продажи общее (Инв)</v>
          </cell>
        </row>
        <row r="794">
          <cell r="B794" t="str">
            <v>Январь 2019 г.</v>
          </cell>
          <cell r="C794" t="str">
            <v>Поступление товаров и услуг ИНВ00001089 от 16.01.2019 12:06:42</v>
          </cell>
          <cell r="L794" t="str">
            <v>Корп продажи общее (Инв)</v>
          </cell>
          <cell r="M794" t="str">
            <v>Корп продажи общее (Инв)</v>
          </cell>
        </row>
        <row r="795">
          <cell r="B795" t="str">
            <v>Январь 2019 г.</v>
          </cell>
          <cell r="C795" t="str">
            <v>Поступление товаров и услуг ИНВ00001094 от 16.01.2019 12:09:37</v>
          </cell>
          <cell r="L795" t="str">
            <v>Корп продажи общее (Инв)</v>
          </cell>
          <cell r="M795" t="str">
            <v>Корп продажи общее (Инв)</v>
          </cell>
        </row>
        <row r="796">
          <cell r="B796" t="str">
            <v>Январь 2019 г.</v>
          </cell>
          <cell r="C796" t="str">
            <v>Поступление товаров и услуг ИНВ00001095 от 16.01.2019 12:10:04</v>
          </cell>
          <cell r="L796" t="str">
            <v>Корп продажи общее (Инв)</v>
          </cell>
          <cell r="M796" t="str">
            <v>Корп продажи общее (Инв)</v>
          </cell>
        </row>
        <row r="797">
          <cell r="B797" t="str">
            <v>Январь 2019 г.</v>
          </cell>
          <cell r="C797" t="str">
            <v>Поступление товаров и услуг ИНВ00001096 от 16.01.2019 12:10:43</v>
          </cell>
          <cell r="L797" t="str">
            <v>Корп продажи общее (Инв)</v>
          </cell>
          <cell r="M797" t="str">
            <v>Корп продажи общее (Инв)</v>
          </cell>
        </row>
        <row r="798">
          <cell r="B798" t="str">
            <v>Январь 2019 г.</v>
          </cell>
          <cell r="C798" t="str">
            <v>Поступление товаров и услуг ИНВ00001097 от 16.01.2019 12:11:27</v>
          </cell>
          <cell r="L798" t="str">
            <v>Корп продажи общее (Инв)</v>
          </cell>
          <cell r="M798" t="str">
            <v>Корп продажи общее (Инв)</v>
          </cell>
        </row>
        <row r="799">
          <cell r="B799" t="str">
            <v>Январь 2019 г.</v>
          </cell>
          <cell r="C799" t="str">
            <v>Поступление товаров и услуг ИНВ00001116 от 16.01.2019 13:31:32</v>
          </cell>
          <cell r="L799" t="str">
            <v>Корп продажи общее (Инв)</v>
          </cell>
          <cell r="M799" t="str">
            <v>Корп продажи общее (Инв)</v>
          </cell>
        </row>
        <row r="800">
          <cell r="B800" t="str">
            <v>Январь 2019 г.</v>
          </cell>
          <cell r="C800" t="str">
            <v>Поступление товаров и услуг ИНВ00001117 от 16.01.2019 13:34:32</v>
          </cell>
          <cell r="L800" t="str">
            <v>Корп продажи общее (Инв)</v>
          </cell>
          <cell r="M800" t="str">
            <v>Корп продажи общее (Инв)</v>
          </cell>
        </row>
        <row r="801">
          <cell r="B801" t="str">
            <v>Январь 2019 г.</v>
          </cell>
          <cell r="C801" t="str">
            <v>Поступление товаров и услуг ИНВ00001118 от 16.01.2019 13:40:02</v>
          </cell>
          <cell r="L801" t="str">
            <v>Корп продажи общее (Инв)</v>
          </cell>
          <cell r="M801" t="str">
            <v>Корп продажи общее (Инв)</v>
          </cell>
        </row>
        <row r="802">
          <cell r="B802" t="str">
            <v>Январь 2019 г.</v>
          </cell>
          <cell r="C802" t="str">
            <v>Поступление товаров и услуг ИНВ00001119 от 16.01.2019 13:56:20</v>
          </cell>
          <cell r="L802" t="str">
            <v>Корп продажи общее (Инв)</v>
          </cell>
          <cell r="M802" t="str">
            <v>Корп продажи общее (Инв)</v>
          </cell>
        </row>
        <row r="803">
          <cell r="B803" t="str">
            <v>Январь 2019 г.</v>
          </cell>
          <cell r="C803" t="str">
            <v>Поступление товаров и услуг ИНВ00001120 от 16.01.2019 14:06:11</v>
          </cell>
          <cell r="L803" t="str">
            <v>Корп продажи общее (Инв)</v>
          </cell>
          <cell r="M803" t="str">
            <v>Корп продажи общее (Инв)</v>
          </cell>
        </row>
        <row r="804">
          <cell r="B804" t="str">
            <v>Январь 2019 г.</v>
          </cell>
          <cell r="C804" t="str">
            <v>Поступление товаров и услуг ИНВ00001122 от 16.01.2019 14:21:04</v>
          </cell>
          <cell r="L804" t="str">
            <v>Корп продажи общее (Инв)</v>
          </cell>
          <cell r="M804" t="str">
            <v>Корп продажи общее (Инв)</v>
          </cell>
        </row>
        <row r="805">
          <cell r="B805" t="str">
            <v>Январь 2019 г.</v>
          </cell>
          <cell r="C805" t="str">
            <v>Поступление товаров и услуг ИНВ00001123 от 16.01.2019 14:21:34</v>
          </cell>
          <cell r="L805" t="str">
            <v>Корп продажи общее (Инв)</v>
          </cell>
          <cell r="M805" t="str">
            <v>Корп продажи общее (Инв)</v>
          </cell>
        </row>
        <row r="806">
          <cell r="B806" t="str">
            <v>Январь 2019 г.</v>
          </cell>
          <cell r="C806" t="str">
            <v>Поступление товаров и услуг ИНВ00001124 от 16.01.2019 14:25:17</v>
          </cell>
          <cell r="L806" t="str">
            <v>Корп продажи общее (Инв)</v>
          </cell>
          <cell r="M806" t="str">
            <v>Корп продажи общее (Инв)</v>
          </cell>
        </row>
        <row r="807">
          <cell r="B807" t="str">
            <v>Январь 2019 г.</v>
          </cell>
          <cell r="C807" t="str">
            <v>Поступление товаров и услуг ИНВ00001128 от 16.01.2019 14:32:04</v>
          </cell>
          <cell r="L807" t="str">
            <v>Корп продажи общее (Инв)</v>
          </cell>
          <cell r="M807" t="str">
            <v>Корп продажи общее (Инв)</v>
          </cell>
        </row>
        <row r="808">
          <cell r="B808" t="str">
            <v>Январь 2019 г.</v>
          </cell>
          <cell r="C808" t="str">
            <v>Перемещение товаров ИНВ00000913 от 16.01.2019 14:53:55</v>
          </cell>
          <cell r="E808" t="str">
            <v>СКЛАД РЕАГЕНТОВ И РАСХОДНЫХ МЕД.МАТЕРИАЛОВ</v>
          </cell>
          <cell r="F808" t="str">
            <v>Материалы в медицинских центрах</v>
          </cell>
          <cell r="L808" t="str">
            <v>Корп продажи общее (Инв)</v>
          </cell>
          <cell r="M808" t="str">
            <v>Корп продажи общее (Инв)</v>
          </cell>
        </row>
        <row r="809">
          <cell r="B809" t="str">
            <v>Январь 2019 г.</v>
          </cell>
          <cell r="C809" t="str">
            <v>Поступление товаров и услуг ИНВ00001131 от 16.01.2019 15:23:03</v>
          </cell>
          <cell r="L809" t="str">
            <v>Корп продажи общее (Инв)</v>
          </cell>
          <cell r="M809" t="str">
            <v>Корп продажи общее (Инв)</v>
          </cell>
        </row>
        <row r="810">
          <cell r="B810" t="str">
            <v>Январь 2019 г.</v>
          </cell>
          <cell r="C810" t="str">
            <v>Поступление товаров и услуг ИНВ00001132 от 16.01.2019 15:24:00</v>
          </cell>
          <cell r="L810" t="str">
            <v>Корп продажи общее (Инв)</v>
          </cell>
          <cell r="M810" t="str">
            <v>Корп продажи общее (Инв)</v>
          </cell>
        </row>
        <row r="811">
          <cell r="B811" t="str">
            <v>Январь 2019 г.</v>
          </cell>
          <cell r="C811" t="str">
            <v>Поступление товаров и услуг ИНВ00001133 от 16.01.2019 15:55:19</v>
          </cell>
          <cell r="L811" t="str">
            <v>Корп продажи общее (Инв)</v>
          </cell>
          <cell r="M811" t="str">
            <v>Корп продажи общее (Инв)</v>
          </cell>
        </row>
        <row r="812">
          <cell r="B812" t="str">
            <v>Январь 2019 г.</v>
          </cell>
          <cell r="C812" t="str">
            <v>Перемещение товаров ИНВ00000934 от 16.01.2019 16:32:14</v>
          </cell>
          <cell r="E812" t="str">
            <v>СКЛАД РЕАГЕНТОВ И РАСХОДНЫХ МЕД.МАТЕРИАЛОВ</v>
          </cell>
          <cell r="F812" t="str">
            <v>Материалы в медицинских центрах</v>
          </cell>
          <cell r="L812" t="str">
            <v>Корп продажи общее (Инв)</v>
          </cell>
          <cell r="M812" t="str">
            <v>Корп продажи общее (Инв)</v>
          </cell>
        </row>
        <row r="813">
          <cell r="B813" t="str">
            <v>Январь 2019 г.</v>
          </cell>
          <cell r="C813" t="str">
            <v>Поступление товаров и услуг ИНВ00001149 от 16.01.2019 17:26:25</v>
          </cell>
          <cell r="L813" t="str">
            <v>Корп продажи общее (Инв)</v>
          </cell>
          <cell r="M813" t="str">
            <v>Корп продажи общее (Инв)</v>
          </cell>
        </row>
        <row r="814">
          <cell r="B814" t="str">
            <v>Январь 2019 г.</v>
          </cell>
          <cell r="C814" t="str">
            <v>Поступление товаров и услуг ИНВ00001150 от 16.01.2019 17:27:23</v>
          </cell>
          <cell r="L814" t="str">
            <v>Корп продажи общее (Инв)</v>
          </cell>
          <cell r="M814" t="str">
            <v>Корп продажи общее (Инв)</v>
          </cell>
        </row>
        <row r="815">
          <cell r="B815" t="str">
            <v>Январь 2019 г.</v>
          </cell>
          <cell r="C815" t="str">
            <v>Поступление товаров и услуг ИНВ00001156 от 17.01.2019 9:44:33</v>
          </cell>
          <cell r="L815" t="str">
            <v>Корп продажи общее (Инв)</v>
          </cell>
          <cell r="M815" t="str">
            <v>Корп продажи общее (Инв)</v>
          </cell>
        </row>
        <row r="816">
          <cell r="B816" t="str">
            <v>Январь 2019 г.</v>
          </cell>
          <cell r="C816" t="str">
            <v>Поступление товаров и услуг ИНВ00001161 от 17.01.2019 9:46:55</v>
          </cell>
          <cell r="L816" t="str">
            <v>Корп продажи общее (Инв)</v>
          </cell>
          <cell r="M816" t="str">
            <v>Корп продажи общее (Инв)</v>
          </cell>
        </row>
        <row r="817">
          <cell r="B817" t="str">
            <v>Январь 2019 г.</v>
          </cell>
          <cell r="C817" t="str">
            <v>Поступление товаров и услуг ИНВ00001162 от 17.01.2019 9:47:32</v>
          </cell>
          <cell r="L817" t="str">
            <v>Корп продажи общее (Инв)</v>
          </cell>
          <cell r="M817" t="str">
            <v>Корп продажи общее (Инв)</v>
          </cell>
        </row>
        <row r="818">
          <cell r="B818" t="str">
            <v>Январь 2019 г.</v>
          </cell>
          <cell r="C818" t="str">
            <v>Поступление товаров и услуг ИНВ00001165 от 17.01.2019 9:52:14</v>
          </cell>
          <cell r="L818" t="str">
            <v>Корп продажи общее (Инв)</v>
          </cell>
          <cell r="M818" t="str">
            <v>Корп продажи общее (Инв)</v>
          </cell>
        </row>
        <row r="819">
          <cell r="B819" t="str">
            <v>Январь 2019 г.</v>
          </cell>
          <cell r="C819" t="str">
            <v>Поступление товаров и услуг ИНВ00001168 от 17.01.2019 10:00:03</v>
          </cell>
          <cell r="L819" t="str">
            <v>Корп продажи общее (Инв)</v>
          </cell>
          <cell r="M819" t="str">
            <v>Корп продажи общее (Инв)</v>
          </cell>
        </row>
        <row r="820">
          <cell r="B820" t="str">
            <v>Январь 2019 г.</v>
          </cell>
          <cell r="C820" t="str">
            <v>Поступление товаров и услуг ИНВ00001171 от 17.01.2019 10:00:52</v>
          </cell>
          <cell r="L820" t="str">
            <v>Корп продажи общее (Инв)</v>
          </cell>
          <cell r="M820" t="str">
            <v>Корп продажи общее (Инв)</v>
          </cell>
        </row>
        <row r="821">
          <cell r="B821" t="str">
            <v>Январь 2019 г.</v>
          </cell>
          <cell r="C821" t="str">
            <v>Поступление товаров и услуг ИНВ00001176 от 17.01.2019 10:04:59</v>
          </cell>
          <cell r="L821" t="str">
            <v>Корп продажи общее (Инв)</v>
          </cell>
          <cell r="M821" t="str">
            <v>Корп продажи общее (Инв)</v>
          </cell>
        </row>
        <row r="822">
          <cell r="B822" t="str">
            <v>Январь 2019 г.</v>
          </cell>
          <cell r="C822" t="str">
            <v>Поступление товаров и услуг ИНВ00001177 от 17.01.2019 10:06:55</v>
          </cell>
          <cell r="L822" t="str">
            <v>Корп продажи общее (Инв)</v>
          </cell>
          <cell r="M822" t="str">
            <v>Корп продажи общее (Инв)</v>
          </cell>
        </row>
        <row r="823">
          <cell r="B823" t="str">
            <v>Январь 2019 г.</v>
          </cell>
          <cell r="C823" t="str">
            <v>Поступление товаров и услуг ИНВ00001178 от 17.01.2019 10:10:22</v>
          </cell>
          <cell r="L823" t="str">
            <v>Корп продажи общее (Инв)</v>
          </cell>
          <cell r="M823" t="str">
            <v>Корп продажи общее (Инв)</v>
          </cell>
        </row>
        <row r="824">
          <cell r="B824" t="str">
            <v>Январь 2019 г.</v>
          </cell>
          <cell r="C824" t="str">
            <v>Поступление товаров и услуг ИНВ00001182 от 17.01.2019 10:11:02</v>
          </cell>
          <cell r="L824" t="str">
            <v>Корп продажи общее (Инв)</v>
          </cell>
          <cell r="M824" t="str">
            <v>Корп продажи общее (Инв)</v>
          </cell>
        </row>
        <row r="825">
          <cell r="B825" t="str">
            <v>Январь 2019 г.</v>
          </cell>
          <cell r="C825" t="str">
            <v>Поступление товаров и услуг ИНВ00001183 от 17.01.2019 10:12:26</v>
          </cell>
          <cell r="L825" t="str">
            <v>Корп продажи общее (Инв)</v>
          </cell>
          <cell r="M825" t="str">
            <v>Корп продажи общее (Инв)</v>
          </cell>
        </row>
        <row r="826">
          <cell r="B826" t="str">
            <v>Январь 2019 г.</v>
          </cell>
          <cell r="C826" t="str">
            <v>Поступление товаров и услуг ИНВ00001186 от 17.01.2019 10:19:33</v>
          </cell>
          <cell r="L826" t="str">
            <v>Корп продажи общее (Инв)</v>
          </cell>
          <cell r="M826" t="str">
            <v>Корп продажи общее (Инв)</v>
          </cell>
        </row>
        <row r="827">
          <cell r="B827" t="str">
            <v>Январь 2019 г.</v>
          </cell>
          <cell r="C827" t="str">
            <v>Поступление товаров и услуг ИНВ00001189 от 17.01.2019 10:20:36</v>
          </cell>
          <cell r="L827" t="str">
            <v>Корп продажи общее (Инв)</v>
          </cell>
          <cell r="M827" t="str">
            <v>Корп продажи общее (Инв)</v>
          </cell>
        </row>
        <row r="828">
          <cell r="B828" t="str">
            <v>Январь 2019 г.</v>
          </cell>
          <cell r="C828" t="str">
            <v>Поступление товаров и услуг ИНВ00001190 от 17.01.2019 10:22:08</v>
          </cell>
          <cell r="L828" t="str">
            <v>Корп продажи общее (Инв)</v>
          </cell>
          <cell r="M828" t="str">
            <v>Корп продажи общее (Инв)</v>
          </cell>
        </row>
        <row r="829">
          <cell r="B829" t="str">
            <v>Январь 2019 г.</v>
          </cell>
          <cell r="C829" t="str">
            <v>Поступление товаров и услуг ИНВ00001203 от 17.01.2019 10:36:01</v>
          </cell>
          <cell r="L829" t="str">
            <v>Корп продажи общее (Инв)</v>
          </cell>
          <cell r="M829" t="str">
            <v>Корп продажи общее (Инв)</v>
          </cell>
        </row>
        <row r="830">
          <cell r="B830" t="str">
            <v>Январь 2019 г.</v>
          </cell>
          <cell r="C830" t="str">
            <v>Поступление товаров и услуг ИНВ00001205 от 17.01.2019 10:38:52</v>
          </cell>
          <cell r="L830" t="str">
            <v>Корп продажи общее (Инв)</v>
          </cell>
          <cell r="M830" t="str">
            <v>Корп продажи общее (Инв)</v>
          </cell>
        </row>
        <row r="831">
          <cell r="B831" t="str">
            <v>Январь 2019 г.</v>
          </cell>
          <cell r="C831" t="str">
            <v>Поступление товаров и услуг ИНВ00001206 от 17.01.2019 10:39:38</v>
          </cell>
          <cell r="L831" t="str">
            <v>Корп продажи общее (Инв)</v>
          </cell>
          <cell r="M831" t="str">
            <v>Корп продажи общее (Инв)</v>
          </cell>
        </row>
        <row r="832">
          <cell r="B832" t="str">
            <v>Январь 2019 г.</v>
          </cell>
          <cell r="C832" t="str">
            <v>Поступление товаров и услуг ИНВ00001207 от 17.01.2019 10:40:09</v>
          </cell>
          <cell r="L832" t="str">
            <v>Корп продажи общее (Инв)</v>
          </cell>
          <cell r="M832" t="str">
            <v>Корп продажи общее (Инв)</v>
          </cell>
        </row>
        <row r="833">
          <cell r="B833" t="str">
            <v>Январь 2019 г.</v>
          </cell>
          <cell r="C833" t="str">
            <v>Поступление товаров и услуг ИНВ00001208 от 17.01.2019 10:40:58</v>
          </cell>
          <cell r="L833" t="str">
            <v>Корп продажи общее (Инв)</v>
          </cell>
          <cell r="M833" t="str">
            <v>Корп продажи общее (Инв)</v>
          </cell>
        </row>
        <row r="834">
          <cell r="B834" t="str">
            <v>Январь 2019 г.</v>
          </cell>
          <cell r="C834" t="str">
            <v>Поступление товаров и услуг ИНВ00001209 от 17.01.2019 10:41:40</v>
          </cell>
          <cell r="L834" t="str">
            <v>Корп продажи общее (Инв)</v>
          </cell>
          <cell r="M834" t="str">
            <v>Корп продажи общее (Инв)</v>
          </cell>
        </row>
        <row r="835">
          <cell r="B835" t="str">
            <v>Январь 2019 г.</v>
          </cell>
          <cell r="C835" t="str">
            <v>Поступление товаров и услуг ИНВ00001212 от 17.01.2019 10:46:30</v>
          </cell>
          <cell r="L835" t="str">
            <v>Корп продажи общее (Инв)</v>
          </cell>
          <cell r="M835" t="str">
            <v>Корп продажи общее (Инв)</v>
          </cell>
        </row>
        <row r="836">
          <cell r="B836" t="str">
            <v>Январь 2019 г.</v>
          </cell>
          <cell r="C836" t="str">
            <v>Поступление товаров и услуг ИНВ00001215 от 17.01.2019 10:47:03</v>
          </cell>
          <cell r="L836" t="str">
            <v>Корп продажи общее (Инв)</v>
          </cell>
          <cell r="M836" t="str">
            <v>Корп продажи общее (Инв)</v>
          </cell>
        </row>
        <row r="837">
          <cell r="B837" t="str">
            <v>Январь 2019 г.</v>
          </cell>
          <cell r="C837" t="str">
            <v>Поступление товаров и услуг ИНВ00001216 от 17.01.2019 10:47:37</v>
          </cell>
          <cell r="L837" t="str">
            <v>Корп продажи общее (Инв)</v>
          </cell>
          <cell r="M837" t="str">
            <v>Корп продажи общее (Инв)</v>
          </cell>
        </row>
        <row r="838">
          <cell r="B838" t="str">
            <v>Январь 2019 г.</v>
          </cell>
          <cell r="C838" t="str">
            <v>Поступление товаров и услуг ИНВ00001218 от 17.01.2019 10:48:22</v>
          </cell>
          <cell r="L838" t="str">
            <v>Корп продажи общее (Инв)</v>
          </cell>
          <cell r="M838" t="str">
            <v>Корп продажи общее (Инв)</v>
          </cell>
        </row>
        <row r="839">
          <cell r="B839" t="str">
            <v>Январь 2019 г.</v>
          </cell>
          <cell r="C839" t="str">
            <v>Перемещение товаров ИНВ00000951 от 17.01.2019 11:31:51</v>
          </cell>
          <cell r="E839" t="str">
            <v>СКЛАД РЕАГЕНТОВ И РАСХОДНЫХ МЕД.МАТЕРИАЛОВ</v>
          </cell>
          <cell r="F839" t="str">
            <v>Материалы в медицинских центрах</v>
          </cell>
          <cell r="L839" t="str">
            <v>Корп продажи общее (Инв)</v>
          </cell>
          <cell r="M839" t="str">
            <v>Корп продажи общее (Инв)</v>
          </cell>
        </row>
        <row r="840">
          <cell r="B840" t="str">
            <v>Январь 2019 г.</v>
          </cell>
          <cell r="C840" t="str">
            <v>Перемещение товаров ИНВ00000952 от 17.01.2019 11:33:29</v>
          </cell>
          <cell r="E840" t="str">
            <v>СКЛАД РЕАГЕНТОВ И РАСХОДНЫХ МЕД.МАТЕРИАЛОВ</v>
          </cell>
          <cell r="F840" t="str">
            <v>Материалы в медицинских центрах</v>
          </cell>
          <cell r="L840" t="str">
            <v>Корп продажи общее (Инв)</v>
          </cell>
          <cell r="M840" t="str">
            <v>Корп продажи общее (Инв)</v>
          </cell>
        </row>
        <row r="841">
          <cell r="B841" t="str">
            <v>Январь 2019 г.</v>
          </cell>
          <cell r="C841" t="str">
            <v>Перемещение товаров ИНВ00000953 от 17.01.2019 11:35:06</v>
          </cell>
          <cell r="E841" t="str">
            <v>СКЛАД РЕАГЕНТОВ И РАСХОДНЫХ МЕД.МАТЕРИАЛОВ</v>
          </cell>
          <cell r="F841" t="str">
            <v>Материалы в медицинских центрах</v>
          </cell>
          <cell r="L841" t="str">
            <v>Корп продажи общее (Инв)</v>
          </cell>
          <cell r="M841" t="str">
            <v>Корп продажи общее (Инв)</v>
          </cell>
        </row>
        <row r="842">
          <cell r="B842" t="str">
            <v>Январь 2019 г.</v>
          </cell>
          <cell r="C842" t="str">
            <v>Перемещение товаров ИНВ00000954 от 17.01.2019 11:36:54</v>
          </cell>
          <cell r="E842" t="str">
            <v>СКЛАД РЕАГЕНТОВ И РАСХОДНЫХ МЕД.МАТЕРИАЛОВ</v>
          </cell>
          <cell r="F842" t="str">
            <v>Материалы в медицинских центрах</v>
          </cell>
          <cell r="L842" t="str">
            <v>Корп продажи общее (Инв)</v>
          </cell>
          <cell r="M842" t="str">
            <v>Корп продажи общее (Инв)</v>
          </cell>
        </row>
        <row r="843">
          <cell r="B843" t="str">
            <v>Январь 2019 г.</v>
          </cell>
          <cell r="C843" t="str">
            <v>Перемещение товаров ИНВ00000957 от 17.01.2019 11:39:21</v>
          </cell>
          <cell r="E843" t="str">
            <v>СКЛАД РЕАГЕНТОВ И РАСХОДНЫХ МЕД.МАТЕРИАЛОВ</v>
          </cell>
          <cell r="F843" t="str">
            <v>Материалы в медицинских центрах</v>
          </cell>
          <cell r="L843" t="str">
            <v>Корп продажи общее (Инв)</v>
          </cell>
          <cell r="M843" t="str">
            <v>Корп продажи общее (Инв)</v>
          </cell>
        </row>
        <row r="844">
          <cell r="B844" t="str">
            <v>Январь 2019 г.</v>
          </cell>
          <cell r="C844" t="str">
            <v>Поступление товаров и услуг ИНВ00001251 от 17.01.2019 12:09:20</v>
          </cell>
          <cell r="L844" t="str">
            <v>Корп продажи общее (Инв)</v>
          </cell>
          <cell r="M844" t="str">
            <v>Корп продажи общее (Инв)</v>
          </cell>
        </row>
        <row r="845">
          <cell r="B845" t="str">
            <v>Январь 2019 г.</v>
          </cell>
          <cell r="C845" t="str">
            <v>Поступление товаров и услуг ИНВ00001254 от 17.01.2019 12:14:09</v>
          </cell>
          <cell r="L845" t="str">
            <v>Корп продажи общее (Инв)</v>
          </cell>
          <cell r="M845" t="str">
            <v>Корп продажи общее (Инв)</v>
          </cell>
        </row>
        <row r="846">
          <cell r="B846" t="str">
            <v>Январь 2019 г.</v>
          </cell>
          <cell r="C846" t="str">
            <v>Поступление товаров и услуг ИНВ00001305 от 17.01.2019 14:19:33</v>
          </cell>
          <cell r="L846" t="str">
            <v>Корп продажи общее (Инв)</v>
          </cell>
          <cell r="M846" t="str">
            <v>Корп продажи общее (Инв)</v>
          </cell>
        </row>
        <row r="847">
          <cell r="B847" t="str">
            <v>Январь 2019 г.</v>
          </cell>
          <cell r="C847" t="str">
            <v>Поступление товаров и услуг ИНВ00001348 от 18.01.2019 10:10:08</v>
          </cell>
          <cell r="L847" t="str">
            <v>Корп продажи общее (Инв)</v>
          </cell>
          <cell r="M847" t="str">
            <v>Корп продажи общее (Инв)</v>
          </cell>
        </row>
        <row r="848">
          <cell r="B848" t="str">
            <v>Январь 2019 г.</v>
          </cell>
          <cell r="C848" t="str">
            <v>Поступление товаров и услуг ИНВ00001351 от 18.01.2019 10:10:37</v>
          </cell>
          <cell r="L848" t="str">
            <v>Корп продажи общее (Инв)</v>
          </cell>
          <cell r="M848" t="str">
            <v>Корп продажи общее (Инв)</v>
          </cell>
        </row>
        <row r="849">
          <cell r="B849" t="str">
            <v>Январь 2019 г.</v>
          </cell>
          <cell r="C849" t="str">
            <v>Поступление товаров и услуг ИНВ00001352 от 18.01.2019 10:12:00</v>
          </cell>
          <cell r="L849" t="str">
            <v>Корп продажи общее (Инв)</v>
          </cell>
          <cell r="M849" t="str">
            <v>Корп продажи общее (Инв)</v>
          </cell>
        </row>
        <row r="850">
          <cell r="B850" t="str">
            <v>Январь 2019 г.</v>
          </cell>
          <cell r="C850" t="str">
            <v>Поступление товаров и услуг ИНВ00001355 от 18.01.2019 10:14:41</v>
          </cell>
          <cell r="L850" t="str">
            <v>Корп продажи общее (Инв)</v>
          </cell>
          <cell r="M850" t="str">
            <v>Корп продажи общее (Инв)</v>
          </cell>
        </row>
        <row r="851">
          <cell r="B851" t="str">
            <v>Январь 2019 г.</v>
          </cell>
          <cell r="C851" t="str">
            <v>Поступление товаров и услуг ИНВ00001373 от 18.01.2019 10:29:17</v>
          </cell>
          <cell r="L851" t="str">
            <v>Корп продажи общее (Инв)</v>
          </cell>
          <cell r="M851" t="str">
            <v>Корп продажи общее (Инв)</v>
          </cell>
        </row>
        <row r="852">
          <cell r="B852" t="str">
            <v>Январь 2019 г.</v>
          </cell>
          <cell r="C852" t="str">
            <v>Поступление товаров и услуг ИНВ00001376 от 18.01.2019 10:31:09</v>
          </cell>
          <cell r="L852" t="str">
            <v>Корп продажи общее (Инв)</v>
          </cell>
          <cell r="M852" t="str">
            <v>Корп продажи общее (Инв)</v>
          </cell>
        </row>
        <row r="853">
          <cell r="B853" t="str">
            <v>Январь 2019 г.</v>
          </cell>
          <cell r="C853" t="str">
            <v>Поступление товаров и услуг ИНВ00001380 от 18.01.2019 10:33:01</v>
          </cell>
          <cell r="L853" t="str">
            <v>Корп продажи общее (Инв)</v>
          </cell>
          <cell r="M853" t="str">
            <v>Корп продажи общее (Инв)</v>
          </cell>
        </row>
        <row r="854">
          <cell r="B854" t="str">
            <v>Январь 2019 г.</v>
          </cell>
          <cell r="C854" t="str">
            <v>Поступление товаров и услуг ИНВ00001383 от 18.01.2019 10:34:44</v>
          </cell>
          <cell r="L854" t="str">
            <v>Корп продажи общее (Инв)</v>
          </cell>
          <cell r="M854" t="str">
            <v>Корп продажи общее (Инв)</v>
          </cell>
        </row>
        <row r="855">
          <cell r="B855" t="str">
            <v>Январь 2019 г.</v>
          </cell>
          <cell r="C855" t="str">
            <v>Поступление товаров и услуг ИНВ00001387 от 18.01.2019 10:42:49</v>
          </cell>
          <cell r="L855" t="str">
            <v>Корп продажи общее (Инв)</v>
          </cell>
          <cell r="M855" t="str">
            <v>Корп продажи общее (Инв)</v>
          </cell>
        </row>
        <row r="856">
          <cell r="B856" t="str">
            <v>Январь 2019 г.</v>
          </cell>
          <cell r="C856" t="str">
            <v>Поступление товаров и услуг ИНВ00001390 от 18.01.2019 10:45:16</v>
          </cell>
          <cell r="L856" t="str">
            <v>Корп продажи общее (Инв)</v>
          </cell>
          <cell r="M856" t="str">
            <v>Корп продажи общее (Инв)</v>
          </cell>
        </row>
        <row r="857">
          <cell r="B857" t="str">
            <v>Январь 2019 г.</v>
          </cell>
          <cell r="C857" t="str">
            <v>Поступление товаров и услуг ИНВ00001391 от 18.01.2019 10:47:06</v>
          </cell>
          <cell r="L857" t="str">
            <v>Корп продажи общее (Инв)</v>
          </cell>
          <cell r="M857" t="str">
            <v>Корп продажи общее (Инв)</v>
          </cell>
        </row>
        <row r="858">
          <cell r="B858" t="str">
            <v>Январь 2019 г.</v>
          </cell>
          <cell r="C858" t="str">
            <v>Поступление товаров и услуг ИНВ00001393 от 18.01.2019 10:48:14</v>
          </cell>
          <cell r="L858" t="str">
            <v>Корп продажи общее (Инв)</v>
          </cell>
          <cell r="M858" t="str">
            <v>Корп продажи общее (Инв)</v>
          </cell>
        </row>
        <row r="859">
          <cell r="B859" t="str">
            <v>Январь 2019 г.</v>
          </cell>
          <cell r="C859" t="str">
            <v>Поступление товаров и услуг ИНВ00001394 от 18.01.2019 10:52:02</v>
          </cell>
          <cell r="L859" t="str">
            <v>Корп продажи общее (Инв)</v>
          </cell>
          <cell r="M859" t="str">
            <v>Корп продажи общее (Инв)</v>
          </cell>
        </row>
        <row r="860">
          <cell r="B860" t="str">
            <v>Январь 2019 г.</v>
          </cell>
          <cell r="C860" t="str">
            <v>Поступление товаров и услуг ИНВ00001395 от 18.01.2019 10:53:00</v>
          </cell>
          <cell r="L860" t="str">
            <v>Корп продажи общее (Инв)</v>
          </cell>
          <cell r="M860" t="str">
            <v>Корп продажи общее (Инв)</v>
          </cell>
        </row>
        <row r="861">
          <cell r="B861" t="str">
            <v>Январь 2019 г.</v>
          </cell>
          <cell r="C861" t="str">
            <v>Поступление товаров и услуг ИНВ00001396 от 18.01.2019 10:58:59</v>
          </cell>
          <cell r="L861" t="str">
            <v>Корп продажи общее (Инв)</v>
          </cell>
          <cell r="M861" t="str">
            <v>Корп продажи общее (Инв)</v>
          </cell>
        </row>
        <row r="862">
          <cell r="B862" t="str">
            <v>Январь 2019 г.</v>
          </cell>
          <cell r="C862" t="str">
            <v>Поступление товаров и услуг ИНВ00001397 от 18.01.2019 11:01:12</v>
          </cell>
          <cell r="L862" t="str">
            <v>Корп продажи общее (Инв)</v>
          </cell>
          <cell r="M862" t="str">
            <v>Корп продажи общее (Инв)</v>
          </cell>
        </row>
        <row r="863">
          <cell r="B863" t="str">
            <v>Январь 2019 г.</v>
          </cell>
          <cell r="C863" t="str">
            <v>Поступление товаров и услуг ИНВ00001398 от 18.01.2019 11:01:44</v>
          </cell>
          <cell r="L863" t="str">
            <v>Корп продажи общее (Инв)</v>
          </cell>
          <cell r="M863" t="str">
            <v>Корп продажи общее (Инв)</v>
          </cell>
        </row>
        <row r="864">
          <cell r="B864" t="str">
            <v>Январь 2019 г.</v>
          </cell>
          <cell r="C864" t="str">
            <v>Поступление товаров и услуг ИНВ00001399 от 18.01.2019 11:03:32</v>
          </cell>
          <cell r="L864" t="str">
            <v>Корп продажи общее (Инв)</v>
          </cell>
          <cell r="M864" t="str">
            <v>Корп продажи общее (Инв)</v>
          </cell>
        </row>
        <row r="865">
          <cell r="B865" t="str">
            <v>Январь 2019 г.</v>
          </cell>
          <cell r="C865" t="str">
            <v>Поступление товаров и услуг ИНВ00001400 от 18.01.2019 11:06:06</v>
          </cell>
          <cell r="L865" t="str">
            <v>Корп продажи общее (Инв)</v>
          </cell>
          <cell r="M865" t="str">
            <v>Корп продажи общее (Инв)</v>
          </cell>
        </row>
        <row r="866">
          <cell r="B866" t="str">
            <v>Январь 2019 г.</v>
          </cell>
          <cell r="C866" t="str">
            <v>Поступление товаров и услуг ИНВ00001401 от 18.01.2019 11:07:50</v>
          </cell>
          <cell r="L866" t="str">
            <v>Корп продажи общее (Инв)</v>
          </cell>
          <cell r="M866" t="str">
            <v>Корп продажи общее (Инв)</v>
          </cell>
        </row>
        <row r="867">
          <cell r="B867" t="str">
            <v>Январь 2019 г.</v>
          </cell>
          <cell r="C867" t="str">
            <v>Поступление товаров и услуг ИНВ00001402 от 18.01.2019 11:08:27</v>
          </cell>
          <cell r="L867" t="str">
            <v>Корп продажи общее (Инв)</v>
          </cell>
          <cell r="M867" t="str">
            <v>Корп продажи общее (Инв)</v>
          </cell>
        </row>
        <row r="868">
          <cell r="B868" t="str">
            <v>Январь 2019 г.</v>
          </cell>
          <cell r="C868" t="str">
            <v>Поступление товаров и услуг ИНВ00001403 от 18.01.2019 11:13:17</v>
          </cell>
          <cell r="L868" t="str">
            <v>Корп продажи общее (Инв)</v>
          </cell>
          <cell r="M868" t="str">
            <v>Корп продажи общее (Инв)</v>
          </cell>
        </row>
        <row r="869">
          <cell r="B869" t="str">
            <v>Январь 2019 г.</v>
          </cell>
          <cell r="C869" t="str">
            <v>Поступление товаров и услуг ИНВ00001404 от 18.01.2019 11:16:24</v>
          </cell>
          <cell r="L869" t="str">
            <v>Корп продажи общее (Инв)</v>
          </cell>
          <cell r="M869" t="str">
            <v>Корп продажи общее (Инв)</v>
          </cell>
        </row>
        <row r="870">
          <cell r="B870" t="str">
            <v>Январь 2019 г.</v>
          </cell>
          <cell r="C870" t="str">
            <v>Поступление товаров и услуг ИНВ00001405 от 18.01.2019 11:17:22</v>
          </cell>
          <cell r="L870" t="str">
            <v>Корп продажи общее (Инв)</v>
          </cell>
          <cell r="M870" t="str">
            <v>Корп продажи общее (Инв)</v>
          </cell>
        </row>
        <row r="871">
          <cell r="B871" t="str">
            <v>Январь 2019 г.</v>
          </cell>
          <cell r="C871" t="str">
            <v>Поступление товаров и услуг ИНВ00001406 от 18.01.2019 11:17:53</v>
          </cell>
          <cell r="L871" t="str">
            <v>Корп продажи общее (Инв)</v>
          </cell>
          <cell r="M871" t="str">
            <v>Корп продажи общее (Инв)</v>
          </cell>
        </row>
        <row r="872">
          <cell r="B872" t="str">
            <v>Январь 2019 г.</v>
          </cell>
          <cell r="C872" t="str">
            <v>Поступление товаров и услуг ИНВ00001407 от 18.01.2019 11:18:27</v>
          </cell>
          <cell r="L872" t="str">
            <v>Корп продажи общее (Инв)</v>
          </cell>
          <cell r="M872" t="str">
            <v>Корп продажи общее (Инв)</v>
          </cell>
        </row>
        <row r="873">
          <cell r="B873" t="str">
            <v>Январь 2019 г.</v>
          </cell>
          <cell r="C873" t="str">
            <v>Поступление товаров и услуг ИНВ00001408 от 18.01.2019 11:20:54</v>
          </cell>
          <cell r="L873" t="str">
            <v>Корп продажи общее (Инв)</v>
          </cell>
          <cell r="M873" t="str">
            <v>Корп продажи общее (Инв)</v>
          </cell>
        </row>
        <row r="874">
          <cell r="B874" t="str">
            <v>Январь 2019 г.</v>
          </cell>
          <cell r="C874" t="str">
            <v>Поступление товаров и услуг ИНВ00001409 от 18.01.2019 11:21:30</v>
          </cell>
          <cell r="L874" t="str">
            <v>Корп продажи общее (Инв)</v>
          </cell>
          <cell r="M874" t="str">
            <v>Корп продажи общее (Инв)</v>
          </cell>
        </row>
        <row r="875">
          <cell r="B875" t="str">
            <v>Январь 2019 г.</v>
          </cell>
          <cell r="C875" t="str">
            <v>Поступление товаров и услуг ИНВ00001410 от 18.01.2019 11:22:52</v>
          </cell>
          <cell r="L875" t="str">
            <v>Корп продажи общее (Инв)</v>
          </cell>
          <cell r="M875" t="str">
            <v>Корп продажи общее (Инв)</v>
          </cell>
        </row>
        <row r="876">
          <cell r="B876" t="str">
            <v>Январь 2019 г.</v>
          </cell>
          <cell r="C876" t="str">
            <v>Поступление товаров и услуг ИНВ00001411 от 18.01.2019 11:26:09</v>
          </cell>
          <cell r="L876" t="str">
            <v>Корп продажи общее (Инв)</v>
          </cell>
          <cell r="M876" t="str">
            <v>Корп продажи общее (Инв)</v>
          </cell>
        </row>
        <row r="877">
          <cell r="B877" t="str">
            <v>Январь 2019 г.</v>
          </cell>
          <cell r="C877" t="str">
            <v>Поступление товаров и услуг ИНВ00001412 от 18.01.2019 11:28:40</v>
          </cell>
          <cell r="L877" t="str">
            <v>Корп продажи общее (Инв)</v>
          </cell>
          <cell r="M877" t="str">
            <v>Корп продажи общее (Инв)</v>
          </cell>
        </row>
        <row r="878">
          <cell r="B878" t="str">
            <v>Январь 2019 г.</v>
          </cell>
          <cell r="C878" t="str">
            <v>Поступление товаров и услуг ИНВ00001413 от 18.01.2019 11:29:37</v>
          </cell>
          <cell r="L878" t="str">
            <v>Корп продажи общее (Инв)</v>
          </cell>
          <cell r="M878" t="str">
            <v>Корп продажи общее (Инв)</v>
          </cell>
        </row>
        <row r="879">
          <cell r="B879" t="str">
            <v>Январь 2019 г.</v>
          </cell>
          <cell r="C879" t="str">
            <v>Поступление товаров и услуг ИНВ00001414 от 18.01.2019 11:35:12</v>
          </cell>
          <cell r="L879" t="str">
            <v>Корп продажи общее (Инв)</v>
          </cell>
          <cell r="M879" t="str">
            <v>Корп продажи общее (Инв)</v>
          </cell>
        </row>
        <row r="880">
          <cell r="B880" t="str">
            <v>Январь 2019 г.</v>
          </cell>
          <cell r="C880" t="str">
            <v>Поступление товаров и услуг ИНВ00001415 от 18.01.2019 11:38:49</v>
          </cell>
          <cell r="L880" t="str">
            <v>Корп продажи общее (Инв)</v>
          </cell>
          <cell r="M880" t="str">
            <v>Корп продажи общее (Инв)</v>
          </cell>
        </row>
        <row r="881">
          <cell r="B881" t="str">
            <v>Январь 2019 г.</v>
          </cell>
          <cell r="C881" t="str">
            <v>Поступление товаров и услуг ИНВ00001416 от 18.01.2019 11:39:32</v>
          </cell>
          <cell r="L881" t="str">
            <v>Корп продажи общее (Инв)</v>
          </cell>
          <cell r="M881" t="str">
            <v>Корп продажи общее (Инв)</v>
          </cell>
        </row>
        <row r="882">
          <cell r="B882" t="str">
            <v>Январь 2019 г.</v>
          </cell>
          <cell r="C882" t="str">
            <v>Поступление товаров и услуг ИНВ00001417 от 18.01.2019 11:42:02</v>
          </cell>
          <cell r="L882" t="str">
            <v>Корп продажи общее (Инв)</v>
          </cell>
          <cell r="M882" t="str">
            <v>Корп продажи общее (Инв)</v>
          </cell>
        </row>
        <row r="883">
          <cell r="B883" t="str">
            <v>Январь 2019 г.</v>
          </cell>
          <cell r="C883" t="str">
            <v>Поступление товаров и услуг ИНВ00001419 от 18.01.2019 11:45:45</v>
          </cell>
          <cell r="L883" t="str">
            <v>Корп продажи общее (Инв)</v>
          </cell>
          <cell r="M883" t="str">
            <v>Корп продажи общее (Инв)</v>
          </cell>
        </row>
        <row r="884">
          <cell r="B884" t="str">
            <v>Январь 2019 г.</v>
          </cell>
          <cell r="C884" t="str">
            <v>Поступление товаров и услуг ИНВ00001422 от 18.01.2019 11:50:33</v>
          </cell>
          <cell r="L884" t="str">
            <v>Корп продажи общее (Инв)</v>
          </cell>
          <cell r="M884" t="str">
            <v>Корп продажи общее (Инв)</v>
          </cell>
        </row>
        <row r="885">
          <cell r="B885" t="str">
            <v>Январь 2019 г.</v>
          </cell>
          <cell r="C885" t="str">
            <v>Поступление товаров и услуг ИНВ00001423 от 18.01.2019 12:09:00</v>
          </cell>
          <cell r="L885" t="str">
            <v>Корп продажи общее (Инв)</v>
          </cell>
          <cell r="M885" t="str">
            <v>Корп продажи общее (Инв)</v>
          </cell>
        </row>
        <row r="886">
          <cell r="B886" t="str">
            <v>Январь 2019 г.</v>
          </cell>
          <cell r="C886" t="str">
            <v>Перемещение товаров ИНВ00001016 от 18.01.2019 12:16:08</v>
          </cell>
          <cell r="E886" t="str">
            <v>СКЛАД РЕАГЕНТОВ И РАСХОДНЫХ МЕД.МАТЕРИАЛОВ</v>
          </cell>
          <cell r="F886" t="str">
            <v>Материалы в медицинских центрах</v>
          </cell>
          <cell r="L886" t="str">
            <v>Корп продажи общее (Инв)</v>
          </cell>
          <cell r="M886" t="str">
            <v>Корп продажи общее (Инв)</v>
          </cell>
        </row>
        <row r="887">
          <cell r="B887" t="str">
            <v>Январь 2019 г.</v>
          </cell>
          <cell r="C887" t="str">
            <v>Перемещение товаров ИНВ00001018 от 18.01.2019 12:17:19</v>
          </cell>
          <cell r="E887" t="str">
            <v>СКЛАД РЕАГЕНТОВ И РАСХОДНЫХ МЕД.МАТЕРИАЛОВ</v>
          </cell>
          <cell r="F887" t="str">
            <v>Материалы в медицинских центрах</v>
          </cell>
          <cell r="L887" t="str">
            <v>Корп продажи общее (Инв)</v>
          </cell>
          <cell r="M887" t="str">
            <v>Корп продажи общее (Инв)</v>
          </cell>
        </row>
        <row r="888">
          <cell r="B888" t="str">
            <v>Январь 2019 г.</v>
          </cell>
          <cell r="C888" t="str">
            <v>Перемещение товаров ИНВ00001032 от 18.01.2019 12:29:59</v>
          </cell>
          <cell r="E888" t="str">
            <v>СКЛАД РЕАГЕНТОВ И РАСХОДНЫХ МЕД.МАТЕРИАЛОВ</v>
          </cell>
          <cell r="F888" t="str">
            <v>Материалы в медицинских центрах</v>
          </cell>
          <cell r="L888" t="str">
            <v>Корп продажи общее (Инв)</v>
          </cell>
          <cell r="M888" t="str">
            <v>Корп продажи общее (Инв)</v>
          </cell>
        </row>
        <row r="889">
          <cell r="B889" t="str">
            <v>Январь 2019 г.</v>
          </cell>
          <cell r="C889" t="str">
            <v>Перемещение товаров ИНВ00001193 от 18.01.2019 14:28:51</v>
          </cell>
          <cell r="E889" t="str">
            <v>СКЛАД РЕАГЕНТОВ И РАСХОДНЫХ МЕД.МАТЕРИАЛОВ</v>
          </cell>
          <cell r="F889" t="str">
            <v>Материалы в медицинских центрах</v>
          </cell>
          <cell r="L889" t="str">
            <v>Корп продажи общее (Инв)</v>
          </cell>
          <cell r="M889" t="str">
            <v>Корп продажи общее (Инв)</v>
          </cell>
        </row>
        <row r="890">
          <cell r="B890" t="str">
            <v>Январь 2019 г.</v>
          </cell>
          <cell r="C890" t="str">
            <v>Поступление товаров и услуг ИНВ00001444 от 18.01.2019 14:33:27</v>
          </cell>
          <cell r="L890" t="str">
            <v>Корп продажи общее (Инв)</v>
          </cell>
          <cell r="M890" t="str">
            <v>Корп продажи общее (Инв)</v>
          </cell>
        </row>
        <row r="891">
          <cell r="B891" t="str">
            <v>Январь 2019 г.</v>
          </cell>
          <cell r="C891" t="str">
            <v>Поступление товаров и услуг ИНВ00001445 от 18.01.2019 14:34:00</v>
          </cell>
          <cell r="L891" t="str">
            <v>Корп продажи общее (Инв)</v>
          </cell>
          <cell r="M891" t="str">
            <v>Корп продажи общее (Инв)</v>
          </cell>
        </row>
        <row r="892">
          <cell r="B892" t="str">
            <v>Январь 2019 г.</v>
          </cell>
          <cell r="C892" t="str">
            <v>Поступление товаров и услуг ИНВ00001495 от 21.01.2019 9:48:13</v>
          </cell>
          <cell r="L892" t="str">
            <v>Корп продажи общее (Инв)</v>
          </cell>
          <cell r="M892" t="str">
            <v>Корп продажи общее (Инв)</v>
          </cell>
        </row>
        <row r="893">
          <cell r="B893" t="str">
            <v>Январь 2019 г.</v>
          </cell>
          <cell r="C893" t="str">
            <v>Поступление товаров и услуг ИНВ00001496 от 21.01.2019 9:49:58</v>
          </cell>
          <cell r="L893" t="str">
            <v>Корп продажи общее (Инв)</v>
          </cell>
          <cell r="M893" t="str">
            <v>Корп продажи общее (Инв)</v>
          </cell>
        </row>
        <row r="894">
          <cell r="B894" t="str">
            <v>Январь 2019 г.</v>
          </cell>
          <cell r="C894" t="str">
            <v>Поступление товаров и услуг ИНВ00001497 от 21.01.2019 9:51:04</v>
          </cell>
          <cell r="L894" t="str">
            <v>Корп продажи общее (Инв)</v>
          </cell>
          <cell r="M894" t="str">
            <v>Корп продажи общее (Инв)</v>
          </cell>
        </row>
        <row r="895">
          <cell r="B895" t="str">
            <v>Январь 2019 г.</v>
          </cell>
          <cell r="C895" t="str">
            <v>Поступление товаров и услуг ИНВ00001498 от 21.01.2019 9:52:39</v>
          </cell>
          <cell r="L895" t="str">
            <v>Корп продажи общее (Инв)</v>
          </cell>
          <cell r="M895" t="str">
            <v>Корп продажи общее (Инв)</v>
          </cell>
        </row>
        <row r="896">
          <cell r="B896" t="str">
            <v>Январь 2019 г.</v>
          </cell>
          <cell r="C896" t="str">
            <v>Поступление товаров и услуг ИНВ00001499 от 21.01.2019 9:53:20</v>
          </cell>
          <cell r="L896" t="str">
            <v>Корп продажи общее (Инв)</v>
          </cell>
          <cell r="M896" t="str">
            <v>Корп продажи общее (Инв)</v>
          </cell>
        </row>
        <row r="897">
          <cell r="B897" t="str">
            <v>Январь 2019 г.</v>
          </cell>
          <cell r="C897" t="str">
            <v>Поступление товаров и услуг ИНВ00001501 от 21.01.2019 9:54:19</v>
          </cell>
          <cell r="L897" t="str">
            <v>Корп продажи общее (Инв)</v>
          </cell>
          <cell r="M897" t="str">
            <v>Корп продажи общее (Инв)</v>
          </cell>
        </row>
        <row r="898">
          <cell r="B898" t="str">
            <v>Январь 2019 г.</v>
          </cell>
          <cell r="C898" t="str">
            <v>Поступление товаров и услуг ИНВ00001502 от 21.01.2019 9:56:53</v>
          </cell>
          <cell r="L898" t="str">
            <v>Корп продажи общее (Инв)</v>
          </cell>
          <cell r="M898" t="str">
            <v>Корп продажи общее (Инв)</v>
          </cell>
        </row>
        <row r="899">
          <cell r="B899" t="str">
            <v>Январь 2019 г.</v>
          </cell>
          <cell r="C899" t="str">
            <v>Поступление товаров и услуг ИНВ00001503 от 21.01.2019 10:01:06</v>
          </cell>
          <cell r="L899" t="str">
            <v>Корп продажи общее (Инв)</v>
          </cell>
          <cell r="M899" t="str">
            <v>Корп продажи общее (Инв)</v>
          </cell>
        </row>
        <row r="900">
          <cell r="B900" t="str">
            <v>Январь 2019 г.</v>
          </cell>
          <cell r="C900" t="str">
            <v>Поступление товаров и услуг ИНВ00001504 от 21.01.2019 10:01:51</v>
          </cell>
          <cell r="L900" t="str">
            <v>Корп продажи общее (Инв)</v>
          </cell>
          <cell r="M900" t="str">
            <v>Корп продажи общее (Инв)</v>
          </cell>
        </row>
        <row r="901">
          <cell r="B901" t="str">
            <v>Январь 2019 г.</v>
          </cell>
          <cell r="C901" t="str">
            <v>Поступление товаров и услуг ИНВ00001505 от 21.01.2019 10:03:51</v>
          </cell>
          <cell r="L901" t="str">
            <v>Корп продажи общее (Инв)</v>
          </cell>
          <cell r="M901" t="str">
            <v>Корп продажи общее (Инв)</v>
          </cell>
        </row>
        <row r="902">
          <cell r="B902" t="str">
            <v>Январь 2019 г.</v>
          </cell>
          <cell r="C902" t="str">
            <v>Поступление товаров и услуг ИНВ00001506 от 21.01.2019 10:04:24</v>
          </cell>
          <cell r="L902" t="str">
            <v>Корп продажи общее (Инв)</v>
          </cell>
          <cell r="M902" t="str">
            <v>Корп продажи общее (Инв)</v>
          </cell>
        </row>
        <row r="903">
          <cell r="B903" t="str">
            <v>Январь 2019 г.</v>
          </cell>
          <cell r="C903" t="str">
            <v>Поступление товаров и услуг ИНВ00001512 от 21.01.2019 10:15:42</v>
          </cell>
          <cell r="L903" t="str">
            <v>Корп продажи общее (Инв)</v>
          </cell>
          <cell r="M903" t="str">
            <v>Корп продажи общее (Инв)</v>
          </cell>
        </row>
        <row r="904">
          <cell r="B904" t="str">
            <v>Январь 2019 г.</v>
          </cell>
          <cell r="C904" t="str">
            <v>Поступление товаров и услуг ИНВ00001513 от 21.01.2019 10:17:17</v>
          </cell>
          <cell r="L904" t="str">
            <v>Корп продажи общее (Инв)</v>
          </cell>
          <cell r="M904" t="str">
            <v>Корп продажи общее (Инв)</v>
          </cell>
        </row>
        <row r="905">
          <cell r="B905" t="str">
            <v>Январь 2019 г.</v>
          </cell>
          <cell r="C905" t="str">
            <v>Поступление товаров и услуг ИНВ00001514 от 21.01.2019 10:18:24</v>
          </cell>
          <cell r="L905" t="str">
            <v>Корп продажи общее (Инв)</v>
          </cell>
          <cell r="M905" t="str">
            <v>Корп продажи общее (Инв)</v>
          </cell>
        </row>
        <row r="906">
          <cell r="B906" t="str">
            <v>Январь 2019 г.</v>
          </cell>
          <cell r="C906" t="str">
            <v>Поступление товаров и услуг ИНВ00001515 от 21.01.2019 10:19:02</v>
          </cell>
          <cell r="L906" t="str">
            <v>Корп продажи общее (Инв)</v>
          </cell>
          <cell r="M906" t="str">
            <v>Корп продажи общее (Инв)</v>
          </cell>
        </row>
        <row r="907">
          <cell r="B907" t="str">
            <v>Январь 2019 г.</v>
          </cell>
          <cell r="C907" t="str">
            <v>Поступление товаров и услуг ИНВ00001519 от 21.01.2019 10:28:43</v>
          </cell>
          <cell r="L907" t="str">
            <v>Корп продажи общее (Инв)</v>
          </cell>
          <cell r="M907" t="str">
            <v>Корп продажи общее (Инв)</v>
          </cell>
        </row>
        <row r="908">
          <cell r="B908" t="str">
            <v>Январь 2019 г.</v>
          </cell>
          <cell r="C908" t="str">
            <v>Поступление товаров и услуг ИНВ00001520 от 21.01.2019 10:29:33</v>
          </cell>
          <cell r="L908" t="str">
            <v>Корп продажи общее (Инв)</v>
          </cell>
          <cell r="M908" t="str">
            <v>Корп продажи общее (Инв)</v>
          </cell>
        </row>
        <row r="909">
          <cell r="B909" t="str">
            <v>Январь 2019 г.</v>
          </cell>
          <cell r="C909" t="str">
            <v>Поступление товаров и услуг ИНВ00001521 от 21.01.2019 10:30:21</v>
          </cell>
          <cell r="L909" t="str">
            <v>Корп продажи общее (Инв)</v>
          </cell>
          <cell r="M909" t="str">
            <v>Корп продажи общее (Инв)</v>
          </cell>
        </row>
        <row r="910">
          <cell r="B910" t="str">
            <v>Январь 2019 г.</v>
          </cell>
          <cell r="C910" t="str">
            <v>Поступление товаров и услуг ИНВ00001522 от 21.01.2019 10:31:14</v>
          </cell>
          <cell r="L910" t="str">
            <v>Корп продажи общее (Инв)</v>
          </cell>
          <cell r="M910" t="str">
            <v>Корп продажи общее (Инв)</v>
          </cell>
        </row>
        <row r="911">
          <cell r="B911" t="str">
            <v>Январь 2019 г.</v>
          </cell>
          <cell r="C911" t="str">
            <v>Поступление товаров и услуг ИНВ00001524 от 21.01.2019 10:32:05</v>
          </cell>
          <cell r="L911" t="str">
            <v>Корп продажи общее (Инв)</v>
          </cell>
          <cell r="M911" t="str">
            <v>Корп продажи общее (Инв)</v>
          </cell>
        </row>
        <row r="912">
          <cell r="B912" t="str">
            <v>Январь 2019 г.</v>
          </cell>
          <cell r="C912" t="str">
            <v>Поступление товаров и услуг ИНВ00001525 от 21.01.2019 10:33:01</v>
          </cell>
          <cell r="L912" t="str">
            <v>Корп продажи общее (Инв)</v>
          </cell>
          <cell r="M912" t="str">
            <v>Корп продажи общее (Инв)</v>
          </cell>
        </row>
        <row r="913">
          <cell r="B913" t="str">
            <v>Январь 2019 г.</v>
          </cell>
          <cell r="C913" t="str">
            <v>Поступление товаров и услуг ИНВ00001526 от 21.01.2019 10:33:47</v>
          </cell>
          <cell r="L913" t="str">
            <v>Корп продажи общее (Инв)</v>
          </cell>
          <cell r="M913" t="str">
            <v>Корп продажи общее (Инв)</v>
          </cell>
        </row>
        <row r="914">
          <cell r="B914" t="str">
            <v>Январь 2019 г.</v>
          </cell>
          <cell r="C914" t="str">
            <v>Поступление товаров и услуг ИНВ00001527 от 21.01.2019 10:35:31</v>
          </cell>
          <cell r="L914" t="str">
            <v>Корп продажи общее (Инв)</v>
          </cell>
          <cell r="M914" t="str">
            <v>Корп продажи общее (Инв)</v>
          </cell>
        </row>
        <row r="915">
          <cell r="B915" t="str">
            <v>Январь 2019 г.</v>
          </cell>
          <cell r="C915" t="str">
            <v>Поступление товаров и услуг ИНВ00001529 от 21.01.2019 10:36:34</v>
          </cell>
          <cell r="L915" t="str">
            <v>Корп продажи общее (Инв)</v>
          </cell>
          <cell r="M915" t="str">
            <v>Корп продажи общее (Инв)</v>
          </cell>
        </row>
        <row r="916">
          <cell r="B916" t="str">
            <v>Январь 2019 г.</v>
          </cell>
          <cell r="C916" t="str">
            <v>Поступление товаров и услуг ИНВ00001530 от 21.01.2019 10:37:08</v>
          </cell>
          <cell r="L916" t="str">
            <v>Корп продажи общее (Инв)</v>
          </cell>
          <cell r="M916" t="str">
            <v>Корп продажи общее (Инв)</v>
          </cell>
        </row>
        <row r="917">
          <cell r="B917" t="str">
            <v>Январь 2019 г.</v>
          </cell>
          <cell r="C917" t="str">
            <v>Поступление товаров и услуг ИНВ00001533 от 21.01.2019 10:37:42</v>
          </cell>
          <cell r="L917" t="str">
            <v>Корп продажи общее (Инв)</v>
          </cell>
          <cell r="M917" t="str">
            <v>Корп продажи общее (Инв)</v>
          </cell>
        </row>
        <row r="918">
          <cell r="B918" t="str">
            <v>Январь 2019 г.</v>
          </cell>
          <cell r="C918" t="str">
            <v>Поступление товаров и услуг ИНВ00001559 от 21.01.2019 11:05:07</v>
          </cell>
          <cell r="L918" t="str">
            <v>Корп продажи общее (Инв)</v>
          </cell>
          <cell r="M918" t="str">
            <v>Корп продажи общее (Инв)</v>
          </cell>
        </row>
        <row r="919">
          <cell r="B919" t="str">
            <v>Январь 2019 г.</v>
          </cell>
          <cell r="C919" t="str">
            <v>Поступление товаров и услуг ИНВ00001560 от 21.01.2019 11:05:40</v>
          </cell>
          <cell r="L919" t="str">
            <v>Корп продажи общее (Инв)</v>
          </cell>
          <cell r="M919" t="str">
            <v>Корп продажи общее (Инв)</v>
          </cell>
        </row>
        <row r="920">
          <cell r="B920" t="str">
            <v>Январь 2019 г.</v>
          </cell>
          <cell r="C920" t="str">
            <v>Поступление товаров и услуг ИНВ00001561 от 21.01.2019 11:06:24</v>
          </cell>
          <cell r="L920" t="str">
            <v>Корп продажи общее (Инв)</v>
          </cell>
          <cell r="M920" t="str">
            <v>Корп продажи общее (Инв)</v>
          </cell>
        </row>
        <row r="921">
          <cell r="B921" t="str">
            <v>Январь 2019 г.</v>
          </cell>
          <cell r="C921" t="str">
            <v>Поступление товаров и услуг ИНВ00001562 от 21.01.2019 11:07:15</v>
          </cell>
          <cell r="L921" t="str">
            <v>Корп продажи общее (Инв)</v>
          </cell>
          <cell r="M921" t="str">
            <v>Корп продажи общее (Инв)</v>
          </cell>
        </row>
        <row r="922">
          <cell r="B922" t="str">
            <v>Январь 2019 г.</v>
          </cell>
          <cell r="C922" t="str">
            <v>Поступление товаров и услуг ИНВ00001563 от 21.01.2019 11:08:07</v>
          </cell>
          <cell r="L922" t="str">
            <v>Корп продажи общее (Инв)</v>
          </cell>
          <cell r="M922" t="str">
            <v>Корп продажи общее (Инв)</v>
          </cell>
        </row>
        <row r="923">
          <cell r="B923" t="str">
            <v>Январь 2019 г.</v>
          </cell>
          <cell r="C923" t="str">
            <v>Поступление товаров и услуг ИНВ00001564 от 21.01.2019 11:09:23</v>
          </cell>
          <cell r="L923" t="str">
            <v>Корп продажи общее (Инв)</v>
          </cell>
          <cell r="M923" t="str">
            <v>Корп продажи общее (Инв)</v>
          </cell>
        </row>
        <row r="924">
          <cell r="B924" t="str">
            <v>Январь 2019 г.</v>
          </cell>
          <cell r="C924" t="str">
            <v>Поступление товаров и услуг ИНВ00001567 от 21.01.2019 11:16:22</v>
          </cell>
          <cell r="L924" t="str">
            <v>Корп продажи общее (Инв)</v>
          </cell>
          <cell r="M924" t="str">
            <v>Корп продажи общее (Инв)</v>
          </cell>
        </row>
        <row r="925">
          <cell r="B925" t="str">
            <v>Январь 2019 г.</v>
          </cell>
          <cell r="C925" t="str">
            <v>Поступление товаров и услуг ИНВ00001568 от 21.01.2019 11:16:57</v>
          </cell>
          <cell r="L925" t="str">
            <v>Корп продажи общее (Инв)</v>
          </cell>
          <cell r="M925" t="str">
            <v>Корп продажи общее (Инв)</v>
          </cell>
        </row>
        <row r="926">
          <cell r="B926" t="str">
            <v>Январь 2019 г.</v>
          </cell>
          <cell r="C926" t="str">
            <v>Поступление товаров и услуг ИНВ00001571 от 21.01.2019 11:22:23</v>
          </cell>
          <cell r="L926" t="str">
            <v>Корп продажи общее (Инв)</v>
          </cell>
          <cell r="M926" t="str">
            <v>Корп продажи общее (Инв)</v>
          </cell>
        </row>
        <row r="927">
          <cell r="B927" t="str">
            <v>Январь 2019 г.</v>
          </cell>
          <cell r="C927" t="str">
            <v>Поступление товаров и услуг ИНВ00001572 от 21.01.2019 11:23:27</v>
          </cell>
          <cell r="L927" t="str">
            <v>Корп продажи общее (Инв)</v>
          </cell>
          <cell r="M927" t="str">
            <v>Корп продажи общее (Инв)</v>
          </cell>
        </row>
        <row r="928">
          <cell r="B928" t="str">
            <v>Январь 2019 г.</v>
          </cell>
          <cell r="C928" t="str">
            <v>Поступление товаров и услуг ИНВ00001573 от 21.01.2019 11:38:09</v>
          </cell>
          <cell r="L928" t="str">
            <v>Корп продажи общее (Инв)</v>
          </cell>
          <cell r="M928" t="str">
            <v>Корп продажи общее (Инв)</v>
          </cell>
        </row>
        <row r="929">
          <cell r="B929" t="str">
            <v>Январь 2019 г.</v>
          </cell>
          <cell r="C929" t="str">
            <v>Поступление товаров и услуг ИНВ00001574 от 21.01.2019 11:38:38</v>
          </cell>
          <cell r="L929" t="str">
            <v>Корп продажи общее (Инв)</v>
          </cell>
          <cell r="M929" t="str">
            <v>Корп продажи общее (Инв)</v>
          </cell>
        </row>
        <row r="930">
          <cell r="B930" t="str">
            <v>Январь 2019 г.</v>
          </cell>
          <cell r="C930" t="str">
            <v>Поступление товаров и услуг ИНВ00001575 от 21.01.2019 11:39:35</v>
          </cell>
          <cell r="L930" t="str">
            <v>Корп продажи общее (Инв)</v>
          </cell>
          <cell r="M930" t="str">
            <v>Корп продажи общее (Инв)</v>
          </cell>
        </row>
        <row r="931">
          <cell r="B931" t="str">
            <v>Январь 2019 г.</v>
          </cell>
          <cell r="C931" t="str">
            <v>Поступление товаров и услуг ИНВ00001577 от 21.01.2019 11:40:55</v>
          </cell>
          <cell r="L931" t="str">
            <v>Корп продажи общее (Инв)</v>
          </cell>
          <cell r="M931" t="str">
            <v>Корп продажи общее (Инв)</v>
          </cell>
        </row>
        <row r="932">
          <cell r="B932" t="str">
            <v>Январь 2019 г.</v>
          </cell>
          <cell r="C932" t="str">
            <v>Поступление товаров и услуг ИНВ00001579 от 21.01.2019 11:42:10</v>
          </cell>
          <cell r="L932" t="str">
            <v>Корп продажи общее (Инв)</v>
          </cell>
          <cell r="M932" t="str">
            <v>Корп продажи общее (Инв)</v>
          </cell>
        </row>
        <row r="933">
          <cell r="B933" t="str">
            <v>Январь 2019 г.</v>
          </cell>
          <cell r="C933" t="str">
            <v>Поступление товаров и услуг ИНВ00001581 от 21.01.2019 11:42:36</v>
          </cell>
          <cell r="L933" t="str">
            <v>Корп продажи общее (Инв)</v>
          </cell>
          <cell r="M933" t="str">
            <v>Корп продажи общее (Инв)</v>
          </cell>
        </row>
        <row r="934">
          <cell r="B934" t="str">
            <v>Январь 2019 г.</v>
          </cell>
          <cell r="C934" t="str">
            <v>Поступление товаров и услуг ИНВ00001586 от 21.01.2019 11:47:07</v>
          </cell>
          <cell r="L934" t="str">
            <v>Корп продажи общее (Инв)</v>
          </cell>
          <cell r="M934" t="str">
            <v>Корп продажи общее (Инв)</v>
          </cell>
        </row>
        <row r="935">
          <cell r="B935" t="str">
            <v>Январь 2019 г.</v>
          </cell>
          <cell r="C935" t="str">
            <v>Поступление товаров и услуг ИНВ00001590 от 21.01.2019 11:53:00</v>
          </cell>
          <cell r="L935" t="str">
            <v>Корп продажи общее (Инв)</v>
          </cell>
          <cell r="M935" t="str">
            <v>Корп продажи общее (Инв)</v>
          </cell>
        </row>
        <row r="936">
          <cell r="B936" t="str">
            <v>Январь 2019 г.</v>
          </cell>
          <cell r="C936" t="str">
            <v>Поступление товаров и услуг ИНВ00001592 от 21.01.2019 11:53:53</v>
          </cell>
          <cell r="L936" t="str">
            <v>Корп продажи общее (Инв)</v>
          </cell>
          <cell r="M936" t="str">
            <v>Корп продажи общее (Инв)</v>
          </cell>
        </row>
        <row r="937">
          <cell r="B937" t="str">
            <v>Январь 2019 г.</v>
          </cell>
          <cell r="C937" t="str">
            <v>Поступление товаров и услуг ИНВ00001594 от 21.01.2019 11:55:07</v>
          </cell>
          <cell r="L937" t="str">
            <v>Корп продажи общее (Инв)</v>
          </cell>
          <cell r="M937" t="str">
            <v>Корп продажи общее (Инв)</v>
          </cell>
        </row>
        <row r="938">
          <cell r="B938" t="str">
            <v>Январь 2019 г.</v>
          </cell>
          <cell r="C938" t="str">
            <v>Поступление товаров и услуг ИНВ00001595 от 21.01.2019 11:57:12</v>
          </cell>
          <cell r="L938" t="str">
            <v>Корп продажи общее (Инв)</v>
          </cell>
          <cell r="M938" t="str">
            <v>Корп продажи общее (Инв)</v>
          </cell>
        </row>
        <row r="939">
          <cell r="B939" t="str">
            <v>Январь 2019 г.</v>
          </cell>
          <cell r="C939" t="str">
            <v>Поступление товаров и услуг ИНВ00001596 от 21.01.2019 11:57:47</v>
          </cell>
          <cell r="L939" t="str">
            <v>Корп продажи общее (Инв)</v>
          </cell>
          <cell r="M939" t="str">
            <v>Корп продажи общее (Инв)</v>
          </cell>
        </row>
        <row r="940">
          <cell r="B940" t="str">
            <v>Январь 2019 г.</v>
          </cell>
          <cell r="C940" t="str">
            <v>Поступление товаров и услуг ИНВ00001598 от 21.01.2019 12:03:53</v>
          </cell>
          <cell r="L940" t="str">
            <v>Корп продажи общее (Инв)</v>
          </cell>
          <cell r="M940" t="str">
            <v>Корп продажи общее (Инв)</v>
          </cell>
        </row>
        <row r="941">
          <cell r="B941" t="str">
            <v>Январь 2019 г.</v>
          </cell>
          <cell r="C941" t="str">
            <v>Поступление товаров и услуг ИНВ00001610 от 21.01.2019 12:15:40</v>
          </cell>
          <cell r="L941" t="str">
            <v>Корп продажи общее (Инв)</v>
          </cell>
          <cell r="M941" t="str">
            <v>Корп продажи общее (Инв)</v>
          </cell>
        </row>
        <row r="942">
          <cell r="B942" t="str">
            <v>Январь 2019 г.</v>
          </cell>
          <cell r="C942" t="str">
            <v>Поступление товаров и услуг ИНВ00001613 от 21.01.2019 12:17:14</v>
          </cell>
          <cell r="L942" t="str">
            <v>Корп продажи общее (Инв)</v>
          </cell>
          <cell r="M942" t="str">
            <v>Корп продажи общее (Инв)</v>
          </cell>
        </row>
        <row r="943">
          <cell r="B943" t="str">
            <v>Январь 2019 г.</v>
          </cell>
          <cell r="C943" t="str">
            <v>Поступление товаров и услуг ИНВ00001616 от 21.01.2019 12:19:19</v>
          </cell>
          <cell r="L943" t="str">
            <v>Корп продажи общее (Инв)</v>
          </cell>
          <cell r="M943" t="str">
            <v>Корп продажи общее (Инв)</v>
          </cell>
        </row>
        <row r="944">
          <cell r="B944" t="str">
            <v>Январь 2019 г.</v>
          </cell>
          <cell r="C944" t="str">
            <v>Поступление товаров и услуг ИНВ00001618 от 21.01.2019 12:24:14</v>
          </cell>
          <cell r="L944" t="str">
            <v>Корп продажи общее (Инв)</v>
          </cell>
          <cell r="M944" t="str">
            <v>Корп продажи общее (Инв)</v>
          </cell>
        </row>
        <row r="945">
          <cell r="B945" t="str">
            <v>Январь 2019 г.</v>
          </cell>
          <cell r="C945" t="str">
            <v>Поступление товаров и услуг ИНВ00001623 от 21.01.2019 12:27:55</v>
          </cell>
          <cell r="L945" t="str">
            <v>Корп продажи общее (Инв)</v>
          </cell>
          <cell r="M945" t="str">
            <v>Корп продажи общее (Инв)</v>
          </cell>
        </row>
        <row r="946">
          <cell r="B946" t="str">
            <v>Январь 2019 г.</v>
          </cell>
          <cell r="C946" t="str">
            <v>Поступление товаров и услуг ИНВ00001624 от 21.01.2019 12:28:20</v>
          </cell>
          <cell r="L946" t="str">
            <v>Корп продажи общее (Инв)</v>
          </cell>
          <cell r="M946" t="str">
            <v>Корп продажи общее (Инв)</v>
          </cell>
        </row>
        <row r="947">
          <cell r="B947" t="str">
            <v>Январь 2019 г.</v>
          </cell>
          <cell r="C947" t="str">
            <v>Поступление товаров и услуг ИНВ00001627 от 21.01.2019 12:28:48</v>
          </cell>
          <cell r="L947" t="str">
            <v>Корп продажи общее (Инв)</v>
          </cell>
          <cell r="M947" t="str">
            <v>Корп продажи общее (Инв)</v>
          </cell>
        </row>
        <row r="948">
          <cell r="B948" t="str">
            <v>Январь 2019 г.</v>
          </cell>
          <cell r="C948" t="str">
            <v>Перемещение товаров ИНВ00001213 от 21.01.2019 12:42:11</v>
          </cell>
          <cell r="E948" t="str">
            <v>СКЛАД РЕАГЕНТОВ И РАСХОДНЫХ МЕД.МАТЕРИАЛОВ</v>
          </cell>
          <cell r="F948" t="str">
            <v>Материалы в медицинских центрах</v>
          </cell>
          <cell r="L948" t="str">
            <v>Корп продажи общее (Инв)</v>
          </cell>
          <cell r="M948" t="str">
            <v>Корп продажи общее (Инв)</v>
          </cell>
        </row>
        <row r="949">
          <cell r="B949" t="str">
            <v>Январь 2019 г.</v>
          </cell>
          <cell r="C949" t="str">
            <v>Перемещение товаров ИНВ00001214 от 21.01.2019 12:44:55</v>
          </cell>
          <cell r="E949" t="str">
            <v>СКЛАД РЕАГЕНТОВ И РАСХОДНЫХ МЕД.МАТЕРИАЛОВ</v>
          </cell>
          <cell r="F949" t="str">
            <v>Материалы в медицинских центрах</v>
          </cell>
          <cell r="L949" t="str">
            <v>Корп продажи общее (Инв)</v>
          </cell>
          <cell r="M949" t="str">
            <v>Корп продажи общее (Инв)</v>
          </cell>
        </row>
        <row r="950">
          <cell r="B950" t="str">
            <v>Январь 2019 г.</v>
          </cell>
          <cell r="C950" t="str">
            <v>Перемещение товаров ИНВ00001215 от 21.01.2019 12:45:45</v>
          </cell>
          <cell r="E950" t="str">
            <v>СКЛАД РЕАГЕНТОВ И РАСХОДНЫХ МЕД.МАТЕРИАЛОВ</v>
          </cell>
          <cell r="F950" t="str">
            <v>Материалы в медицинских центрах</v>
          </cell>
          <cell r="L950" t="str">
            <v>Корп продажи общее (Инв)</v>
          </cell>
          <cell r="M950" t="str">
            <v>Корп продажи общее (Инв)</v>
          </cell>
        </row>
        <row r="951">
          <cell r="B951" t="str">
            <v>Январь 2019 г.</v>
          </cell>
          <cell r="C951" t="str">
            <v>Перемещение товаров ИНВ00001217 от 21.01.2019 12:51:26</v>
          </cell>
          <cell r="E951" t="str">
            <v>СКЛАД РЕАГЕНТОВ И РАСХОДНЫХ МЕД.МАТЕРИАЛОВ</v>
          </cell>
          <cell r="F951" t="str">
            <v>Материалы в медицинских центрах</v>
          </cell>
          <cell r="L951" t="str">
            <v>Корп продажи общее (Инв)</v>
          </cell>
          <cell r="M951" t="str">
            <v>Корп продажи общее (Инв)</v>
          </cell>
        </row>
        <row r="952">
          <cell r="B952" t="str">
            <v>Январь 2019 г.</v>
          </cell>
          <cell r="C952" t="str">
            <v>Поступление товаров и услуг ИНВ00001660 от 21.01.2019 12:56:59</v>
          </cell>
          <cell r="L952" t="str">
            <v>Корп продажи общее (Инв)</v>
          </cell>
          <cell r="M952" t="str">
            <v>Корп продажи общее (Инв)</v>
          </cell>
        </row>
        <row r="953">
          <cell r="B953" t="str">
            <v>Январь 2019 г.</v>
          </cell>
          <cell r="C953" t="str">
            <v>Поступление товаров и услуг ИНВ00001664 от 21.01.2019 13:00:12</v>
          </cell>
          <cell r="L953" t="str">
            <v>Корп продажи общее (Инв)</v>
          </cell>
          <cell r="M953" t="str">
            <v>Корп продажи общее (Инв)</v>
          </cell>
        </row>
        <row r="954">
          <cell r="B954" t="str">
            <v>Январь 2019 г.</v>
          </cell>
          <cell r="C954" t="str">
            <v>Перемещение товаров ИНВ00001218 от 21.01.2019 13:04:44</v>
          </cell>
          <cell r="E954" t="str">
            <v>СКЛАД РЕАГЕНТОВ И РАСХОДНЫХ МЕД.МАТЕРИАЛОВ</v>
          </cell>
          <cell r="F954" t="str">
            <v>Материалы в медицинских центрах</v>
          </cell>
          <cell r="L954" t="str">
            <v>Корп продажи общее (Инв)</v>
          </cell>
          <cell r="M954" t="str">
            <v>Корп продажи общее (Инв)</v>
          </cell>
        </row>
        <row r="955">
          <cell r="B955" t="str">
            <v>Январь 2019 г.</v>
          </cell>
          <cell r="C955" t="str">
            <v>Перемещение товаров ИНВ00001238 от 21.01.2019 15:12:26</v>
          </cell>
          <cell r="E955" t="str">
            <v>СКЛАД РЕАГЕНТОВ И РАСХОДНЫХ МЕД.МАТЕРИАЛОВ</v>
          </cell>
          <cell r="F955" t="str">
            <v>Материалы в медицинских центрах</v>
          </cell>
          <cell r="L955" t="str">
            <v>Корп продажи общее (Инв)</v>
          </cell>
          <cell r="M955" t="str">
            <v>Корп продажи общее (Инв)</v>
          </cell>
        </row>
        <row r="956">
          <cell r="B956" t="str">
            <v>Январь 2019 г.</v>
          </cell>
          <cell r="C956" t="str">
            <v>Перемещение товаров ИНВ00001239 от 21.01.2019 15:13:26</v>
          </cell>
          <cell r="E956" t="str">
            <v>СКЛАД РЕАГЕНТОВ И РАСХОДНЫХ МЕД.МАТЕРИАЛОВ</v>
          </cell>
          <cell r="F956" t="str">
            <v>Материалы в медицинских центрах</v>
          </cell>
          <cell r="L956" t="str">
            <v>Корп продажи общее (Инв)</v>
          </cell>
          <cell r="M956" t="str">
            <v>Корп продажи общее (Инв)</v>
          </cell>
        </row>
        <row r="957">
          <cell r="B957" t="str">
            <v>Январь 2019 г.</v>
          </cell>
          <cell r="C957" t="str">
            <v>Поступление товаров и услуг ИНВ00001752 от 21.01.2019 15:24:51</v>
          </cell>
          <cell r="L957" t="str">
            <v>Корп продажи общее (Инв)</v>
          </cell>
          <cell r="M957" t="str">
            <v>Корп продажи общее (Инв)</v>
          </cell>
        </row>
        <row r="958">
          <cell r="B958" t="str">
            <v>Январь 2019 г.</v>
          </cell>
          <cell r="C958" t="str">
            <v>Поступление товаров и услуг ИНВ00001769 от 22.01.2019 9:48:22</v>
          </cell>
          <cell r="L958" t="str">
            <v>Корп продажи общее (Инв)</v>
          </cell>
          <cell r="M958" t="str">
            <v>Корп продажи общее (Инв)</v>
          </cell>
        </row>
        <row r="959">
          <cell r="B959" t="str">
            <v>Январь 2019 г.</v>
          </cell>
          <cell r="C959" t="str">
            <v>Поступление товаров и услуг ИНВ00001770 от 22.01.2019 9:49:37</v>
          </cell>
          <cell r="L959" t="str">
            <v>Корп продажи общее (Инв)</v>
          </cell>
          <cell r="M959" t="str">
            <v>Корп продажи общее (Инв)</v>
          </cell>
        </row>
        <row r="960">
          <cell r="B960" t="str">
            <v>Январь 2019 г.</v>
          </cell>
          <cell r="C960" t="str">
            <v>Поступление товаров и услуг ИНВ00001771 от 22.01.2019 9:50:15</v>
          </cell>
          <cell r="L960" t="str">
            <v>Корп продажи общее (Инв)</v>
          </cell>
          <cell r="M960" t="str">
            <v>Корп продажи общее (Инв)</v>
          </cell>
        </row>
        <row r="961">
          <cell r="B961" t="str">
            <v>Январь 2019 г.</v>
          </cell>
          <cell r="C961" t="str">
            <v>Поступление товаров и услуг ИНВ00001772 от 22.01.2019 9:50:52</v>
          </cell>
          <cell r="L961" t="str">
            <v>Корп продажи общее (Инв)</v>
          </cell>
          <cell r="M961" t="str">
            <v>Корп продажи общее (Инв)</v>
          </cell>
        </row>
        <row r="962">
          <cell r="B962" t="str">
            <v>Январь 2019 г.</v>
          </cell>
          <cell r="C962" t="str">
            <v>Поступление товаров и услуг ИНВ00001774 от 22.01.2019 9:57:42</v>
          </cell>
          <cell r="L962" t="str">
            <v>Корп продажи общее (Инв)</v>
          </cell>
          <cell r="M962" t="str">
            <v>Корп продажи общее (Инв)</v>
          </cell>
        </row>
        <row r="963">
          <cell r="B963" t="str">
            <v>Январь 2019 г.</v>
          </cell>
          <cell r="C963" t="str">
            <v>Поступление товаров и услуг ИНВ00001775 от 22.01.2019 9:58:27</v>
          </cell>
          <cell r="L963" t="str">
            <v>Корп продажи общее (Инв)</v>
          </cell>
          <cell r="M963" t="str">
            <v>Корп продажи общее (Инв)</v>
          </cell>
        </row>
        <row r="964">
          <cell r="B964" t="str">
            <v>Январь 2019 г.</v>
          </cell>
          <cell r="C964" t="str">
            <v>Поступление товаров и услуг ИНВ00001777 от 22.01.2019 10:02:14</v>
          </cell>
          <cell r="L964" t="str">
            <v>Корп продажи общее (Инв)</v>
          </cell>
          <cell r="M964" t="str">
            <v>Корп продажи общее (Инв)</v>
          </cell>
        </row>
        <row r="965">
          <cell r="B965" t="str">
            <v>Январь 2019 г.</v>
          </cell>
          <cell r="C965" t="str">
            <v>Поступление товаров и услуг ИНВ00001779 от 22.01.2019 10:02:49</v>
          </cell>
          <cell r="L965" t="str">
            <v>Корп продажи общее (Инв)</v>
          </cell>
          <cell r="M965" t="str">
            <v>Корп продажи общее (Инв)</v>
          </cell>
        </row>
        <row r="966">
          <cell r="B966" t="str">
            <v>Январь 2019 г.</v>
          </cell>
          <cell r="C966" t="str">
            <v>Поступление товаров и услуг ИНВ00001788 от 22.01.2019 10:09:39</v>
          </cell>
          <cell r="L966" t="str">
            <v>Корп продажи общее (Инв)</v>
          </cell>
          <cell r="M966" t="str">
            <v>Корп продажи общее (Инв)</v>
          </cell>
        </row>
        <row r="967">
          <cell r="B967" t="str">
            <v>Январь 2019 г.</v>
          </cell>
          <cell r="C967" t="str">
            <v>Поступление товаров и услуг ИНВ00001802 от 22.01.2019 10:34:50</v>
          </cell>
          <cell r="L967" t="str">
            <v>Корп продажи общее (Инв)</v>
          </cell>
          <cell r="M967" t="str">
            <v>Корп продажи общее (Инв)</v>
          </cell>
        </row>
        <row r="968">
          <cell r="B968" t="str">
            <v>Январь 2019 г.</v>
          </cell>
          <cell r="C968" t="str">
            <v>Поступление товаров и услуг ИНВ00001803 от 22.01.2019 10:35:33</v>
          </cell>
          <cell r="L968" t="str">
            <v>Корп продажи общее (Инв)</v>
          </cell>
          <cell r="M968" t="str">
            <v>Корп продажи общее (Инв)</v>
          </cell>
        </row>
        <row r="969">
          <cell r="B969" t="str">
            <v>Январь 2019 г.</v>
          </cell>
          <cell r="C969" t="str">
            <v>Поступление товаров и услуг ИНВ00001804 от 22.01.2019 10:36:28</v>
          </cell>
          <cell r="L969" t="str">
            <v>Корп продажи общее (Инв)</v>
          </cell>
          <cell r="M969" t="str">
            <v>Корп продажи общее (Инв)</v>
          </cell>
        </row>
        <row r="970">
          <cell r="B970" t="str">
            <v>Январь 2019 г.</v>
          </cell>
          <cell r="C970" t="str">
            <v>Поступление товаров и услуг ИНВ00001805 от 22.01.2019 10:40:40</v>
          </cell>
          <cell r="L970" t="str">
            <v>Корп продажи общее (Инв)</v>
          </cell>
          <cell r="M970" t="str">
            <v>Корп продажи общее (Инв)</v>
          </cell>
        </row>
        <row r="971">
          <cell r="B971" t="str">
            <v>Январь 2019 г.</v>
          </cell>
          <cell r="C971" t="str">
            <v>Поступление товаров и услуг ИНВ00001812 от 22.01.2019 10:47:02</v>
          </cell>
          <cell r="L971" t="str">
            <v>Корп продажи общее (Инв)</v>
          </cell>
          <cell r="M971" t="str">
            <v>Корп продажи общее (Инв)</v>
          </cell>
        </row>
        <row r="972">
          <cell r="B972" t="str">
            <v>Январь 2019 г.</v>
          </cell>
          <cell r="C972" t="str">
            <v>Поступление товаров и услуг ИНВ00001814 от 22.01.2019 10:47:50</v>
          </cell>
          <cell r="L972" t="str">
            <v>Корп продажи общее (Инв)</v>
          </cell>
          <cell r="M972" t="str">
            <v>Корп продажи общее (Инв)</v>
          </cell>
        </row>
        <row r="973">
          <cell r="B973" t="str">
            <v>Январь 2019 г.</v>
          </cell>
          <cell r="C973" t="str">
            <v>Поступление товаров и услуг ИНВ00001815 от 22.01.2019 10:48:25</v>
          </cell>
          <cell r="L973" t="str">
            <v>Корп продажи общее (Инв)</v>
          </cell>
          <cell r="M973" t="str">
            <v>Корп продажи общее (Инв)</v>
          </cell>
        </row>
        <row r="974">
          <cell r="B974" t="str">
            <v>Январь 2019 г.</v>
          </cell>
          <cell r="C974" t="str">
            <v>Поступление товаров и услуг ИНВ00001816 от 22.01.2019 10:49:23</v>
          </cell>
          <cell r="L974" t="str">
            <v>Корп продажи общее (Инв)</v>
          </cell>
          <cell r="M974" t="str">
            <v>Корп продажи общее (Инв)</v>
          </cell>
        </row>
        <row r="975">
          <cell r="B975" t="str">
            <v>Январь 2019 г.</v>
          </cell>
          <cell r="C975" t="str">
            <v>Поступление товаров и услуг ИНВ00001818 от 22.01.2019 10:52:37</v>
          </cell>
          <cell r="L975" t="str">
            <v>Корп продажи общее (Инв)</v>
          </cell>
          <cell r="M975" t="str">
            <v>Корп продажи общее (Инв)</v>
          </cell>
        </row>
        <row r="976">
          <cell r="B976" t="str">
            <v>Январь 2019 г.</v>
          </cell>
          <cell r="C976" t="str">
            <v>Поступление товаров и услуг ИНВ00001819 от 22.01.2019 10:55:48</v>
          </cell>
          <cell r="L976" t="str">
            <v>Корп продажи общее (Инв)</v>
          </cell>
          <cell r="M976" t="str">
            <v>Корп продажи общее (Инв)</v>
          </cell>
        </row>
        <row r="977">
          <cell r="B977" t="str">
            <v>Январь 2019 г.</v>
          </cell>
          <cell r="C977" t="str">
            <v>Поступление товаров и услуг ИНВ00001821 от 22.01.2019 10:58:55</v>
          </cell>
          <cell r="L977" t="str">
            <v>Корп продажи общее (Инв)</v>
          </cell>
          <cell r="M977" t="str">
            <v>Корп продажи общее (Инв)</v>
          </cell>
        </row>
        <row r="978">
          <cell r="B978" t="str">
            <v>Январь 2019 г.</v>
          </cell>
          <cell r="C978" t="str">
            <v>Поступление товаров и услуг ИНВ00001822 от 22.01.2019 10:59:47</v>
          </cell>
          <cell r="L978" t="str">
            <v>Корп продажи общее (Инв)</v>
          </cell>
          <cell r="M978" t="str">
            <v>Корп продажи общее (Инв)</v>
          </cell>
        </row>
        <row r="979">
          <cell r="B979" t="str">
            <v>Январь 2019 г.</v>
          </cell>
          <cell r="C979" t="str">
            <v>Поступление товаров и услуг ИНВ00001825 от 22.01.2019 11:00:30</v>
          </cell>
          <cell r="L979" t="str">
            <v>Корп продажи общее (Инв)</v>
          </cell>
          <cell r="M979" t="str">
            <v>Корп продажи общее (Инв)</v>
          </cell>
        </row>
        <row r="980">
          <cell r="B980" t="str">
            <v>Январь 2019 г.</v>
          </cell>
          <cell r="C980" t="str">
            <v>Поступление товаров и услуг ИНВ00001829 от 22.01.2019 11:03:58</v>
          </cell>
          <cell r="L980" t="str">
            <v>Корп продажи общее (Инв)</v>
          </cell>
          <cell r="M980" t="str">
            <v>Корп продажи общее (Инв)</v>
          </cell>
        </row>
        <row r="981">
          <cell r="B981" t="str">
            <v>Январь 2019 г.</v>
          </cell>
          <cell r="C981" t="str">
            <v>Поступление товаров и услуг ИНВ00001830 от 22.01.2019 11:05:55</v>
          </cell>
          <cell r="L981" t="str">
            <v>Корп продажи общее (Инв)</v>
          </cell>
          <cell r="M981" t="str">
            <v>Корп продажи общее (Инв)</v>
          </cell>
        </row>
        <row r="982">
          <cell r="B982" t="str">
            <v>Январь 2019 г.</v>
          </cell>
          <cell r="C982" t="str">
            <v>Поступление товаров и услуг ИНВ00001831 от 22.01.2019 11:06:26</v>
          </cell>
          <cell r="L982" t="str">
            <v>Корп продажи общее (Инв)</v>
          </cell>
          <cell r="M982" t="str">
            <v>Корп продажи общее (Инв)</v>
          </cell>
        </row>
        <row r="983">
          <cell r="B983" t="str">
            <v>Январь 2019 г.</v>
          </cell>
          <cell r="C983" t="str">
            <v>Поступление товаров и услуг ИНВ00001834 от 22.01.2019 11:09:19</v>
          </cell>
          <cell r="L983" t="str">
            <v>Корп продажи общее (Инв)</v>
          </cell>
          <cell r="M983" t="str">
            <v>Корп продажи общее (Инв)</v>
          </cell>
        </row>
        <row r="984">
          <cell r="B984" t="str">
            <v>Январь 2019 г.</v>
          </cell>
          <cell r="C984" t="str">
            <v>Поступление товаров и услуг ИНВ00001835 от 22.01.2019 11:12:33</v>
          </cell>
          <cell r="L984" t="str">
            <v>Корп продажи общее (Инв)</v>
          </cell>
          <cell r="M984" t="str">
            <v>Корп продажи общее (Инв)</v>
          </cell>
        </row>
        <row r="985">
          <cell r="B985" t="str">
            <v>Январь 2019 г.</v>
          </cell>
          <cell r="C985" t="str">
            <v>Поступление товаров и услуг ИНВ00001836 от 22.01.2019 11:13:03</v>
          </cell>
          <cell r="L985" t="str">
            <v>Корп продажи общее (Инв)</v>
          </cell>
          <cell r="M985" t="str">
            <v>Корп продажи общее (Инв)</v>
          </cell>
        </row>
        <row r="986">
          <cell r="B986" t="str">
            <v>Январь 2019 г.</v>
          </cell>
          <cell r="C986" t="str">
            <v>Поступление товаров и услуг ИНВ00001837 от 22.01.2019 11:13:56</v>
          </cell>
          <cell r="L986" t="str">
            <v>Корп продажи общее (Инв)</v>
          </cell>
          <cell r="M986" t="str">
            <v>Корп продажи общее (Инв)</v>
          </cell>
        </row>
        <row r="987">
          <cell r="B987" t="str">
            <v>Январь 2019 г.</v>
          </cell>
          <cell r="C987" t="str">
            <v>Поступление товаров и услуг ИНВ00001838 от 22.01.2019 11:14:27</v>
          </cell>
          <cell r="L987" t="str">
            <v>Корп продажи общее (Инв)</v>
          </cell>
          <cell r="M987" t="str">
            <v>Корп продажи общее (Инв)</v>
          </cell>
        </row>
        <row r="988">
          <cell r="B988" t="str">
            <v>Январь 2019 г.</v>
          </cell>
          <cell r="C988" t="str">
            <v>Поступление товаров и услуг ИНВ00001839 от 22.01.2019 11:15:13</v>
          </cell>
          <cell r="L988" t="str">
            <v>Корп продажи общее (Инв)</v>
          </cell>
          <cell r="M988" t="str">
            <v>Корп продажи общее (Инв)</v>
          </cell>
        </row>
        <row r="989">
          <cell r="B989" t="str">
            <v>Январь 2019 г.</v>
          </cell>
          <cell r="C989" t="str">
            <v>Поступление товаров и услуг ИНВ00001840 от 22.01.2019 11:15:46</v>
          </cell>
          <cell r="L989" t="str">
            <v>Корп продажи общее (Инв)</v>
          </cell>
          <cell r="M989" t="str">
            <v>Корп продажи общее (Инв)</v>
          </cell>
        </row>
        <row r="990">
          <cell r="B990" t="str">
            <v>Январь 2019 г.</v>
          </cell>
          <cell r="C990" t="str">
            <v>Поступление товаров и услуг ИНВ00001841 от 22.01.2019 11:17:12</v>
          </cell>
          <cell r="L990" t="str">
            <v>Корп продажи общее (Инв)</v>
          </cell>
          <cell r="M990" t="str">
            <v>Корп продажи общее (Инв)</v>
          </cell>
        </row>
        <row r="991">
          <cell r="B991" t="str">
            <v>Январь 2019 г.</v>
          </cell>
          <cell r="C991" t="str">
            <v>Поступление товаров и услуг ИНВ00001842 от 22.01.2019 11:18:12</v>
          </cell>
          <cell r="L991" t="str">
            <v>Корп продажи общее (Инв)</v>
          </cell>
          <cell r="M991" t="str">
            <v>Корп продажи общее (Инв)</v>
          </cell>
        </row>
        <row r="992">
          <cell r="B992" t="str">
            <v>Январь 2019 г.</v>
          </cell>
          <cell r="C992" t="str">
            <v>Поступление товаров и услуг ИНВ00001843 от 22.01.2019 11:18:42</v>
          </cell>
          <cell r="L992" t="str">
            <v>Корп продажи общее (Инв)</v>
          </cell>
          <cell r="M992" t="str">
            <v>Корп продажи общее (Инв)</v>
          </cell>
        </row>
        <row r="993">
          <cell r="B993" t="str">
            <v>Январь 2019 г.</v>
          </cell>
          <cell r="C993" t="str">
            <v>Поступление товаров и услуг ИНВ00001844 от 22.01.2019 11:22:25</v>
          </cell>
          <cell r="L993" t="str">
            <v>Корп продажи общее (Инв)</v>
          </cell>
          <cell r="M993" t="str">
            <v>Корп продажи общее (Инв)</v>
          </cell>
        </row>
        <row r="994">
          <cell r="B994" t="str">
            <v>Январь 2019 г.</v>
          </cell>
          <cell r="C994" t="str">
            <v>Поступление товаров и услуг ИНВ00001845 от 22.01.2019 11:23:10</v>
          </cell>
          <cell r="L994" t="str">
            <v>Корп продажи общее (Инв)</v>
          </cell>
          <cell r="M994" t="str">
            <v>Корп продажи общее (Инв)</v>
          </cell>
        </row>
        <row r="995">
          <cell r="B995" t="str">
            <v>Январь 2019 г.</v>
          </cell>
          <cell r="C995" t="str">
            <v>Поступление товаров и услуг ИНВ00001846 от 22.01.2019 11:23:40</v>
          </cell>
          <cell r="L995" t="str">
            <v>Корп продажи общее (Инв)</v>
          </cell>
          <cell r="M995" t="str">
            <v>Корп продажи общее (Инв)</v>
          </cell>
        </row>
        <row r="996">
          <cell r="B996" t="str">
            <v>Январь 2019 г.</v>
          </cell>
          <cell r="C996" t="str">
            <v>Поступление товаров и услуг ИНВ00001847 от 22.01.2019 11:24:19</v>
          </cell>
          <cell r="L996" t="str">
            <v>Корп продажи общее (Инв)</v>
          </cell>
          <cell r="M996" t="str">
            <v>Корп продажи общее (Инв)</v>
          </cell>
        </row>
        <row r="997">
          <cell r="B997" t="str">
            <v>Январь 2019 г.</v>
          </cell>
          <cell r="C997" t="str">
            <v>Поступление товаров и услуг ИНВ00001848 от 22.01.2019 11:25:04</v>
          </cell>
          <cell r="L997" t="str">
            <v>Корп продажи общее (Инв)</v>
          </cell>
          <cell r="M997" t="str">
            <v>Корп продажи общее (Инв)</v>
          </cell>
        </row>
        <row r="998">
          <cell r="B998" t="str">
            <v>Январь 2019 г.</v>
          </cell>
          <cell r="C998" t="str">
            <v>Поступление товаров и услуг ИНВ00001851 от 22.01.2019 11:29:04</v>
          </cell>
          <cell r="L998" t="str">
            <v>Корп продажи общее (Инв)</v>
          </cell>
          <cell r="M998" t="str">
            <v>Корп продажи общее (Инв)</v>
          </cell>
        </row>
        <row r="999">
          <cell r="B999" t="str">
            <v>Январь 2019 г.</v>
          </cell>
          <cell r="C999" t="str">
            <v>Поступление товаров и услуг ИНВ00001852 от 22.01.2019 11:30:47</v>
          </cell>
          <cell r="L999" t="str">
            <v>Корп продажи общее (Инв)</v>
          </cell>
          <cell r="M999" t="str">
            <v>Корп продажи общее (Инв)</v>
          </cell>
        </row>
        <row r="1000">
          <cell r="B1000" t="str">
            <v>Январь 2019 г.</v>
          </cell>
          <cell r="C1000" t="str">
            <v>Поступление товаров и услуг ИНВ00001853 от 22.01.2019 11:32:05</v>
          </cell>
          <cell r="L1000" t="str">
            <v>Корп продажи общее (Инв)</v>
          </cell>
          <cell r="M1000" t="str">
            <v>Корп продажи общее (Инв)</v>
          </cell>
        </row>
        <row r="1001">
          <cell r="B1001" t="str">
            <v>Январь 2019 г.</v>
          </cell>
          <cell r="C1001" t="str">
            <v>Поступление товаров и услуг ИНВ00001854 от 22.01.2019 11:32:41</v>
          </cell>
          <cell r="L1001" t="str">
            <v>Корп продажи общее (Инв)</v>
          </cell>
          <cell r="M1001" t="str">
            <v>Корп продажи общее (Инв)</v>
          </cell>
        </row>
        <row r="1002">
          <cell r="B1002" t="str">
            <v>Январь 2019 г.</v>
          </cell>
          <cell r="C1002" t="str">
            <v>Поступление товаров и услуг ИНВ00001856 от 22.01.2019 11:34:48</v>
          </cell>
          <cell r="L1002" t="str">
            <v>Корп продажи общее (Инв)</v>
          </cell>
          <cell r="M1002" t="str">
            <v>Корп продажи общее (Инв)</v>
          </cell>
        </row>
        <row r="1003">
          <cell r="B1003" t="str">
            <v>Январь 2019 г.</v>
          </cell>
          <cell r="C1003" t="str">
            <v>Поступление товаров и услуг ИНВ00001857 от 22.01.2019 11:40:33</v>
          </cell>
          <cell r="L1003" t="str">
            <v>Корп продажи общее (Инв)</v>
          </cell>
          <cell r="M1003" t="str">
            <v>Корп продажи общее (Инв)</v>
          </cell>
        </row>
        <row r="1004">
          <cell r="B1004" t="str">
            <v>Январь 2019 г.</v>
          </cell>
          <cell r="C1004" t="str">
            <v>Поступление товаров и услуг ИНВ00001858 от 22.01.2019 11:41:25</v>
          </cell>
          <cell r="L1004" t="str">
            <v>Корп продажи общее (Инв)</v>
          </cell>
          <cell r="M1004" t="str">
            <v>Корп продажи общее (Инв)</v>
          </cell>
        </row>
        <row r="1005">
          <cell r="B1005" t="str">
            <v>Январь 2019 г.</v>
          </cell>
          <cell r="C1005" t="str">
            <v>Поступление товаров и услуг ИНВ00001859 от 22.01.2019 11:42:12</v>
          </cell>
          <cell r="L1005" t="str">
            <v>Корп продажи общее (Инв)</v>
          </cell>
          <cell r="M1005" t="str">
            <v>Корп продажи общее (Инв)</v>
          </cell>
        </row>
        <row r="1006">
          <cell r="B1006" t="str">
            <v>Январь 2019 г.</v>
          </cell>
          <cell r="C1006" t="str">
            <v>Поступление товаров и услуг ИНВ00001860 от 22.01.2019 11:42:45</v>
          </cell>
          <cell r="L1006" t="str">
            <v>Корп продажи общее (Инв)</v>
          </cell>
          <cell r="M1006" t="str">
            <v>Корп продажи общее (Инв)</v>
          </cell>
        </row>
        <row r="1007">
          <cell r="B1007" t="str">
            <v>Январь 2019 г.</v>
          </cell>
          <cell r="C1007" t="str">
            <v>Поступление товаров и услуг ИНВ00001861 от 22.01.2019 11:43:20</v>
          </cell>
          <cell r="L1007" t="str">
            <v>Корп продажи общее (Инв)</v>
          </cell>
          <cell r="M1007" t="str">
            <v>Корп продажи общее (Инв)</v>
          </cell>
        </row>
        <row r="1008">
          <cell r="B1008" t="str">
            <v>Январь 2019 г.</v>
          </cell>
          <cell r="C1008" t="str">
            <v>Поступление товаров и услуг ИНВ00001862 от 22.01.2019 11:43:54</v>
          </cell>
          <cell r="L1008" t="str">
            <v>Корп продажи общее (Инв)</v>
          </cell>
          <cell r="M1008" t="str">
            <v>Корп продажи общее (Инв)</v>
          </cell>
        </row>
        <row r="1009">
          <cell r="B1009" t="str">
            <v>Январь 2019 г.</v>
          </cell>
          <cell r="C1009" t="str">
            <v>Поступление товаров и услуг ИНВ00001865 от 22.01.2019 11:49:53</v>
          </cell>
          <cell r="L1009" t="str">
            <v>Корп продажи общее (Инв)</v>
          </cell>
          <cell r="M1009" t="str">
            <v>Корп продажи общее (Инв)</v>
          </cell>
        </row>
        <row r="1010">
          <cell r="B1010" t="str">
            <v>Январь 2019 г.</v>
          </cell>
          <cell r="C1010" t="str">
            <v>Поступление товаров и услуг ИНВ00001866 от 22.01.2019 11:50:54</v>
          </cell>
          <cell r="L1010" t="str">
            <v>Корп продажи общее (Инв)</v>
          </cell>
          <cell r="M1010" t="str">
            <v>Корп продажи общее (Инв)</v>
          </cell>
        </row>
        <row r="1011">
          <cell r="B1011" t="str">
            <v>Январь 2019 г.</v>
          </cell>
          <cell r="C1011" t="str">
            <v>Поступление товаров и услуг ИНВ00001867 от 22.01.2019 11:51:26</v>
          </cell>
          <cell r="L1011" t="str">
            <v>Корп продажи общее (Инв)</v>
          </cell>
          <cell r="M1011" t="str">
            <v>Корп продажи общее (Инв)</v>
          </cell>
        </row>
        <row r="1012">
          <cell r="B1012" t="str">
            <v>Январь 2019 г.</v>
          </cell>
          <cell r="C1012" t="str">
            <v>Поступление товаров и услуг ИНВ00001868 от 22.01.2019 11:51:57</v>
          </cell>
          <cell r="L1012" t="str">
            <v>Корп продажи общее (Инв)</v>
          </cell>
          <cell r="M1012" t="str">
            <v>Корп продажи общее (Инв)</v>
          </cell>
        </row>
        <row r="1013">
          <cell r="B1013" t="str">
            <v>Январь 2019 г.</v>
          </cell>
          <cell r="C1013" t="str">
            <v>Перемещение товаров ИНВ00001348 от 22.01.2019 12:45:42</v>
          </cell>
          <cell r="E1013" t="str">
            <v>СКЛАД РЕАГЕНТОВ И РАСХОДНЫХ МЕД.МАТЕРИАЛОВ</v>
          </cell>
          <cell r="F1013" t="str">
            <v>Материалы в медицинских центрах</v>
          </cell>
          <cell r="L1013" t="str">
            <v>Корп продажи общее (Инв)</v>
          </cell>
          <cell r="M1013" t="str">
            <v>Корп продажи общее (Инв)</v>
          </cell>
        </row>
        <row r="1014">
          <cell r="B1014" t="str">
            <v>Январь 2019 г.</v>
          </cell>
          <cell r="C1014" t="str">
            <v>Перемещение товаров ИНВ00001353 от 22.01.2019 12:54:31</v>
          </cell>
          <cell r="E1014" t="str">
            <v>СКЛАД РЕАГЕНТОВ И РАСХОДНЫХ МЕД.МАТЕРИАЛОВ</v>
          </cell>
          <cell r="F1014" t="str">
            <v>Материалы в медицинских центрах</v>
          </cell>
          <cell r="L1014" t="str">
            <v>Корп продажи общее (Инв)</v>
          </cell>
          <cell r="M1014" t="str">
            <v>Корп продажи общее (Инв)</v>
          </cell>
        </row>
        <row r="1015">
          <cell r="B1015" t="str">
            <v>Январь 2019 г.</v>
          </cell>
          <cell r="C1015" t="str">
            <v>Перемещение товаров ИНВ00001362 от 22.01.2019 12:55:15</v>
          </cell>
          <cell r="E1015" t="str">
            <v>СКЛАД РЕАГЕНТОВ И РАСХОДНЫХ МЕД.МАТЕРИАЛОВ</v>
          </cell>
          <cell r="F1015" t="str">
            <v>Материалы в медицинских центрах</v>
          </cell>
          <cell r="L1015" t="str">
            <v>Корп продажи общее (Инв)</v>
          </cell>
          <cell r="M1015" t="str">
            <v>Корп продажи общее (Инв)</v>
          </cell>
        </row>
        <row r="1016">
          <cell r="B1016" t="str">
            <v>Январь 2019 г.</v>
          </cell>
          <cell r="C1016" t="str">
            <v>Перемещение товаров ИНВ00001456 от 22.01.2019 13:31:36</v>
          </cell>
          <cell r="E1016" t="str">
            <v>СКЛАД РЕАГЕНТОВ И РАСХОДНЫХ МЕД.МАТЕРИАЛОВ</v>
          </cell>
          <cell r="F1016" t="str">
            <v>Материалы в медицинских центрах</v>
          </cell>
          <cell r="L1016" t="str">
            <v>Корп продажи общее (Инв)</v>
          </cell>
          <cell r="M1016" t="str">
            <v>Корп продажи общее (Инв)</v>
          </cell>
        </row>
        <row r="1017">
          <cell r="B1017" t="str">
            <v>Январь 2019 г.</v>
          </cell>
          <cell r="C1017" t="str">
            <v>Перемещение товаров ИНВ00001458 от 22.01.2019 13:40:43</v>
          </cell>
          <cell r="E1017" t="str">
            <v>СКЛАД РЕАГЕНТОВ И РАСХОДНЫХ МЕД.МАТЕРИАЛОВ</v>
          </cell>
          <cell r="F1017" t="str">
            <v>Материалы в медицинских центрах</v>
          </cell>
          <cell r="L1017" t="str">
            <v>Корп продажи общее (Инв)</v>
          </cell>
          <cell r="M1017" t="str">
            <v>Корп продажи общее (Инв)</v>
          </cell>
        </row>
        <row r="1018">
          <cell r="B1018" t="str">
            <v>Январь 2019 г.</v>
          </cell>
          <cell r="C1018" t="str">
            <v>Поступление товаров и услуг ИНВ00001926 от 22.01.2019 15:05:49</v>
          </cell>
          <cell r="L1018" t="str">
            <v>Корп продажи общее (Инв)</v>
          </cell>
          <cell r="M1018" t="str">
            <v>Корп продажи общее (Инв)</v>
          </cell>
        </row>
        <row r="1019">
          <cell r="B1019" t="str">
            <v>Январь 2019 г.</v>
          </cell>
          <cell r="C1019" t="str">
            <v>Поступление товаров и услуг ИНВ00001927 от 22.01.2019 15:06:45</v>
          </cell>
          <cell r="L1019" t="str">
            <v>Корп продажи общее (Инв)</v>
          </cell>
          <cell r="M1019" t="str">
            <v>Корп продажи общее (Инв)</v>
          </cell>
        </row>
        <row r="1020">
          <cell r="B1020" t="str">
            <v>Январь 2019 г.</v>
          </cell>
          <cell r="C1020" t="str">
            <v>Поступление товаров и услуг ИНВ00001928 от 22.01.2019 15:08:39</v>
          </cell>
          <cell r="L1020" t="str">
            <v>Корп продажи общее (Инв)</v>
          </cell>
          <cell r="M1020" t="str">
            <v>Корп продажи общее (Инв)</v>
          </cell>
        </row>
        <row r="1021">
          <cell r="B1021" t="str">
            <v>Январь 2019 г.</v>
          </cell>
          <cell r="C1021" t="str">
            <v>Поступление товаров и услуг ИНВ00001933 от 22.01.2019 15:20:51</v>
          </cell>
          <cell r="L1021" t="str">
            <v>Корп продажи общее (Инв)</v>
          </cell>
          <cell r="M1021" t="str">
            <v>Корп продажи общее (Инв)</v>
          </cell>
        </row>
        <row r="1022">
          <cell r="B1022" t="str">
            <v>Январь 2019 г.</v>
          </cell>
          <cell r="C1022" t="str">
            <v>Поступление товаров и услуг ИНВ00001934 от 22.01.2019 15:22:05</v>
          </cell>
          <cell r="L1022" t="str">
            <v>Корп продажи общее (Инв)</v>
          </cell>
          <cell r="M1022" t="str">
            <v>Корп продажи общее (Инв)</v>
          </cell>
        </row>
        <row r="1023">
          <cell r="B1023" t="str">
            <v>Январь 2019 г.</v>
          </cell>
          <cell r="C1023" t="str">
            <v>Поступление товаров и услуг ИНВ00001939 от 22.01.2019 15:33:09</v>
          </cell>
          <cell r="L1023" t="str">
            <v>Корп продажи общее (Инв)</v>
          </cell>
          <cell r="M1023" t="str">
            <v>Корп продажи общее (Инв)</v>
          </cell>
        </row>
        <row r="1024">
          <cell r="B1024" t="str">
            <v>Январь 2019 г.</v>
          </cell>
          <cell r="C1024" t="str">
            <v>Поступление товаров и услуг ИНВ00001940 от 22.01.2019 15:35:00</v>
          </cell>
          <cell r="L1024" t="str">
            <v>Корп продажи общее (Инв)</v>
          </cell>
          <cell r="M1024" t="str">
            <v>Корп продажи общее (Инв)</v>
          </cell>
        </row>
        <row r="1025">
          <cell r="B1025" t="str">
            <v>Январь 2019 г.</v>
          </cell>
          <cell r="C1025" t="str">
            <v>Поступление товаров и услуг ИНВ00001941 от 22.01.2019 15:55:10</v>
          </cell>
          <cell r="L1025" t="str">
            <v>Корп продажи общее (Инв)</v>
          </cell>
          <cell r="M1025" t="str">
            <v>Корп продажи общее (Инв)</v>
          </cell>
        </row>
        <row r="1026">
          <cell r="B1026" t="str">
            <v>Январь 2019 г.</v>
          </cell>
          <cell r="C1026" t="str">
            <v>Поступление товаров и услуг ИНВ00001973 от 23.01.2019 10:01:29</v>
          </cell>
          <cell r="L1026" t="str">
            <v>Корп продажи общее (Инв)</v>
          </cell>
          <cell r="M1026" t="str">
            <v>Корп продажи общее (Инв)</v>
          </cell>
        </row>
        <row r="1027">
          <cell r="B1027" t="str">
            <v>Январь 2019 г.</v>
          </cell>
          <cell r="C1027" t="str">
            <v>Поступление товаров и услуг ИНВ00001974 от 23.01.2019 10:02:02</v>
          </cell>
          <cell r="L1027" t="str">
            <v>Корп продажи общее (Инв)</v>
          </cell>
          <cell r="M1027" t="str">
            <v>Корп продажи общее (Инв)</v>
          </cell>
        </row>
        <row r="1028">
          <cell r="B1028" t="str">
            <v>Январь 2019 г.</v>
          </cell>
          <cell r="C1028" t="str">
            <v>Поступление товаров и услуг ИНВ00001975 от 23.01.2019 10:03:12</v>
          </cell>
          <cell r="L1028" t="str">
            <v>Корп продажи общее (Инв)</v>
          </cell>
          <cell r="M1028" t="str">
            <v>Корп продажи общее (Инв)</v>
          </cell>
        </row>
        <row r="1029">
          <cell r="B1029" t="str">
            <v>Январь 2019 г.</v>
          </cell>
          <cell r="C1029" t="str">
            <v>Поступление товаров и услуг ИНВ00001976 от 23.01.2019 10:03:44</v>
          </cell>
          <cell r="L1029" t="str">
            <v>Корп продажи общее (Инв)</v>
          </cell>
          <cell r="M1029" t="str">
            <v>Корп продажи общее (Инв)</v>
          </cell>
        </row>
        <row r="1030">
          <cell r="B1030" t="str">
            <v>Январь 2019 г.</v>
          </cell>
          <cell r="C1030" t="str">
            <v>Поступление товаров и услуг ИНВ00001982 от 23.01.2019 10:12:14</v>
          </cell>
          <cell r="L1030" t="str">
            <v>Корп продажи общее (Инв)</v>
          </cell>
          <cell r="M1030" t="str">
            <v>Корп продажи общее (Инв)</v>
          </cell>
        </row>
        <row r="1031">
          <cell r="B1031" t="str">
            <v>Январь 2019 г.</v>
          </cell>
          <cell r="C1031" t="str">
            <v>Поступление товаров и услуг ИНВ00001983 от 23.01.2019 10:19:47</v>
          </cell>
          <cell r="L1031" t="str">
            <v>Корп продажи общее (Инв)</v>
          </cell>
          <cell r="M1031" t="str">
            <v>Корп продажи общее (Инв)</v>
          </cell>
        </row>
        <row r="1032">
          <cell r="B1032" t="str">
            <v>Январь 2019 г.</v>
          </cell>
          <cell r="C1032" t="str">
            <v>Поступление товаров и услуг ИНВ00001984 от 23.01.2019 10:24:06</v>
          </cell>
          <cell r="L1032" t="str">
            <v>Корп продажи общее (Инв)</v>
          </cell>
          <cell r="M1032" t="str">
            <v>Корп продажи общее (Инв)</v>
          </cell>
        </row>
        <row r="1033">
          <cell r="B1033" t="str">
            <v>Январь 2019 г.</v>
          </cell>
          <cell r="C1033" t="str">
            <v>Поступление товаров и услуг ИНВ00001985 от 23.01.2019 10:24:43</v>
          </cell>
          <cell r="L1033" t="str">
            <v>Корп продажи общее (Инв)</v>
          </cell>
          <cell r="M1033" t="str">
            <v>Корп продажи общее (Инв)</v>
          </cell>
        </row>
        <row r="1034">
          <cell r="B1034" t="str">
            <v>Январь 2019 г.</v>
          </cell>
          <cell r="C1034" t="str">
            <v>Поступление товаров и услуг ИНВ00001988 от 23.01.2019 10:36:32</v>
          </cell>
          <cell r="L1034" t="str">
            <v>Корп продажи общее (Инв)</v>
          </cell>
          <cell r="M1034" t="str">
            <v>Корп продажи общее (Инв)</v>
          </cell>
        </row>
        <row r="1035">
          <cell r="B1035" t="str">
            <v>Январь 2019 г.</v>
          </cell>
          <cell r="C1035" t="str">
            <v>Поступление товаров и услуг ИНВ00001995 от 23.01.2019 10:53:58</v>
          </cell>
          <cell r="L1035" t="str">
            <v>Корп продажи общее (Инв)</v>
          </cell>
          <cell r="M1035" t="str">
            <v>Корп продажи общее (Инв)</v>
          </cell>
        </row>
        <row r="1036">
          <cell r="B1036" t="str">
            <v>Январь 2019 г.</v>
          </cell>
          <cell r="C1036" t="str">
            <v>Поступление товаров и услуг ИНВ00001998 от 23.01.2019 11:01:46</v>
          </cell>
          <cell r="L1036" t="str">
            <v>Корп продажи общее (Инв)</v>
          </cell>
          <cell r="M1036" t="str">
            <v>Корп продажи общее (Инв)</v>
          </cell>
        </row>
        <row r="1037">
          <cell r="B1037" t="str">
            <v>Январь 2019 г.</v>
          </cell>
          <cell r="C1037" t="str">
            <v>Поступление товаров и услуг ИНВ00002006 от 23.01.2019 11:07:17</v>
          </cell>
          <cell r="L1037" t="str">
            <v>Корп продажи общее (Инв)</v>
          </cell>
          <cell r="M1037" t="str">
            <v>Корп продажи общее (Инв)</v>
          </cell>
        </row>
        <row r="1038">
          <cell r="B1038" t="str">
            <v>Январь 2019 г.</v>
          </cell>
          <cell r="C1038" t="str">
            <v>Поступление товаров и услуг ИНВ00002026 от 23.01.2019 11:41:15</v>
          </cell>
          <cell r="L1038" t="str">
            <v>Корп продажи общее (Инв)</v>
          </cell>
          <cell r="M1038" t="str">
            <v>Корп продажи общее (Инв)</v>
          </cell>
        </row>
        <row r="1039">
          <cell r="B1039" t="str">
            <v>Январь 2019 г.</v>
          </cell>
          <cell r="C1039" t="str">
            <v>Поступление товаров и услуг ИНВ00002032 от 23.01.2019 11:47:41</v>
          </cell>
          <cell r="L1039" t="str">
            <v>Корп продажи общее (Инв)</v>
          </cell>
          <cell r="M1039" t="str">
            <v>Корп продажи общее (Инв)</v>
          </cell>
        </row>
        <row r="1040">
          <cell r="B1040" t="str">
            <v>Январь 2019 г.</v>
          </cell>
          <cell r="C1040" t="str">
            <v>Поступление товаров и услуг ИНВ00002039 от 23.01.2019 11:55:20</v>
          </cell>
          <cell r="L1040" t="str">
            <v>Корп продажи общее (Инв)</v>
          </cell>
          <cell r="M1040" t="str">
            <v>Корп продажи общее (Инв)</v>
          </cell>
        </row>
        <row r="1041">
          <cell r="B1041" t="str">
            <v>Январь 2019 г.</v>
          </cell>
          <cell r="C1041" t="str">
            <v>Поступление товаров и услуг ИНВ00002040 от 23.01.2019 11:56:02</v>
          </cell>
          <cell r="L1041" t="str">
            <v>Корп продажи общее (Инв)</v>
          </cell>
          <cell r="M1041" t="str">
            <v>Корп продажи общее (Инв)</v>
          </cell>
        </row>
        <row r="1042">
          <cell r="B1042" t="str">
            <v>Январь 2019 г.</v>
          </cell>
          <cell r="C1042" t="str">
            <v>Поступление товаров и услуг ИНВ00002041 от 23.01.2019 11:56:36</v>
          </cell>
          <cell r="L1042" t="str">
            <v>Корп продажи общее (Инв)</v>
          </cell>
          <cell r="M1042" t="str">
            <v>Корп продажи общее (Инв)</v>
          </cell>
        </row>
        <row r="1043">
          <cell r="B1043" t="str">
            <v>Январь 2019 г.</v>
          </cell>
          <cell r="C1043" t="str">
            <v>Поступление товаров и услуг ИНВ00002043 от 23.01.2019 11:59:22</v>
          </cell>
          <cell r="L1043" t="str">
            <v>Корп продажи общее (Инв)</v>
          </cell>
          <cell r="M1043" t="str">
            <v>Корп продажи общее (Инв)</v>
          </cell>
        </row>
        <row r="1044">
          <cell r="B1044" t="str">
            <v>Январь 2019 г.</v>
          </cell>
          <cell r="C1044" t="str">
            <v>Поступление товаров и услуг ИНВ00002046 от 23.01.2019 12:01:20</v>
          </cell>
          <cell r="L1044" t="str">
            <v>Корп продажи общее (Инв)</v>
          </cell>
          <cell r="M1044" t="str">
            <v>Корп продажи общее (Инв)</v>
          </cell>
        </row>
        <row r="1045">
          <cell r="B1045" t="str">
            <v>Январь 2019 г.</v>
          </cell>
          <cell r="C1045" t="str">
            <v>Поступление товаров и услуг ИНВ00002052 от 23.01.2019 12:06:02</v>
          </cell>
          <cell r="L1045" t="str">
            <v>Корп продажи общее (Инв)</v>
          </cell>
          <cell r="M1045" t="str">
            <v>Корп продажи общее (Инв)</v>
          </cell>
        </row>
        <row r="1046">
          <cell r="B1046" t="str">
            <v>Январь 2019 г.</v>
          </cell>
          <cell r="C1046" t="str">
            <v>Поступление товаров и услуг ИНВ00002053 от 23.01.2019 12:06:23</v>
          </cell>
          <cell r="L1046" t="str">
            <v>Корп продажи общее (Инв)</v>
          </cell>
          <cell r="M1046" t="str">
            <v>Корп продажи общее (Инв)</v>
          </cell>
        </row>
        <row r="1047">
          <cell r="B1047" t="str">
            <v>Январь 2019 г.</v>
          </cell>
          <cell r="C1047" t="str">
            <v>Поступление товаров и услуг ИНВ00002056 от 23.01.2019 12:07:48</v>
          </cell>
          <cell r="L1047" t="str">
            <v>Корп продажи общее (Инв)</v>
          </cell>
          <cell r="M1047" t="str">
            <v>Корп продажи общее (Инв)</v>
          </cell>
        </row>
        <row r="1048">
          <cell r="B1048" t="str">
            <v>Январь 2019 г.</v>
          </cell>
          <cell r="C1048" t="str">
            <v>Поступление товаров и услуг ИНВ00002059 от 23.01.2019 12:11:28</v>
          </cell>
          <cell r="L1048" t="str">
            <v>Корп продажи общее (Инв)</v>
          </cell>
          <cell r="M1048" t="str">
            <v>Корп продажи общее (Инв)</v>
          </cell>
        </row>
        <row r="1049">
          <cell r="B1049" t="str">
            <v>Январь 2019 г.</v>
          </cell>
          <cell r="C1049" t="str">
            <v>Поступление товаров и услуг ИНВ00002060 от 23.01.2019 12:11:54</v>
          </cell>
          <cell r="L1049" t="str">
            <v>Корп продажи общее (Инв)</v>
          </cell>
          <cell r="M1049" t="str">
            <v>Корп продажи общее (Инв)</v>
          </cell>
        </row>
        <row r="1050">
          <cell r="B1050" t="str">
            <v>Январь 2019 г.</v>
          </cell>
          <cell r="C1050" t="str">
            <v>Поступление товаров и услуг ИНВ00002061 от 23.01.2019 12:16:18</v>
          </cell>
          <cell r="L1050" t="str">
            <v>Корп продажи общее (Инв)</v>
          </cell>
          <cell r="M1050" t="str">
            <v>Корп продажи общее (Инв)</v>
          </cell>
        </row>
        <row r="1051">
          <cell r="B1051" t="str">
            <v>Январь 2019 г.</v>
          </cell>
          <cell r="C1051" t="str">
            <v>Поступление товаров и услуг ИНВ00002064 от 23.01.2019 12:18:31</v>
          </cell>
          <cell r="L1051" t="str">
            <v>Корп продажи общее (Инв)</v>
          </cell>
          <cell r="M1051" t="str">
            <v>Корп продажи общее (Инв)</v>
          </cell>
        </row>
        <row r="1052">
          <cell r="B1052" t="str">
            <v>Январь 2019 г.</v>
          </cell>
          <cell r="C1052" t="str">
            <v>Поступление товаров и услуг ИНВ00002067 от 23.01.2019 12:19:50</v>
          </cell>
          <cell r="L1052" t="str">
            <v>Корп продажи общее (Инв)</v>
          </cell>
          <cell r="M1052" t="str">
            <v>Корп продажи общее (Инв)</v>
          </cell>
        </row>
        <row r="1053">
          <cell r="B1053" t="str">
            <v>Январь 2019 г.</v>
          </cell>
          <cell r="C1053" t="str">
            <v>Поступление товаров и услуг ИНВ00002068 от 23.01.2019 12:21:40</v>
          </cell>
          <cell r="L1053" t="str">
            <v>Корп продажи общее (Инв)</v>
          </cell>
          <cell r="M1053" t="str">
            <v>Корп продажи общее (Инв)</v>
          </cell>
        </row>
        <row r="1054">
          <cell r="B1054" t="str">
            <v>Январь 2019 г.</v>
          </cell>
          <cell r="C1054" t="str">
            <v>Поступление товаров и услуг ИНВ00002073 от 23.01.2019 12:30:14</v>
          </cell>
          <cell r="L1054" t="str">
            <v>Корп продажи общее (Инв)</v>
          </cell>
          <cell r="M1054" t="str">
            <v>Корп продажи общее (Инв)</v>
          </cell>
        </row>
        <row r="1055">
          <cell r="B1055" t="str">
            <v>Январь 2019 г.</v>
          </cell>
          <cell r="C1055" t="str">
            <v>Поступление товаров и услуг ИНВ00002075 от 23.01.2019 12:31:07</v>
          </cell>
          <cell r="L1055" t="str">
            <v>Корп продажи общее (Инв)</v>
          </cell>
          <cell r="M1055" t="str">
            <v>Корп продажи общее (Инв)</v>
          </cell>
        </row>
        <row r="1056">
          <cell r="B1056" t="str">
            <v>Январь 2019 г.</v>
          </cell>
          <cell r="C1056" t="str">
            <v>Поступление товаров и услуг ИНВ00002082 от 23.01.2019 12:37:24</v>
          </cell>
          <cell r="L1056" t="str">
            <v>Корп продажи общее (Инв)</v>
          </cell>
          <cell r="M1056" t="str">
            <v>Корп продажи общее (Инв)</v>
          </cell>
        </row>
        <row r="1057">
          <cell r="B1057" t="str">
            <v>Январь 2019 г.</v>
          </cell>
          <cell r="C1057" t="str">
            <v>Поступление товаров и услуг ИНВ00002083 от 23.01.2019 12:37:49</v>
          </cell>
          <cell r="L1057" t="str">
            <v>Корп продажи общее (Инв)</v>
          </cell>
          <cell r="M1057" t="str">
            <v>Корп продажи общее (Инв)</v>
          </cell>
        </row>
        <row r="1058">
          <cell r="B1058" t="str">
            <v>Январь 2019 г.</v>
          </cell>
          <cell r="C1058" t="str">
            <v>Поступление товаров и услуг ИНВ00002084 от 23.01.2019 12:38:15</v>
          </cell>
          <cell r="L1058" t="str">
            <v>Корп продажи общее (Инв)</v>
          </cell>
          <cell r="M1058" t="str">
            <v>Корп продажи общее (Инв)</v>
          </cell>
        </row>
        <row r="1059">
          <cell r="B1059" t="str">
            <v>Январь 2019 г.</v>
          </cell>
          <cell r="C1059" t="str">
            <v>Поступление товаров и услуг ИНВ00002085 от 23.01.2019 12:38:39</v>
          </cell>
          <cell r="L1059" t="str">
            <v>Корп продажи общее (Инв)</v>
          </cell>
          <cell r="M1059" t="str">
            <v>Корп продажи общее (Инв)</v>
          </cell>
        </row>
        <row r="1060">
          <cell r="B1060" t="str">
            <v>Январь 2019 г.</v>
          </cell>
          <cell r="C1060" t="str">
            <v>Поступление товаров и услуг ИНВ00002086 от 23.01.2019 12:39:10</v>
          </cell>
          <cell r="L1060" t="str">
            <v>Корп продажи общее (Инв)</v>
          </cell>
          <cell r="M1060" t="str">
            <v>Корп продажи общее (Инв)</v>
          </cell>
        </row>
        <row r="1061">
          <cell r="B1061" t="str">
            <v>Январь 2019 г.</v>
          </cell>
          <cell r="C1061" t="str">
            <v>Перемещение товаров ИНВ00001545 от 23.01.2019 13:26:02</v>
          </cell>
          <cell r="E1061" t="str">
            <v>СКЛАД РЕАГЕНТОВ И РАСХОДНЫХ МЕД.МАТЕРИАЛОВ</v>
          </cell>
          <cell r="F1061" t="str">
            <v>Материалы в медицинских центрах</v>
          </cell>
          <cell r="L1061" t="str">
            <v>Корп продажи общее (Инв)</v>
          </cell>
          <cell r="M1061" t="str">
            <v>Корп продажи общее (Инв)</v>
          </cell>
        </row>
        <row r="1062">
          <cell r="B1062" t="str">
            <v>Январь 2019 г.</v>
          </cell>
          <cell r="C1062" t="str">
            <v>Поступление товаров и услуг ИНВ00002097 от 23.01.2019 14:44:16</v>
          </cell>
          <cell r="L1062" t="str">
            <v>Корп продажи общее (Инв)</v>
          </cell>
          <cell r="M1062" t="str">
            <v>Корп продажи общее (Инв)</v>
          </cell>
        </row>
        <row r="1063">
          <cell r="B1063" t="str">
            <v>Январь 2019 г.</v>
          </cell>
          <cell r="C1063" t="str">
            <v>Перемещение товаров ИНВ00001568 от 23.01.2019 16:43:38</v>
          </cell>
          <cell r="E1063" t="str">
            <v>СКЛАД РЕАГЕНТОВ И РАСХОДНЫХ МЕД.МАТЕРИАЛОВ</v>
          </cell>
          <cell r="F1063" t="str">
            <v>Материалы в медицинских центрах</v>
          </cell>
          <cell r="L1063" t="str">
            <v>Корп продажи общее (Инв)</v>
          </cell>
          <cell r="M1063" t="str">
            <v>Корп продажи общее (Инв)</v>
          </cell>
        </row>
        <row r="1064">
          <cell r="B1064" t="str">
            <v>Январь 2019 г.</v>
          </cell>
          <cell r="C1064" t="str">
            <v>Поступление товаров и услуг ИНВ00002133 от 24.01.2019 10:16:32</v>
          </cell>
          <cell r="L1064" t="str">
            <v>Корп продажи общее (Инв)</v>
          </cell>
          <cell r="M1064" t="str">
            <v>Корп продажи общее (Инв)</v>
          </cell>
        </row>
        <row r="1065">
          <cell r="B1065" t="str">
            <v>Январь 2019 г.</v>
          </cell>
          <cell r="C1065" t="str">
            <v>Поступление товаров и услуг ИНВ00002137 от 24.01.2019 10:21:21</v>
          </cell>
          <cell r="L1065" t="str">
            <v>Корп продажи общее (Инв)</v>
          </cell>
          <cell r="M1065" t="str">
            <v>Корп продажи общее (Инв)</v>
          </cell>
        </row>
        <row r="1066">
          <cell r="B1066" t="str">
            <v>Январь 2019 г.</v>
          </cell>
          <cell r="C1066" t="str">
            <v>Поступление товаров и услуг ИНВ00002139 от 24.01.2019 10:22:59</v>
          </cell>
          <cell r="L1066" t="str">
            <v>Корп продажи общее (Инв)</v>
          </cell>
          <cell r="M1066" t="str">
            <v>Корп продажи общее (Инв)</v>
          </cell>
        </row>
        <row r="1067">
          <cell r="B1067" t="str">
            <v>Январь 2019 г.</v>
          </cell>
          <cell r="C1067" t="str">
            <v>Поступление товаров и услуг ИНВ00002142 от 24.01.2019 10:25:16</v>
          </cell>
          <cell r="L1067" t="str">
            <v>Корп продажи общее (Инв)</v>
          </cell>
          <cell r="M1067" t="str">
            <v>Корп продажи общее (Инв)</v>
          </cell>
        </row>
        <row r="1068">
          <cell r="B1068" t="str">
            <v>Январь 2019 г.</v>
          </cell>
          <cell r="C1068" t="str">
            <v>Поступление товаров и услуг ИНВ00002145 от 24.01.2019 10:27:32</v>
          </cell>
          <cell r="L1068" t="str">
            <v>Корп продажи общее (Инв)</v>
          </cell>
          <cell r="M1068" t="str">
            <v>Корп продажи общее (Инв)</v>
          </cell>
        </row>
        <row r="1069">
          <cell r="B1069" t="str">
            <v>Январь 2019 г.</v>
          </cell>
          <cell r="C1069" t="str">
            <v>Поступление товаров и услуг ИНВ00002148 от 24.01.2019 10:29:14</v>
          </cell>
          <cell r="L1069" t="str">
            <v>Корп продажи общее (Инв)</v>
          </cell>
          <cell r="M1069" t="str">
            <v>Корп продажи общее (Инв)</v>
          </cell>
        </row>
        <row r="1070">
          <cell r="B1070" t="str">
            <v>Январь 2019 г.</v>
          </cell>
          <cell r="C1070" t="str">
            <v>Поступление товаров и услуг ИНВ00002149 от 24.01.2019 10:31:23</v>
          </cell>
          <cell r="L1070" t="str">
            <v>Корп продажи общее (Инв)</v>
          </cell>
          <cell r="M1070" t="str">
            <v>Корп продажи общее (Инв)</v>
          </cell>
        </row>
        <row r="1071">
          <cell r="B1071" t="str">
            <v>Январь 2019 г.</v>
          </cell>
          <cell r="C1071" t="str">
            <v>Поступление товаров и услуг ИНВ00002150 от 24.01.2019 10:32:23</v>
          </cell>
          <cell r="L1071" t="str">
            <v>Корп продажи общее (Инв)</v>
          </cell>
          <cell r="M1071" t="str">
            <v>Корп продажи общее (Инв)</v>
          </cell>
        </row>
        <row r="1072">
          <cell r="B1072" t="str">
            <v>Январь 2019 г.</v>
          </cell>
          <cell r="C1072" t="str">
            <v>Поступление товаров и услуг ИНВ00002155 от 24.01.2019 10:37:34</v>
          </cell>
          <cell r="L1072" t="str">
            <v>Корп продажи общее (Инв)</v>
          </cell>
          <cell r="M1072" t="str">
            <v>Корп продажи общее (Инв)</v>
          </cell>
        </row>
        <row r="1073">
          <cell r="B1073" t="str">
            <v>Январь 2019 г.</v>
          </cell>
          <cell r="C1073" t="str">
            <v>Поступление товаров и услуг ИНВ00002159 от 24.01.2019 11:18:58</v>
          </cell>
          <cell r="L1073" t="str">
            <v>Корп продажи общее (Инв)</v>
          </cell>
          <cell r="M1073" t="str">
            <v>Корп продажи общее (Инв)</v>
          </cell>
        </row>
        <row r="1074">
          <cell r="B1074" t="str">
            <v>Январь 2019 г.</v>
          </cell>
          <cell r="C1074" t="str">
            <v>Поступление товаров и услуг ИНВ00002160 от 24.01.2019 11:20:16</v>
          </cell>
          <cell r="L1074" t="str">
            <v>Корп продажи общее (Инв)</v>
          </cell>
          <cell r="M1074" t="str">
            <v>Корп продажи общее (Инв)</v>
          </cell>
        </row>
        <row r="1075">
          <cell r="B1075" t="str">
            <v>Январь 2019 г.</v>
          </cell>
          <cell r="C1075" t="str">
            <v>Поступление товаров и услуг ИНВ00002162 от 24.01.2019 11:21:11</v>
          </cell>
          <cell r="L1075" t="str">
            <v>Корп продажи общее (Инв)</v>
          </cell>
          <cell r="M1075" t="str">
            <v>Корп продажи общее (Инв)</v>
          </cell>
        </row>
        <row r="1076">
          <cell r="B1076" t="str">
            <v>Январь 2019 г.</v>
          </cell>
          <cell r="C1076" t="str">
            <v>Поступление товаров и услуг ИНВ00002164 от 24.01.2019 11:21:56</v>
          </cell>
          <cell r="L1076" t="str">
            <v>Корп продажи общее (Инв)</v>
          </cell>
          <cell r="M1076" t="str">
            <v>Корп продажи общее (Инв)</v>
          </cell>
        </row>
        <row r="1077">
          <cell r="B1077" t="str">
            <v>Январь 2019 г.</v>
          </cell>
          <cell r="C1077" t="str">
            <v>Поступление товаров и услуг ИНВ00002165 от 24.01.2019 11:23:31</v>
          </cell>
          <cell r="L1077" t="str">
            <v>Корп продажи общее (Инв)</v>
          </cell>
          <cell r="M1077" t="str">
            <v>Корп продажи общее (Инв)</v>
          </cell>
        </row>
        <row r="1078">
          <cell r="B1078" t="str">
            <v>Январь 2019 г.</v>
          </cell>
          <cell r="C1078" t="str">
            <v>Поступление товаров и услуг ИНВ00002166 от 24.01.2019 11:24:10</v>
          </cell>
          <cell r="L1078" t="str">
            <v>Корп продажи общее (Инв)</v>
          </cell>
          <cell r="M1078" t="str">
            <v>Корп продажи общее (Инв)</v>
          </cell>
        </row>
        <row r="1079">
          <cell r="B1079" t="str">
            <v>Январь 2019 г.</v>
          </cell>
          <cell r="C1079" t="str">
            <v>Поступление товаров и услуг ИНВ00002169 от 24.01.2019 11:25:30</v>
          </cell>
          <cell r="L1079" t="str">
            <v>Корп продажи общее (Инв)</v>
          </cell>
          <cell r="M1079" t="str">
            <v>Корп продажи общее (Инв)</v>
          </cell>
        </row>
        <row r="1080">
          <cell r="B1080" t="str">
            <v>Январь 2019 г.</v>
          </cell>
          <cell r="C1080" t="str">
            <v>Поступление товаров и услуг ИНВ00002172 от 24.01.2019 11:27:47</v>
          </cell>
          <cell r="L1080" t="str">
            <v>Корп продажи общее (Инв)</v>
          </cell>
          <cell r="M1080" t="str">
            <v>Корп продажи общее (Инв)</v>
          </cell>
        </row>
        <row r="1081">
          <cell r="B1081" t="str">
            <v>Январь 2019 г.</v>
          </cell>
          <cell r="C1081" t="str">
            <v>Поступление товаров и услуг ИНВ00002173 от 24.01.2019 11:28:33</v>
          </cell>
          <cell r="L1081" t="str">
            <v>Корп продажи общее (Инв)</v>
          </cell>
          <cell r="M1081" t="str">
            <v>Корп продажи общее (Инв)</v>
          </cell>
        </row>
        <row r="1082">
          <cell r="B1082" t="str">
            <v>Январь 2019 г.</v>
          </cell>
          <cell r="C1082" t="str">
            <v>Поступление товаров и услуг ИНВ00002174 от 24.01.2019 11:29:03</v>
          </cell>
          <cell r="L1082" t="str">
            <v>Корп продажи общее (Инв)</v>
          </cell>
          <cell r="M1082" t="str">
            <v>Корп продажи общее (Инв)</v>
          </cell>
        </row>
        <row r="1083">
          <cell r="B1083" t="str">
            <v>Январь 2019 г.</v>
          </cell>
          <cell r="C1083" t="str">
            <v>Поступление товаров и услуг ИНВ00002175 от 24.01.2019 11:29:33</v>
          </cell>
          <cell r="L1083" t="str">
            <v>Корп продажи общее (Инв)</v>
          </cell>
          <cell r="M1083" t="str">
            <v>Корп продажи общее (Инв)</v>
          </cell>
        </row>
        <row r="1084">
          <cell r="B1084" t="str">
            <v>Январь 2019 г.</v>
          </cell>
          <cell r="C1084" t="str">
            <v>Поступление товаров и услуг ИНВ00002178 от 24.01.2019 11:35:02</v>
          </cell>
          <cell r="L1084" t="str">
            <v>Корп продажи общее (Инв)</v>
          </cell>
          <cell r="M1084" t="str">
            <v>Корп продажи общее (Инв)</v>
          </cell>
        </row>
        <row r="1085">
          <cell r="B1085" t="str">
            <v>Январь 2019 г.</v>
          </cell>
          <cell r="C1085" t="str">
            <v>Поступление товаров и услуг ИНВ00002182 от 24.01.2019 11:39:37</v>
          </cell>
          <cell r="L1085" t="str">
            <v>Корп продажи общее (Инв)</v>
          </cell>
          <cell r="M1085" t="str">
            <v>Корп продажи общее (Инв)</v>
          </cell>
        </row>
        <row r="1086">
          <cell r="B1086" t="str">
            <v>Январь 2019 г.</v>
          </cell>
          <cell r="C1086" t="str">
            <v>Поступление товаров и услуг ИНВ00002183 от 24.01.2019 11:40:19</v>
          </cell>
          <cell r="L1086" t="str">
            <v>Корп продажи общее (Инв)</v>
          </cell>
          <cell r="M1086" t="str">
            <v>Корп продажи общее (Инв)</v>
          </cell>
        </row>
        <row r="1087">
          <cell r="B1087" t="str">
            <v>Январь 2019 г.</v>
          </cell>
          <cell r="C1087" t="str">
            <v>Поступление товаров и услуг ИНВ00002184 от 24.01.2019 11:43:13</v>
          </cell>
          <cell r="L1087" t="str">
            <v>Корп продажи общее (Инв)</v>
          </cell>
          <cell r="M1087" t="str">
            <v>Корп продажи общее (Инв)</v>
          </cell>
        </row>
        <row r="1088">
          <cell r="B1088" t="str">
            <v>Январь 2019 г.</v>
          </cell>
          <cell r="C1088" t="str">
            <v>Поступление товаров и услуг ИНВ00002188 от 24.01.2019 11:46:13</v>
          </cell>
          <cell r="L1088" t="str">
            <v>Корп продажи общее (Инв)</v>
          </cell>
          <cell r="M1088" t="str">
            <v>Корп продажи общее (Инв)</v>
          </cell>
        </row>
        <row r="1089">
          <cell r="B1089" t="str">
            <v>Январь 2019 г.</v>
          </cell>
          <cell r="C1089" t="str">
            <v>Поступление товаров и услуг ИНВ00002191 от 24.01.2019 11:48:49</v>
          </cell>
          <cell r="L1089" t="str">
            <v>Корп продажи общее (Инв)</v>
          </cell>
          <cell r="M1089" t="str">
            <v>Корп продажи общее (Инв)</v>
          </cell>
        </row>
        <row r="1090">
          <cell r="B1090" t="str">
            <v>Январь 2019 г.</v>
          </cell>
          <cell r="C1090" t="str">
            <v>Поступление товаров и услуг ИНВ00002192 от 24.01.2019 11:49:32</v>
          </cell>
          <cell r="L1090" t="str">
            <v>Корп продажи общее (Инв)</v>
          </cell>
          <cell r="M1090" t="str">
            <v>Корп продажи общее (Инв)</v>
          </cell>
        </row>
        <row r="1091">
          <cell r="B1091" t="str">
            <v>Январь 2019 г.</v>
          </cell>
          <cell r="C1091" t="str">
            <v>Поступление товаров и услуг ИНВ00002193 от 24.01.2019 11:50:15</v>
          </cell>
          <cell r="L1091" t="str">
            <v>Корп продажи общее (Инв)</v>
          </cell>
          <cell r="M1091" t="str">
            <v>Корп продажи общее (Инв)</v>
          </cell>
        </row>
        <row r="1092">
          <cell r="B1092" t="str">
            <v>Январь 2019 г.</v>
          </cell>
          <cell r="C1092" t="str">
            <v>Поступление товаров и услуг ИНВ00002205 от 24.01.2019 12:12:34</v>
          </cell>
          <cell r="L1092" t="str">
            <v>Корп продажи общее (Инв)</v>
          </cell>
          <cell r="M1092" t="str">
            <v>Корп продажи общее (Инв)</v>
          </cell>
        </row>
        <row r="1093">
          <cell r="B1093" t="str">
            <v>Январь 2019 г.</v>
          </cell>
          <cell r="C1093" t="str">
            <v>Поступление товаров и услуг ИНВ00002206 от 24.01.2019 12:13:01</v>
          </cell>
          <cell r="L1093" t="str">
            <v>Корп продажи общее (Инв)</v>
          </cell>
          <cell r="M1093" t="str">
            <v>Корп продажи общее (Инв)</v>
          </cell>
        </row>
        <row r="1094">
          <cell r="B1094" t="str">
            <v>Январь 2019 г.</v>
          </cell>
          <cell r="C1094" t="str">
            <v>Поступление товаров и услуг ИНВ00002207 от 24.01.2019 12:15:32</v>
          </cell>
          <cell r="L1094" t="str">
            <v>Корп продажи общее (Инв)</v>
          </cell>
          <cell r="M1094" t="str">
            <v>Корп продажи общее (Инв)</v>
          </cell>
        </row>
        <row r="1095">
          <cell r="B1095" t="str">
            <v>Январь 2019 г.</v>
          </cell>
          <cell r="C1095" t="str">
            <v>Поступление товаров и услуг ИНВ00002221 от 24.01.2019 12:26:26</v>
          </cell>
          <cell r="L1095" t="str">
            <v>Корп продажи общее (Инв)</v>
          </cell>
          <cell r="M1095" t="str">
            <v>Корп продажи общее (Инв)</v>
          </cell>
        </row>
        <row r="1096">
          <cell r="B1096" t="str">
            <v>Январь 2019 г.</v>
          </cell>
          <cell r="C1096" t="str">
            <v>Поступление товаров и услуг ИНВ00002254 от 24.01.2019 12:54:34</v>
          </cell>
          <cell r="L1096" t="str">
            <v>Корп продажи общее (Инв)</v>
          </cell>
          <cell r="M1096" t="str">
            <v>Корп продажи общее (Инв)</v>
          </cell>
        </row>
        <row r="1097">
          <cell r="B1097" t="str">
            <v>Январь 2019 г.</v>
          </cell>
          <cell r="C1097" t="str">
            <v>Перемещение товаров ИНВ00001584 от 24.01.2019 13:17:00</v>
          </cell>
          <cell r="E1097" t="str">
            <v>СКЛАД РЕАГЕНТОВ И РАСХОДНЫХ МЕД.МАТЕРИАЛОВ</v>
          </cell>
          <cell r="F1097" t="str">
            <v>Материалы в медицинских центрах</v>
          </cell>
          <cell r="L1097" t="str">
            <v>Корп продажи общее (Инв)</v>
          </cell>
          <cell r="M1097" t="str">
            <v>Корп продажи общее (Инв)</v>
          </cell>
        </row>
        <row r="1098">
          <cell r="B1098" t="str">
            <v>Январь 2019 г.</v>
          </cell>
          <cell r="C1098" t="str">
            <v>Перемещение товаров ИНВ00001698 от 24.01.2019 14:57:28</v>
          </cell>
          <cell r="E1098" t="str">
            <v>СКЛАД РЕАГЕНТОВ И РАСХОДНЫХ МЕД.МАТЕРИАЛОВ</v>
          </cell>
          <cell r="F1098" t="str">
            <v>Материалы в медицинских центрах</v>
          </cell>
          <cell r="L1098" t="str">
            <v>Корп продажи общее (Инв)</v>
          </cell>
          <cell r="M1098" t="str">
            <v>Корп продажи общее (Инв)</v>
          </cell>
        </row>
        <row r="1099">
          <cell r="B1099" t="str">
            <v>Январь 2019 г.</v>
          </cell>
          <cell r="C1099" t="str">
            <v>Перемещение товаров ИНВ00001704 от 24.01.2019 15:03:08</v>
          </cell>
          <cell r="E1099" t="str">
            <v>СКЛАД РЕАГЕНТОВ И РАСХОДНЫХ МЕД.МАТЕРИАЛОВ</v>
          </cell>
          <cell r="F1099" t="str">
            <v>Материалы в медицинских центрах</v>
          </cell>
          <cell r="L1099" t="str">
            <v>Корп продажи общее (Инв)</v>
          </cell>
          <cell r="M1099" t="str">
            <v>Корп продажи общее (Инв)</v>
          </cell>
        </row>
        <row r="1100">
          <cell r="B1100" t="str">
            <v>Январь 2019 г.</v>
          </cell>
          <cell r="C1100" t="str">
            <v>Поступление товаров и услуг ИНВ00002278 от 24.01.2019 15:46:52</v>
          </cell>
          <cell r="L1100" t="str">
            <v>Корп продажи общее (Инв)</v>
          </cell>
          <cell r="M1100" t="str">
            <v>Корп продажи общее (Инв)</v>
          </cell>
        </row>
        <row r="1101">
          <cell r="B1101" t="str">
            <v>Январь 2019 г.</v>
          </cell>
          <cell r="C1101" t="str">
            <v>Поступление товаров и услуг ИНВ00002310 от 25.01.2019 9:47:21</v>
          </cell>
          <cell r="L1101" t="str">
            <v>Корп продажи общее (Инв)</v>
          </cell>
          <cell r="M1101" t="str">
            <v>Корп продажи общее (Инв)</v>
          </cell>
        </row>
        <row r="1102">
          <cell r="B1102" t="str">
            <v>Январь 2019 г.</v>
          </cell>
          <cell r="C1102" t="str">
            <v>Поступление товаров и услуг ИНВ00002318 от 25.01.2019 10:19:24</v>
          </cell>
          <cell r="L1102" t="str">
            <v>Корп продажи общее (Инв)</v>
          </cell>
          <cell r="M1102" t="str">
            <v>Корп продажи общее (Инв)</v>
          </cell>
        </row>
        <row r="1103">
          <cell r="B1103" t="str">
            <v>Январь 2019 г.</v>
          </cell>
          <cell r="C1103" t="str">
            <v>Поступление товаров и услуг ИНВ00002323 от 25.01.2019 10:27:08</v>
          </cell>
          <cell r="L1103" t="str">
            <v>Корп продажи общее (Инв)</v>
          </cell>
          <cell r="M1103" t="str">
            <v>Корп продажи общее (Инв)</v>
          </cell>
        </row>
        <row r="1104">
          <cell r="B1104" t="str">
            <v>Январь 2019 г.</v>
          </cell>
          <cell r="C1104" t="str">
            <v>Поступление товаров и услуг ИНВ00002326 от 25.01.2019 10:30:34</v>
          </cell>
          <cell r="L1104" t="str">
            <v>Корп продажи общее (Инв)</v>
          </cell>
          <cell r="M1104" t="str">
            <v>Корп продажи общее (Инв)</v>
          </cell>
        </row>
        <row r="1105">
          <cell r="B1105" t="str">
            <v>Январь 2019 г.</v>
          </cell>
          <cell r="C1105" t="str">
            <v>Поступление товаров и услуг ИНВ00002329 от 25.01.2019 10:35:23</v>
          </cell>
          <cell r="L1105" t="str">
            <v>Корп продажи общее (Инв)</v>
          </cell>
          <cell r="M1105" t="str">
            <v>Корп продажи общее (Инв)</v>
          </cell>
        </row>
        <row r="1106">
          <cell r="B1106" t="str">
            <v>Январь 2019 г.</v>
          </cell>
          <cell r="C1106" t="str">
            <v>Поступление товаров и услуг ИНВ00002331 от 25.01.2019 10:37:59</v>
          </cell>
          <cell r="L1106" t="str">
            <v>Корп продажи общее (Инв)</v>
          </cell>
          <cell r="M1106" t="str">
            <v>Корп продажи общее (Инв)</v>
          </cell>
        </row>
        <row r="1107">
          <cell r="B1107" t="str">
            <v>Январь 2019 г.</v>
          </cell>
          <cell r="C1107" t="str">
            <v>Поступление товаров и услуг ИНВ00002332 от 25.01.2019 10:38:30</v>
          </cell>
          <cell r="L1107" t="str">
            <v>Корп продажи общее (Инв)</v>
          </cell>
          <cell r="M1107" t="str">
            <v>Корп продажи общее (Инв)</v>
          </cell>
        </row>
        <row r="1108">
          <cell r="B1108" t="str">
            <v>Январь 2019 г.</v>
          </cell>
          <cell r="C1108" t="str">
            <v>Поступление товаров и услуг ИНВ00002333 от 25.01.2019 10:39:00</v>
          </cell>
          <cell r="L1108" t="str">
            <v>Корп продажи общее (Инв)</v>
          </cell>
          <cell r="M1108" t="str">
            <v>Корп продажи общее (Инв)</v>
          </cell>
        </row>
        <row r="1109">
          <cell r="B1109" t="str">
            <v>Январь 2019 г.</v>
          </cell>
          <cell r="C1109" t="str">
            <v>Поступление товаров и услуг ИНВ00002338 от 25.01.2019 10:45:34</v>
          </cell>
          <cell r="L1109" t="str">
            <v>Корп продажи общее (Инв)</v>
          </cell>
          <cell r="M1109" t="str">
            <v>Корп продажи общее (Инв)</v>
          </cell>
        </row>
        <row r="1110">
          <cell r="B1110" t="str">
            <v>Январь 2019 г.</v>
          </cell>
          <cell r="C1110" t="str">
            <v>Поступление товаров и услуг ИНВ00002340 от 25.01.2019 10:48:01</v>
          </cell>
          <cell r="L1110" t="str">
            <v>Корп продажи общее (Инв)</v>
          </cell>
          <cell r="M1110" t="str">
            <v>Корп продажи общее (Инв)</v>
          </cell>
        </row>
        <row r="1111">
          <cell r="B1111" t="str">
            <v>Январь 2019 г.</v>
          </cell>
          <cell r="C1111" t="str">
            <v>Поступление товаров и услуг ИНВ00002342 от 25.01.2019 10:58:32</v>
          </cell>
          <cell r="L1111" t="str">
            <v>Корп продажи общее (Инв)</v>
          </cell>
          <cell r="M1111" t="str">
            <v>Корп продажи общее (Инв)</v>
          </cell>
        </row>
        <row r="1112">
          <cell r="B1112" t="str">
            <v>Январь 2019 г.</v>
          </cell>
          <cell r="C1112" t="str">
            <v>Поступление товаров и услуг ИНВ00002343 от 25.01.2019 10:59:00</v>
          </cell>
          <cell r="L1112" t="str">
            <v>Корп продажи общее (Инв)</v>
          </cell>
          <cell r="M1112" t="str">
            <v>Корп продажи общее (Инв)</v>
          </cell>
        </row>
        <row r="1113">
          <cell r="B1113" t="str">
            <v>Январь 2019 г.</v>
          </cell>
          <cell r="C1113" t="str">
            <v>Поступление товаров и услуг ИНВ00002368 от 25.01.2019 11:44:02</v>
          </cell>
          <cell r="L1113" t="str">
            <v>Корп продажи общее (Инв)</v>
          </cell>
          <cell r="M1113" t="str">
            <v>Корп продажи общее (Инв)</v>
          </cell>
        </row>
        <row r="1114">
          <cell r="B1114" t="str">
            <v>Январь 2019 г.</v>
          </cell>
          <cell r="C1114" t="str">
            <v>Поступление товаров и услуг ИНВ00002371 от 25.01.2019 11:50:40</v>
          </cell>
          <cell r="L1114" t="str">
            <v>Корп продажи общее (Инв)</v>
          </cell>
          <cell r="M1114" t="str">
            <v>Корп продажи общее (Инв)</v>
          </cell>
        </row>
        <row r="1115">
          <cell r="B1115" t="str">
            <v>Январь 2019 г.</v>
          </cell>
          <cell r="C1115" t="str">
            <v>Поступление товаров и услуг ИНВ00002381 от 25.01.2019 12:14:31</v>
          </cell>
          <cell r="L1115" t="str">
            <v>Корп продажи общее (Инв)</v>
          </cell>
          <cell r="M1115" t="str">
            <v>Корп продажи общее (Инв)</v>
          </cell>
        </row>
        <row r="1116">
          <cell r="B1116" t="str">
            <v>Январь 2019 г.</v>
          </cell>
          <cell r="C1116" t="str">
            <v>Поступление товаров и услуг ИНВ00002387 от 25.01.2019 12:21:28</v>
          </cell>
          <cell r="L1116" t="str">
            <v>Корп продажи общее (Инв)</v>
          </cell>
          <cell r="M1116" t="str">
            <v>Корп продажи общее (Инв)</v>
          </cell>
        </row>
        <row r="1117">
          <cell r="B1117" t="str">
            <v>Январь 2019 г.</v>
          </cell>
          <cell r="C1117" t="str">
            <v>Поступление товаров и услуг ИНВ00002394 от 25.01.2019 12:26:48</v>
          </cell>
          <cell r="L1117" t="str">
            <v>Корп продажи общее (Инв)</v>
          </cell>
          <cell r="M1117" t="str">
            <v>Корп продажи общее (Инв)</v>
          </cell>
        </row>
        <row r="1118">
          <cell r="B1118" t="str">
            <v>Январь 2019 г.</v>
          </cell>
          <cell r="C1118" t="str">
            <v>Поступление товаров и услуг ИНВ00002395 от 25.01.2019 12:27:44</v>
          </cell>
          <cell r="L1118" t="str">
            <v>Корп продажи общее (Инв)</v>
          </cell>
          <cell r="M1118" t="str">
            <v>Корп продажи общее (Инв)</v>
          </cell>
        </row>
        <row r="1119">
          <cell r="B1119" t="str">
            <v>Январь 2019 г.</v>
          </cell>
          <cell r="C1119" t="str">
            <v>Поступление товаров и услуг ИНВ00002398 от 25.01.2019 12:29:26</v>
          </cell>
          <cell r="L1119" t="str">
            <v>Корп продажи общее (Инв)</v>
          </cell>
          <cell r="M1119" t="str">
            <v>Корп продажи общее (Инв)</v>
          </cell>
        </row>
        <row r="1120">
          <cell r="B1120" t="str">
            <v>Январь 2019 г.</v>
          </cell>
          <cell r="C1120" t="str">
            <v>Поступление товаров и услуг ИНВ00002399 от 25.01.2019 12:29:52</v>
          </cell>
          <cell r="L1120" t="str">
            <v>Корп продажи общее (Инв)</v>
          </cell>
          <cell r="M1120" t="str">
            <v>Корп продажи общее (Инв)</v>
          </cell>
        </row>
        <row r="1121">
          <cell r="B1121" t="str">
            <v>Январь 2019 г.</v>
          </cell>
          <cell r="C1121" t="str">
            <v>Поступление товаров и услуг ИНВ00002402 от 25.01.2019 12:31:33</v>
          </cell>
          <cell r="L1121" t="str">
            <v>Корп продажи общее (Инв)</v>
          </cell>
          <cell r="M1121" t="str">
            <v>Корп продажи общее (Инв)</v>
          </cell>
        </row>
        <row r="1122">
          <cell r="B1122" t="str">
            <v>Январь 2019 г.</v>
          </cell>
          <cell r="C1122" t="str">
            <v>Поступление товаров и услуг ИНВ00002403 от 25.01.2019 12:35:18</v>
          </cell>
          <cell r="L1122" t="str">
            <v>Корп продажи общее (Инв)</v>
          </cell>
          <cell r="M1122" t="str">
            <v>Корп продажи общее (Инв)</v>
          </cell>
        </row>
        <row r="1123">
          <cell r="B1123" t="str">
            <v>Январь 2019 г.</v>
          </cell>
          <cell r="C1123" t="str">
            <v>Поступление товаров и услуг ИНВ00002405 от 25.01.2019 12:37:15</v>
          </cell>
          <cell r="L1123" t="str">
            <v>Корп продажи общее (Инв)</v>
          </cell>
          <cell r="M1123" t="str">
            <v>Корп продажи общее (Инв)</v>
          </cell>
        </row>
        <row r="1124">
          <cell r="B1124" t="str">
            <v>Январь 2019 г.</v>
          </cell>
          <cell r="C1124" t="str">
            <v>Поступление товаров и услуг ИНВ00002406 от 25.01.2019 12:37:51</v>
          </cell>
          <cell r="L1124" t="str">
            <v>Корп продажи общее (Инв)</v>
          </cell>
          <cell r="M1124" t="str">
            <v>Корп продажи общее (Инв)</v>
          </cell>
        </row>
        <row r="1125">
          <cell r="B1125" t="str">
            <v>Январь 2019 г.</v>
          </cell>
          <cell r="C1125" t="str">
            <v>Поступление товаров и услуг ИНВ00002407 от 25.01.2019 12:38:22</v>
          </cell>
          <cell r="L1125" t="str">
            <v>Корп продажи общее (Инв)</v>
          </cell>
          <cell r="M1125" t="str">
            <v>Корп продажи общее (Инв)</v>
          </cell>
        </row>
        <row r="1126">
          <cell r="B1126" t="str">
            <v>Январь 2019 г.</v>
          </cell>
          <cell r="C1126" t="str">
            <v>Поступление товаров и услуг ИНВ00002410 от 25.01.2019 12:45:06</v>
          </cell>
          <cell r="L1126" t="str">
            <v>Корп продажи общее (Инв)</v>
          </cell>
          <cell r="M1126" t="str">
            <v>Корп продажи общее (Инв)</v>
          </cell>
        </row>
        <row r="1127">
          <cell r="B1127" t="str">
            <v>Январь 2019 г.</v>
          </cell>
          <cell r="C1127" t="str">
            <v>Поступление товаров и услуг ИНВ00002415 от 25.01.2019 13:04:04</v>
          </cell>
          <cell r="L1127" t="str">
            <v>Корп продажи общее (Инв)</v>
          </cell>
          <cell r="M1127" t="str">
            <v>Корп продажи общее (Инв)</v>
          </cell>
        </row>
        <row r="1128">
          <cell r="B1128" t="str">
            <v>Январь 2019 г.</v>
          </cell>
          <cell r="C1128" t="str">
            <v>Поступление товаров и услуг ИНВ00002416 от 25.01.2019 13:04:31</v>
          </cell>
          <cell r="L1128" t="str">
            <v>Корп продажи общее (Инв)</v>
          </cell>
          <cell r="M1128" t="str">
            <v>Корп продажи общее (Инв)</v>
          </cell>
        </row>
        <row r="1129">
          <cell r="B1129" t="str">
            <v>Январь 2019 г.</v>
          </cell>
          <cell r="C1129" t="str">
            <v>Поступление товаров и услуг ИНВ00002417 от 25.01.2019 13:05:53</v>
          </cell>
          <cell r="L1129" t="str">
            <v>Корп продажи общее (Инв)</v>
          </cell>
          <cell r="M1129" t="str">
            <v>Корп продажи общее (Инв)</v>
          </cell>
        </row>
        <row r="1130">
          <cell r="B1130" t="str">
            <v>Январь 2019 г.</v>
          </cell>
          <cell r="C1130" t="str">
            <v>Поступление товаров и услуг ИНВ00002418 от 25.01.2019 13:06:28</v>
          </cell>
          <cell r="L1130" t="str">
            <v>Корп продажи общее (Инв)</v>
          </cell>
          <cell r="M1130" t="str">
            <v>Корп продажи общее (Инв)</v>
          </cell>
        </row>
        <row r="1131">
          <cell r="B1131" t="str">
            <v>Январь 2019 г.</v>
          </cell>
          <cell r="C1131" t="str">
            <v>Поступление товаров и услуг ИНВ00002419 от 25.01.2019 13:07:09</v>
          </cell>
          <cell r="L1131" t="str">
            <v>Корп продажи общее (Инв)</v>
          </cell>
          <cell r="M1131" t="str">
            <v>Корп продажи общее (Инв)</v>
          </cell>
        </row>
        <row r="1132">
          <cell r="B1132" t="str">
            <v>Январь 2019 г.</v>
          </cell>
          <cell r="C1132" t="str">
            <v>Поступление товаров и услуг ИНВ00002421 от 25.01.2019 13:08:32</v>
          </cell>
          <cell r="L1132" t="str">
            <v>Корп продажи общее (Инв)</v>
          </cell>
          <cell r="M1132" t="str">
            <v>Корп продажи общее (Инв)</v>
          </cell>
        </row>
        <row r="1133">
          <cell r="B1133" t="str">
            <v>Январь 2019 г.</v>
          </cell>
          <cell r="C1133" t="str">
            <v>Поступление товаров и услуг ИНВ00002424 от 25.01.2019 13:12:33</v>
          </cell>
          <cell r="L1133" t="str">
            <v>Корп продажи общее (Инв)</v>
          </cell>
          <cell r="M1133" t="str">
            <v>Корп продажи общее (Инв)</v>
          </cell>
        </row>
        <row r="1134">
          <cell r="B1134" t="str">
            <v>Январь 2019 г.</v>
          </cell>
          <cell r="C1134" t="str">
            <v>Поступление товаров и услуг ИНВ00002425 от 25.01.2019 13:13:06</v>
          </cell>
          <cell r="L1134" t="str">
            <v>Корп продажи общее (Инв)</v>
          </cell>
          <cell r="M1134" t="str">
            <v>Корп продажи общее (Инв)</v>
          </cell>
        </row>
        <row r="1135">
          <cell r="B1135" t="str">
            <v>Январь 2019 г.</v>
          </cell>
          <cell r="C1135" t="str">
            <v>Поступление товаров и услуг ИНВ00002426 от 25.01.2019 13:14:19</v>
          </cell>
          <cell r="L1135" t="str">
            <v>Корп продажи общее (Инв)</v>
          </cell>
          <cell r="M1135" t="str">
            <v>Корп продажи общее (Инв)</v>
          </cell>
        </row>
        <row r="1136">
          <cell r="B1136" t="str">
            <v>Январь 2019 г.</v>
          </cell>
          <cell r="C1136" t="str">
            <v>Поступление товаров и услуг ИНВ00002429 от 25.01.2019 13:16:09</v>
          </cell>
          <cell r="L1136" t="str">
            <v>Корп продажи общее (Инв)</v>
          </cell>
          <cell r="M1136" t="str">
            <v>Корп продажи общее (Инв)</v>
          </cell>
        </row>
        <row r="1137">
          <cell r="B1137" t="str">
            <v>Январь 2019 г.</v>
          </cell>
          <cell r="C1137" t="str">
            <v>Поступление товаров и услуг ИНВ00002430 от 25.01.2019 13:16:40</v>
          </cell>
          <cell r="L1137" t="str">
            <v>Корп продажи общее (Инв)</v>
          </cell>
          <cell r="M1137" t="str">
            <v>Корп продажи общее (Инв)</v>
          </cell>
        </row>
        <row r="1138">
          <cell r="B1138" t="str">
            <v>Январь 2019 г.</v>
          </cell>
          <cell r="C1138" t="str">
            <v>Поступление товаров и услуг ИНВ00002431 от 25.01.2019 13:17:15</v>
          </cell>
          <cell r="L1138" t="str">
            <v>Корп продажи общее (Инв)</v>
          </cell>
          <cell r="M1138" t="str">
            <v>Корп продажи общее (Инв)</v>
          </cell>
        </row>
        <row r="1139">
          <cell r="B1139" t="str">
            <v>Январь 2019 г.</v>
          </cell>
          <cell r="C1139" t="str">
            <v>Поступление товаров и услуг ИНВ00002432 от 25.01.2019 13:18:02</v>
          </cell>
          <cell r="L1139" t="str">
            <v>Корп продажи общее (Инв)</v>
          </cell>
          <cell r="M1139" t="str">
            <v>Корп продажи общее (Инв)</v>
          </cell>
        </row>
        <row r="1140">
          <cell r="B1140" t="str">
            <v>Январь 2019 г.</v>
          </cell>
          <cell r="C1140" t="str">
            <v>Поступление товаров и услуг ИНВ00002434 от 25.01.2019 13:19:38</v>
          </cell>
          <cell r="L1140" t="str">
            <v>Корп продажи общее (Инв)</v>
          </cell>
          <cell r="M1140" t="str">
            <v>Корп продажи общее (Инв)</v>
          </cell>
        </row>
        <row r="1141">
          <cell r="B1141" t="str">
            <v>Январь 2019 г.</v>
          </cell>
          <cell r="C1141" t="str">
            <v>Поступление товаров и услуг ИНВ00002442 от 25.01.2019 14:02:20</v>
          </cell>
          <cell r="L1141" t="str">
            <v>Корп продажи общее (Инв)</v>
          </cell>
          <cell r="M1141" t="str">
            <v>Корп продажи общее (Инв)</v>
          </cell>
        </row>
        <row r="1142">
          <cell r="B1142" t="str">
            <v>Январь 2019 г.</v>
          </cell>
          <cell r="C1142" t="str">
            <v>Поступление товаров и услуг ИНВ00002445 от 25.01.2019 14:12:01</v>
          </cell>
          <cell r="L1142" t="str">
            <v>Корп продажи общее (Инв)</v>
          </cell>
          <cell r="M1142" t="str">
            <v>Корп продажи общее (Инв)</v>
          </cell>
        </row>
        <row r="1143">
          <cell r="B1143" t="str">
            <v>Январь 2019 г.</v>
          </cell>
          <cell r="C1143" t="str">
            <v>Поступление товаров и услуг ИНВ00002446 от 25.01.2019 14:19:10</v>
          </cell>
          <cell r="L1143" t="str">
            <v>Корп продажи общее (Инв)</v>
          </cell>
          <cell r="M1143" t="str">
            <v>Корп продажи общее (Инв)</v>
          </cell>
        </row>
        <row r="1144">
          <cell r="B1144" t="str">
            <v>Январь 2019 г.</v>
          </cell>
          <cell r="C1144" t="str">
            <v>Перемещение товаров ИНВ00001841 от 25.01.2019 14:47:04</v>
          </cell>
          <cell r="E1144" t="str">
            <v>СКЛАД РЕАГЕНТОВ И РАСХОДНЫХ МЕД.МАТЕРИАЛОВ</v>
          </cell>
          <cell r="F1144" t="str">
            <v>Материалы в медицинских центрах</v>
          </cell>
          <cell r="L1144" t="str">
            <v>Корп продажи общее (Инв)</v>
          </cell>
          <cell r="M1144" t="str">
            <v>Корп продажи общее (Инв)</v>
          </cell>
        </row>
        <row r="1145">
          <cell r="B1145" t="str">
            <v>Январь 2019 г.</v>
          </cell>
          <cell r="C1145" t="str">
            <v>Перемещение товаров ИНВ00001850 от 25.01.2019 14:57:53</v>
          </cell>
          <cell r="E1145" t="str">
            <v>СКЛАД РЕАГЕНТОВ И РАСХОДНЫХ МЕД.МАТЕРИАЛОВ</v>
          </cell>
          <cell r="F1145" t="str">
            <v>Материалы в медицинских центрах</v>
          </cell>
          <cell r="L1145" t="str">
            <v>Корп продажи общее (Инв)</v>
          </cell>
          <cell r="M1145" t="str">
            <v>Корп продажи общее (Инв)</v>
          </cell>
        </row>
        <row r="1146">
          <cell r="B1146" t="str">
            <v>Январь 2019 г.</v>
          </cell>
          <cell r="C1146" t="str">
            <v>Перемещение товаров ИНВ00001858 от 25.01.2019 15:04:32</v>
          </cell>
          <cell r="E1146" t="str">
            <v>СКЛАД РЕАГЕНТОВ И РАСХОДНЫХ МЕД.МАТЕРИАЛОВ</v>
          </cell>
          <cell r="F1146" t="str">
            <v>Материалы в медицинских центрах</v>
          </cell>
          <cell r="L1146" t="str">
            <v>Корп продажи общее (Инв)</v>
          </cell>
          <cell r="M1146" t="str">
            <v>Корп продажи общее (Инв)</v>
          </cell>
        </row>
        <row r="1147">
          <cell r="B1147" t="str">
            <v>Январь 2019 г.</v>
          </cell>
          <cell r="C1147" t="str">
            <v>Перемещение товаров ИНВ00001864 от 25.01.2019 15:10:53</v>
          </cell>
          <cell r="E1147" t="str">
            <v>СКЛАД РЕАГЕНТОВ И РАСХОДНЫХ МЕД.МАТЕРИАЛОВ</v>
          </cell>
          <cell r="F1147" t="str">
            <v>Материалы в медицинских центрах</v>
          </cell>
          <cell r="L1147" t="str">
            <v>Корп продажи общее (Инв)</v>
          </cell>
          <cell r="M1147" t="str">
            <v>Корп продажи общее (Инв)</v>
          </cell>
        </row>
        <row r="1148">
          <cell r="B1148" t="str">
            <v>Январь 2019 г.</v>
          </cell>
          <cell r="C1148" t="str">
            <v>Поступление товаров и услуг ИНВ00002469 от 28.01.2019 9:51:12</v>
          </cell>
          <cell r="L1148" t="str">
            <v>Корп продажи общее (Инв)</v>
          </cell>
          <cell r="M1148" t="str">
            <v>Корп продажи общее (Инв)</v>
          </cell>
        </row>
        <row r="1149">
          <cell r="B1149" t="str">
            <v>Январь 2019 г.</v>
          </cell>
          <cell r="C1149" t="str">
            <v>Поступление товаров и услуг ИНВ00002470 от 28.01.2019 9:52:02</v>
          </cell>
          <cell r="L1149" t="str">
            <v>Корп продажи общее (Инв)</v>
          </cell>
          <cell r="M1149" t="str">
            <v>Корп продажи общее (Инв)</v>
          </cell>
        </row>
        <row r="1150">
          <cell r="B1150" t="str">
            <v>Январь 2019 г.</v>
          </cell>
          <cell r="C1150" t="str">
            <v>Поступление товаров и услуг ИНВ00002471 от 28.01.2019 9:53:44</v>
          </cell>
          <cell r="L1150" t="str">
            <v>Корп продажи общее (Инв)</v>
          </cell>
          <cell r="M1150" t="str">
            <v>Корп продажи общее (Инв)</v>
          </cell>
        </row>
        <row r="1151">
          <cell r="B1151" t="str">
            <v>Январь 2019 г.</v>
          </cell>
          <cell r="C1151" t="str">
            <v>Поступление товаров и услуг ИНВ00002473 от 28.01.2019 9:58:28</v>
          </cell>
          <cell r="L1151" t="str">
            <v>Корп продажи общее (Инв)</v>
          </cell>
          <cell r="M1151" t="str">
            <v>Корп продажи общее (Инв)</v>
          </cell>
        </row>
        <row r="1152">
          <cell r="B1152" t="str">
            <v>Январь 2019 г.</v>
          </cell>
          <cell r="C1152" t="str">
            <v>Поступление товаров и услуг ИНВ00002476 от 28.01.2019 10:01:12</v>
          </cell>
          <cell r="L1152" t="str">
            <v>Корп продажи общее (Инв)</v>
          </cell>
          <cell r="M1152" t="str">
            <v>Корп продажи общее (Инв)</v>
          </cell>
        </row>
        <row r="1153">
          <cell r="B1153" t="str">
            <v>Январь 2019 г.</v>
          </cell>
          <cell r="C1153" t="str">
            <v>Поступление товаров и услуг ИНВ00002477 от 28.01.2019 10:02:58</v>
          </cell>
          <cell r="L1153" t="str">
            <v>Корп продажи общее (Инв)</v>
          </cell>
          <cell r="M1153" t="str">
            <v>Корп продажи общее (Инв)</v>
          </cell>
        </row>
        <row r="1154">
          <cell r="B1154" t="str">
            <v>Январь 2019 г.</v>
          </cell>
          <cell r="C1154" t="str">
            <v>Поступление товаров и услуг ИНВ00002480 от 28.01.2019 10:05:48</v>
          </cell>
          <cell r="L1154" t="str">
            <v>Корп продажи общее (Инв)</v>
          </cell>
          <cell r="M1154" t="str">
            <v>Корп продажи общее (Инв)</v>
          </cell>
        </row>
        <row r="1155">
          <cell r="B1155" t="str">
            <v>Январь 2019 г.</v>
          </cell>
          <cell r="C1155" t="str">
            <v>Поступление товаров и услуг ИНВ00002483 от 28.01.2019 10:17:35</v>
          </cell>
          <cell r="L1155" t="str">
            <v>Корп продажи общее (Инв)</v>
          </cell>
          <cell r="M1155" t="str">
            <v>Корп продажи общее (Инв)</v>
          </cell>
        </row>
        <row r="1156">
          <cell r="B1156" t="str">
            <v>Январь 2019 г.</v>
          </cell>
          <cell r="C1156" t="str">
            <v>Поступление товаров и услуг ИНВ00002487 от 28.01.2019 10:18:31</v>
          </cell>
          <cell r="L1156" t="str">
            <v>Корп продажи общее (Инв)</v>
          </cell>
          <cell r="M1156" t="str">
            <v>Корп продажи общее (Инв)</v>
          </cell>
        </row>
        <row r="1157">
          <cell r="B1157" t="str">
            <v>Январь 2019 г.</v>
          </cell>
          <cell r="C1157" t="str">
            <v>Поступление товаров и услуг ИНВ00002488 от 28.01.2019 10:20:56</v>
          </cell>
          <cell r="L1157" t="str">
            <v>Корп продажи общее (Инв)</v>
          </cell>
          <cell r="M1157" t="str">
            <v>Корп продажи общее (Инв)</v>
          </cell>
        </row>
        <row r="1158">
          <cell r="B1158" t="str">
            <v>Январь 2019 г.</v>
          </cell>
          <cell r="C1158" t="str">
            <v>Поступление товаров и услуг ИНВ00002489 от 28.01.2019 10:22:05</v>
          </cell>
          <cell r="L1158" t="str">
            <v>Корп продажи общее (Инв)</v>
          </cell>
          <cell r="M1158" t="str">
            <v>Корп продажи общее (Инв)</v>
          </cell>
        </row>
        <row r="1159">
          <cell r="B1159" t="str">
            <v>Январь 2019 г.</v>
          </cell>
          <cell r="C1159" t="str">
            <v>Поступление товаров и услуг ИНВ00002491 от 28.01.2019 10:22:40</v>
          </cell>
          <cell r="L1159" t="str">
            <v>Корп продажи общее (Инв)</v>
          </cell>
          <cell r="M1159" t="str">
            <v>Корп продажи общее (Инв)</v>
          </cell>
        </row>
        <row r="1160">
          <cell r="B1160" t="str">
            <v>Январь 2019 г.</v>
          </cell>
          <cell r="C1160" t="str">
            <v>Поступление товаров и услуг ИНВ00002493 от 28.01.2019 10:24:52</v>
          </cell>
          <cell r="L1160" t="str">
            <v>Корп продажи общее (Инв)</v>
          </cell>
          <cell r="M1160" t="str">
            <v>Корп продажи общее (Инв)</v>
          </cell>
        </row>
        <row r="1161">
          <cell r="B1161" t="str">
            <v>Январь 2019 г.</v>
          </cell>
          <cell r="C1161" t="str">
            <v>Поступление товаров и услуг ИНВ00002500 от 28.01.2019 10:29:11</v>
          </cell>
          <cell r="L1161" t="str">
            <v>Корп продажи общее (Инв)</v>
          </cell>
          <cell r="M1161" t="str">
            <v>Корп продажи общее (Инв)</v>
          </cell>
        </row>
        <row r="1162">
          <cell r="B1162" t="str">
            <v>Январь 2019 г.</v>
          </cell>
          <cell r="C1162" t="str">
            <v>Поступление товаров и услуг ИНВ00002503 от 28.01.2019 10:30:13</v>
          </cell>
          <cell r="L1162" t="str">
            <v>Корп продажи общее (Инв)</v>
          </cell>
          <cell r="M1162" t="str">
            <v>Корп продажи общее (Инв)</v>
          </cell>
        </row>
        <row r="1163">
          <cell r="B1163" t="str">
            <v>Январь 2019 г.</v>
          </cell>
          <cell r="C1163" t="str">
            <v>Поступление товаров и услуг ИНВ00002504 от 28.01.2019 10:30:50</v>
          </cell>
          <cell r="L1163" t="str">
            <v>Корп продажи общее (Инв)</v>
          </cell>
          <cell r="M1163" t="str">
            <v>Корп продажи общее (Инв)</v>
          </cell>
        </row>
        <row r="1164">
          <cell r="B1164" t="str">
            <v>Январь 2019 г.</v>
          </cell>
          <cell r="C1164" t="str">
            <v>Поступление товаров и услуг ИНВ00002511 от 28.01.2019 10:35:39</v>
          </cell>
          <cell r="L1164" t="str">
            <v>Корп продажи общее (Инв)</v>
          </cell>
          <cell r="M1164" t="str">
            <v>Корп продажи общее (Инв)</v>
          </cell>
        </row>
        <row r="1165">
          <cell r="B1165" t="str">
            <v>Январь 2019 г.</v>
          </cell>
          <cell r="C1165" t="str">
            <v>Поступление товаров и услуг ИНВ00002512 от 28.01.2019 10:37:39</v>
          </cell>
          <cell r="L1165" t="str">
            <v>Корп продажи общее (Инв)</v>
          </cell>
          <cell r="M1165" t="str">
            <v>Корп продажи общее (Инв)</v>
          </cell>
        </row>
        <row r="1166">
          <cell r="B1166" t="str">
            <v>Январь 2019 г.</v>
          </cell>
          <cell r="C1166" t="str">
            <v>Поступление товаров и услуг ИНВ00002516 от 28.01.2019 10:39:40</v>
          </cell>
          <cell r="L1166" t="str">
            <v>Корп продажи общее (Инв)</v>
          </cell>
          <cell r="M1166" t="str">
            <v>Корп продажи общее (Инв)</v>
          </cell>
        </row>
        <row r="1167">
          <cell r="B1167" t="str">
            <v>Январь 2019 г.</v>
          </cell>
          <cell r="C1167" t="str">
            <v>Поступление товаров и услуг ИНВ00002520 от 28.01.2019 10:40:13</v>
          </cell>
          <cell r="L1167" t="str">
            <v>Корп продажи общее (Инв)</v>
          </cell>
          <cell r="M1167" t="str">
            <v>Корп продажи общее (Инв)</v>
          </cell>
        </row>
        <row r="1168">
          <cell r="B1168" t="str">
            <v>Январь 2019 г.</v>
          </cell>
          <cell r="C1168" t="str">
            <v>Поступление товаров и услуг ИНВ00002522 от 28.01.2019 10:40:59</v>
          </cell>
          <cell r="L1168" t="str">
            <v>Корп продажи общее (Инв)</v>
          </cell>
          <cell r="M1168" t="str">
            <v>Корп продажи общее (Инв)</v>
          </cell>
        </row>
        <row r="1169">
          <cell r="B1169" t="str">
            <v>Январь 2019 г.</v>
          </cell>
          <cell r="C1169" t="str">
            <v>Поступление товаров и услуг ИНВ00002524 от 28.01.2019 10:41:30</v>
          </cell>
          <cell r="L1169" t="str">
            <v>Корп продажи общее (Инв)</v>
          </cell>
          <cell r="M1169" t="str">
            <v>Корп продажи общее (Инв)</v>
          </cell>
        </row>
        <row r="1170">
          <cell r="B1170" t="str">
            <v>Январь 2019 г.</v>
          </cell>
          <cell r="C1170" t="str">
            <v>Поступление товаров и услуг ИНВ00002537 от 28.01.2019 10:54:54</v>
          </cell>
          <cell r="L1170" t="str">
            <v>Корп продажи общее (Инв)</v>
          </cell>
          <cell r="M1170" t="str">
            <v>Корп продажи общее (Инв)</v>
          </cell>
        </row>
        <row r="1171">
          <cell r="B1171" t="str">
            <v>Январь 2019 г.</v>
          </cell>
          <cell r="C1171" t="str">
            <v>Поступление товаров и услуг ИНВ00002548 от 28.01.2019 11:06:22</v>
          </cell>
          <cell r="L1171" t="str">
            <v>Корп продажи общее (Инв)</v>
          </cell>
          <cell r="M1171" t="str">
            <v>Корп продажи общее (Инв)</v>
          </cell>
        </row>
        <row r="1172">
          <cell r="B1172" t="str">
            <v>Январь 2019 г.</v>
          </cell>
          <cell r="C1172" t="str">
            <v>Поступление товаров и услуг ИНВ00002559 от 28.01.2019 11:12:23</v>
          </cell>
          <cell r="L1172" t="str">
            <v>Корп продажи общее (Инв)</v>
          </cell>
          <cell r="M1172" t="str">
            <v>Корп продажи общее (Инв)</v>
          </cell>
        </row>
        <row r="1173">
          <cell r="B1173" t="str">
            <v>Январь 2019 г.</v>
          </cell>
          <cell r="C1173" t="str">
            <v>Поступление товаров и услуг ИНВ00002562 от 28.01.2019 11:21:43</v>
          </cell>
          <cell r="L1173" t="str">
            <v>Корп продажи общее (Инв)</v>
          </cell>
          <cell r="M1173" t="str">
            <v>Корп продажи общее (Инв)</v>
          </cell>
        </row>
        <row r="1174">
          <cell r="B1174" t="str">
            <v>Январь 2019 г.</v>
          </cell>
          <cell r="C1174" t="str">
            <v>Поступление товаров и услуг ИНВ00002574 от 28.01.2019 11:27:59</v>
          </cell>
          <cell r="L1174" t="str">
            <v>Корп продажи общее (Инв)</v>
          </cell>
          <cell r="M1174" t="str">
            <v>Корп продажи общее (Инв)</v>
          </cell>
        </row>
        <row r="1175">
          <cell r="B1175" t="str">
            <v>Январь 2019 г.</v>
          </cell>
          <cell r="C1175" t="str">
            <v>Поступление товаров и услуг ИНВ00002579 от 28.01.2019 11:29:46</v>
          </cell>
          <cell r="L1175" t="str">
            <v>Корп продажи общее (Инв)</v>
          </cell>
          <cell r="M1175" t="str">
            <v>Корп продажи общее (Инв)</v>
          </cell>
        </row>
        <row r="1176">
          <cell r="B1176" t="str">
            <v>Январь 2019 г.</v>
          </cell>
          <cell r="C1176" t="str">
            <v>Поступление товаров и услуг ИНВ00002584 от 28.01.2019 11:33:43</v>
          </cell>
          <cell r="L1176" t="str">
            <v>Корп продажи общее (Инв)</v>
          </cell>
          <cell r="M1176" t="str">
            <v>Корп продажи общее (Инв)</v>
          </cell>
        </row>
        <row r="1177">
          <cell r="B1177" t="str">
            <v>Январь 2019 г.</v>
          </cell>
          <cell r="C1177" t="str">
            <v>Поступление товаров и услуг ИНВ00002587 от 28.01.2019 11:39:09</v>
          </cell>
          <cell r="L1177" t="str">
            <v>Корп продажи общее (Инв)</v>
          </cell>
          <cell r="M1177" t="str">
            <v>Корп продажи общее (Инв)</v>
          </cell>
        </row>
        <row r="1178">
          <cell r="B1178" t="str">
            <v>Январь 2019 г.</v>
          </cell>
          <cell r="C1178" t="str">
            <v>Поступление товаров и услуг ИНВ00002588 от 28.01.2019 11:40:43</v>
          </cell>
          <cell r="L1178" t="str">
            <v>Корп продажи общее (Инв)</v>
          </cell>
          <cell r="M1178" t="str">
            <v>Корп продажи общее (Инв)</v>
          </cell>
        </row>
        <row r="1179">
          <cell r="B1179" t="str">
            <v>Январь 2019 г.</v>
          </cell>
          <cell r="C1179" t="str">
            <v>Поступление товаров и услуг ИНВ00002589 от 28.01.2019 11:41:24</v>
          </cell>
          <cell r="L1179" t="str">
            <v>Корп продажи общее (Инв)</v>
          </cell>
          <cell r="M1179" t="str">
            <v>Корп продажи общее (Инв)</v>
          </cell>
        </row>
        <row r="1180">
          <cell r="B1180" t="str">
            <v>Январь 2019 г.</v>
          </cell>
          <cell r="C1180" t="str">
            <v>Поступление товаров и услуг ИНВ00002592 от 28.01.2019 11:50:09</v>
          </cell>
          <cell r="L1180" t="str">
            <v>Корп продажи общее (Инв)</v>
          </cell>
          <cell r="M1180" t="str">
            <v>Корп продажи общее (Инв)</v>
          </cell>
        </row>
        <row r="1181">
          <cell r="B1181" t="str">
            <v>Январь 2019 г.</v>
          </cell>
          <cell r="C1181" t="str">
            <v>Поступление товаров и услуг ИНВ00002597 от 28.01.2019 12:25:45</v>
          </cell>
          <cell r="L1181" t="str">
            <v>Корп продажи общее (Инв)</v>
          </cell>
          <cell r="M1181" t="str">
            <v>Корп продажи общее (Инв)</v>
          </cell>
        </row>
        <row r="1182">
          <cell r="B1182" t="str">
            <v>Январь 2019 г.</v>
          </cell>
          <cell r="C1182" t="str">
            <v>Поступление товаров и услуг ИНВ00002598 от 28.01.2019 12:27:01</v>
          </cell>
          <cell r="L1182" t="str">
            <v>Корп продажи общее (Инв)</v>
          </cell>
          <cell r="M1182" t="str">
            <v>Корп продажи общее (Инв)</v>
          </cell>
        </row>
        <row r="1183">
          <cell r="B1183" t="str">
            <v>Январь 2019 г.</v>
          </cell>
          <cell r="C1183" t="str">
            <v>Поступление товаров и услуг ИНВ00002604 от 28.01.2019 12:43:40</v>
          </cell>
          <cell r="L1183" t="str">
            <v>Корп продажи общее (Инв)</v>
          </cell>
          <cell r="M1183" t="str">
            <v>Корп продажи общее (Инв)</v>
          </cell>
        </row>
        <row r="1184">
          <cell r="B1184" t="str">
            <v>Январь 2019 г.</v>
          </cell>
          <cell r="C1184" t="str">
            <v>Поступление товаров и услуг ИНВ00002605 от 28.01.2019 12:44:38</v>
          </cell>
          <cell r="L1184" t="str">
            <v>Корп продажи общее (Инв)</v>
          </cell>
          <cell r="M1184" t="str">
            <v>Корп продажи общее (Инв)</v>
          </cell>
        </row>
        <row r="1185">
          <cell r="B1185" t="str">
            <v>Январь 2019 г.</v>
          </cell>
          <cell r="C1185" t="str">
            <v>Поступление товаров и услуг ИНВ00002607 от 28.01.2019 12:47:51</v>
          </cell>
          <cell r="L1185" t="str">
            <v>Корп продажи общее (Инв)</v>
          </cell>
          <cell r="M1185" t="str">
            <v>Корп продажи общее (Инв)</v>
          </cell>
        </row>
        <row r="1186">
          <cell r="B1186" t="str">
            <v>Январь 2019 г.</v>
          </cell>
          <cell r="C1186" t="str">
            <v>Поступление товаров и услуг ИНВ00002611 от 28.01.2019 13:00:34</v>
          </cell>
          <cell r="L1186" t="str">
            <v>Корп продажи общее (Инв)</v>
          </cell>
          <cell r="M1186" t="str">
            <v>Корп продажи общее (Инв)</v>
          </cell>
        </row>
        <row r="1187">
          <cell r="B1187" t="str">
            <v>Январь 2019 г.</v>
          </cell>
          <cell r="C1187" t="str">
            <v>Поступление товаров и услуг ИНВ00002615 от 28.01.2019 13:09:34</v>
          </cell>
          <cell r="L1187" t="str">
            <v>Корп продажи общее (Инв)</v>
          </cell>
          <cell r="M1187" t="str">
            <v>Корп продажи общее (Инв)</v>
          </cell>
        </row>
        <row r="1188">
          <cell r="B1188" t="str">
            <v>Январь 2019 г.</v>
          </cell>
          <cell r="C1188" t="str">
            <v>Поступление товаров и услуг ИНВ00002616 от 28.01.2019 13:12:03</v>
          </cell>
          <cell r="L1188" t="str">
            <v>Корп продажи общее (Инв)</v>
          </cell>
          <cell r="M1188" t="str">
            <v>Корп продажи общее (Инв)</v>
          </cell>
        </row>
        <row r="1189">
          <cell r="B1189" t="str">
            <v>Январь 2019 г.</v>
          </cell>
          <cell r="C1189" t="str">
            <v>Поступление товаров и услуг ИНВ00002636 от 28.01.2019 13:31:52</v>
          </cell>
          <cell r="L1189" t="str">
            <v>Корп продажи общее (Инв)</v>
          </cell>
          <cell r="M1189" t="str">
            <v>Корп продажи общее (Инв)</v>
          </cell>
        </row>
        <row r="1190">
          <cell r="B1190" t="str">
            <v>Январь 2019 г.</v>
          </cell>
          <cell r="C1190" t="str">
            <v>Поступление товаров и услуг ИНВ00002637 от 28.01.2019 13:32:56</v>
          </cell>
          <cell r="L1190" t="str">
            <v>Корп продажи общее (Инв)</v>
          </cell>
          <cell r="M1190" t="str">
            <v>Корп продажи общее (Инв)</v>
          </cell>
        </row>
        <row r="1191">
          <cell r="B1191" t="str">
            <v>Январь 2019 г.</v>
          </cell>
          <cell r="C1191" t="str">
            <v>Поступление товаров и услуг ИНВ00002642 от 28.01.2019 13:48:58</v>
          </cell>
          <cell r="L1191" t="str">
            <v>Корп продажи общее (Инв)</v>
          </cell>
          <cell r="M1191" t="str">
            <v>Корп продажи общее (Инв)</v>
          </cell>
        </row>
        <row r="1192">
          <cell r="B1192" t="str">
            <v>Январь 2019 г.</v>
          </cell>
          <cell r="C1192" t="str">
            <v>Поступление товаров и услуг ИНВ00002643 от 28.01.2019 13:50:00</v>
          </cell>
          <cell r="L1192" t="str">
            <v>Корп продажи общее (Инв)</v>
          </cell>
          <cell r="M1192" t="str">
            <v>Корп продажи общее (Инв)</v>
          </cell>
        </row>
        <row r="1193">
          <cell r="B1193" t="str">
            <v>Январь 2019 г.</v>
          </cell>
          <cell r="C1193" t="str">
            <v>Поступление товаров и услуг ИНВ00002646 от 28.01.2019 13:51:01</v>
          </cell>
          <cell r="L1193" t="str">
            <v>Корп продажи общее (Инв)</v>
          </cell>
          <cell r="M1193" t="str">
            <v>Корп продажи общее (Инв)</v>
          </cell>
        </row>
        <row r="1194">
          <cell r="B1194" t="str">
            <v>Январь 2019 г.</v>
          </cell>
          <cell r="C1194" t="str">
            <v>Поступление товаров и услуг ИНВ00002649 от 28.01.2019 13:55:58</v>
          </cell>
          <cell r="L1194" t="str">
            <v>Корп продажи общее (Инв)</v>
          </cell>
          <cell r="M1194" t="str">
            <v>Корп продажи общее (Инв)</v>
          </cell>
        </row>
        <row r="1195">
          <cell r="B1195" t="str">
            <v>Январь 2019 г.</v>
          </cell>
          <cell r="C1195" t="str">
            <v>Перемещение товаров ИНВ00002055 от 28.01.2019 17:07:45</v>
          </cell>
          <cell r="E1195" t="str">
            <v>СКЛАД РЕАГЕНТОВ И РАСХОДНЫХ МЕД.МАТЕРИАЛОВ</v>
          </cell>
          <cell r="F1195" t="str">
            <v>Материалы в медицинских центрах</v>
          </cell>
          <cell r="L1195" t="str">
            <v>Корп продажи общее (Инв)</v>
          </cell>
          <cell r="M1195" t="str">
            <v>Корп продажи общее (Инв)</v>
          </cell>
        </row>
        <row r="1196">
          <cell r="B1196" t="str">
            <v>Январь 2019 г.</v>
          </cell>
          <cell r="C1196" t="str">
            <v>Перемещение товаров ИНВ00002118 от 28.01.2019 17:32:56</v>
          </cell>
          <cell r="E1196" t="str">
            <v>СКЛАД РЕАГЕНТОВ И РАСХОДНЫХ МЕД.МАТЕРИАЛОВ</v>
          </cell>
          <cell r="F1196" t="str">
            <v>Материалы в медицинских центрах</v>
          </cell>
          <cell r="L1196" t="str">
            <v>Корп продажи общее (Инв)</v>
          </cell>
          <cell r="M1196" t="str">
            <v>Корп продажи общее (Инв)</v>
          </cell>
        </row>
        <row r="1197">
          <cell r="B1197" t="str">
            <v>Январь 2019 г.</v>
          </cell>
          <cell r="C1197" t="str">
            <v>Перемещение товаров ИНВ00002121 от 28.01.2019 17:33:47</v>
          </cell>
          <cell r="E1197" t="str">
            <v>СКЛАД РЕАГЕНТОВ И РАСХОДНЫХ МЕД.МАТЕРИАЛОВ</v>
          </cell>
          <cell r="F1197" t="str">
            <v>Материалы в медицинских центрах</v>
          </cell>
          <cell r="L1197" t="str">
            <v>Корп продажи общее (Инв)</v>
          </cell>
          <cell r="M1197" t="str">
            <v>Корп продажи общее (Инв)</v>
          </cell>
        </row>
        <row r="1198">
          <cell r="B1198" t="str">
            <v>Январь 2019 г.</v>
          </cell>
          <cell r="C1198" t="str">
            <v>Перемещение товаров ИНВ00002122 от 28.01.2019 17:34:09</v>
          </cell>
          <cell r="E1198" t="str">
            <v>СКЛАД РЕАГЕНТОВ И РАСХОДНЫХ МЕД.МАТЕРИАЛОВ</v>
          </cell>
          <cell r="F1198" t="str">
            <v>Материалы в медицинских центрах</v>
          </cell>
          <cell r="L1198" t="str">
            <v>Корп продажи общее (Инв)</v>
          </cell>
          <cell r="M1198" t="str">
            <v>Корп продажи общее (Инв)</v>
          </cell>
        </row>
        <row r="1199">
          <cell r="B1199" t="str">
            <v>Январь 2019 г.</v>
          </cell>
          <cell r="C1199" t="str">
            <v>Перемещение товаров ИНВ00002136 от 28.01.2019 17:36:27</v>
          </cell>
          <cell r="E1199" t="str">
            <v>СКЛАД РЕАГЕНТОВ И РАСХОДНЫХ МЕД.МАТЕРИАЛОВ</v>
          </cell>
          <cell r="F1199" t="str">
            <v>Материалы в медицинских центрах</v>
          </cell>
          <cell r="L1199" t="str">
            <v>Корп продажи общее (Инв)</v>
          </cell>
          <cell r="M1199" t="str">
            <v>Корп продажи общее (Инв)</v>
          </cell>
        </row>
        <row r="1200">
          <cell r="B1200" t="str">
            <v>Январь 2019 г.</v>
          </cell>
          <cell r="C1200" t="str">
            <v>Перемещение товаров ИНВ00007733 от 28.01.2019 23:59:59</v>
          </cell>
          <cell r="E1200" t="str">
            <v>Франчайзи Калининград-6, Флотская 4</v>
          </cell>
          <cell r="F1200" t="str">
            <v>Материалы в медицинских центрах</v>
          </cell>
          <cell r="L1200" t="str">
            <v>Корп продажи общее (Инв)</v>
          </cell>
          <cell r="M1200" t="str">
            <v>Корп продажи общее (Инв)</v>
          </cell>
        </row>
        <row r="1201">
          <cell r="B1201" t="str">
            <v>Январь 2019 г.</v>
          </cell>
          <cell r="C1201" t="str">
            <v>Поступление товаров и услуг ИНВ00002780 от 29.01.2019 9:55:59</v>
          </cell>
          <cell r="L1201" t="str">
            <v>Корп продажи общее (Инв)</v>
          </cell>
          <cell r="M1201" t="str">
            <v>Корп продажи общее (Инв)</v>
          </cell>
        </row>
        <row r="1202">
          <cell r="B1202" t="str">
            <v>Январь 2019 г.</v>
          </cell>
          <cell r="C1202" t="str">
            <v>Поступление товаров и услуг ИНВ00002781 от 29.01.2019 9:57:38</v>
          </cell>
          <cell r="L1202" t="str">
            <v>Корп продажи общее (Инв)</v>
          </cell>
          <cell r="M1202" t="str">
            <v>Корп продажи общее (Инв)</v>
          </cell>
        </row>
        <row r="1203">
          <cell r="B1203" t="str">
            <v>Январь 2019 г.</v>
          </cell>
          <cell r="C1203" t="str">
            <v>Поступление товаров и услуг ИНВ00002783 от 29.01.2019 9:59:29</v>
          </cell>
          <cell r="L1203" t="str">
            <v>Корп продажи общее (Инв)</v>
          </cell>
          <cell r="M1203" t="str">
            <v>Корп продажи общее (Инв)</v>
          </cell>
        </row>
        <row r="1204">
          <cell r="B1204" t="str">
            <v>Январь 2019 г.</v>
          </cell>
          <cell r="C1204" t="str">
            <v>Поступление товаров и услуг ИНВ00002794 от 29.01.2019 10:06:54</v>
          </cell>
          <cell r="L1204" t="str">
            <v>Корп продажи общее (Инв)</v>
          </cell>
          <cell r="M1204" t="str">
            <v>Корп продажи общее (Инв)</v>
          </cell>
        </row>
        <row r="1205">
          <cell r="B1205" t="str">
            <v>Январь 2019 г.</v>
          </cell>
          <cell r="C1205" t="str">
            <v>Поступление товаров и услуг ИНВ00002796 от 29.01.2019 10:08:13</v>
          </cell>
          <cell r="L1205" t="str">
            <v>Корп продажи общее (Инв)</v>
          </cell>
          <cell r="M1205" t="str">
            <v>Корп продажи общее (Инв)</v>
          </cell>
        </row>
        <row r="1206">
          <cell r="B1206" t="str">
            <v>Январь 2019 г.</v>
          </cell>
          <cell r="C1206" t="str">
            <v>Поступление товаров и услуг ИНВ00002797 от 29.01.2019 10:08:47</v>
          </cell>
          <cell r="L1206" t="str">
            <v>Корп продажи общее (Инв)</v>
          </cell>
          <cell r="M1206" t="str">
            <v>Корп продажи общее (Инв)</v>
          </cell>
        </row>
        <row r="1207">
          <cell r="B1207" t="str">
            <v>Январь 2019 г.</v>
          </cell>
          <cell r="C1207" t="str">
            <v>Поступление товаров и услуг ИНВ00002800 от 29.01.2019 10:10:07</v>
          </cell>
          <cell r="L1207" t="str">
            <v>Корп продажи общее (Инв)</v>
          </cell>
          <cell r="M1207" t="str">
            <v>Корп продажи общее (Инв)</v>
          </cell>
        </row>
        <row r="1208">
          <cell r="B1208" t="str">
            <v>Январь 2019 г.</v>
          </cell>
          <cell r="C1208" t="str">
            <v>Поступление товаров и услуг ИНВ00002801 от 29.01.2019 10:11:37</v>
          </cell>
          <cell r="L1208" t="str">
            <v>Корп продажи общее (Инв)</v>
          </cell>
          <cell r="M1208" t="str">
            <v>Корп продажи общее (Инв)</v>
          </cell>
        </row>
        <row r="1209">
          <cell r="B1209" t="str">
            <v>Январь 2019 г.</v>
          </cell>
          <cell r="C1209" t="str">
            <v>Поступление товаров и услуг ИНВ00002804 от 29.01.2019 10:12:07</v>
          </cell>
          <cell r="L1209" t="str">
            <v>Корп продажи общее (Инв)</v>
          </cell>
          <cell r="M1209" t="str">
            <v>Корп продажи общее (Инв)</v>
          </cell>
        </row>
        <row r="1210">
          <cell r="B1210" t="str">
            <v>Январь 2019 г.</v>
          </cell>
          <cell r="C1210" t="str">
            <v>Поступление товаров и услуг ИНВ00002805 от 29.01.2019 10:13:00</v>
          </cell>
          <cell r="L1210" t="str">
            <v>Корп продажи общее (Инв)</v>
          </cell>
          <cell r="M1210" t="str">
            <v>Корп продажи общее (Инв)</v>
          </cell>
        </row>
        <row r="1211">
          <cell r="B1211" t="str">
            <v>Январь 2019 г.</v>
          </cell>
          <cell r="C1211" t="str">
            <v>Поступление товаров и услуг ИНВ00002806 от 29.01.2019 10:13:54</v>
          </cell>
          <cell r="L1211" t="str">
            <v>Корп продажи общее (Инв)</v>
          </cell>
          <cell r="M1211" t="str">
            <v>Корп продажи общее (Инв)</v>
          </cell>
        </row>
        <row r="1212">
          <cell r="B1212" t="str">
            <v>Январь 2019 г.</v>
          </cell>
          <cell r="C1212" t="str">
            <v>Поступление товаров и услуг ИНВ00002810 от 29.01.2019 10:18:47</v>
          </cell>
          <cell r="L1212" t="str">
            <v>Корп продажи общее (Инв)</v>
          </cell>
          <cell r="M1212" t="str">
            <v>Корп продажи общее (Инв)</v>
          </cell>
        </row>
        <row r="1213">
          <cell r="B1213" t="str">
            <v>Январь 2019 г.</v>
          </cell>
          <cell r="C1213" t="str">
            <v>Поступление товаров и услуг ИНВ00002813 от 29.01.2019 10:19:39</v>
          </cell>
          <cell r="L1213" t="str">
            <v>Корп продажи общее (Инв)</v>
          </cell>
          <cell r="M1213" t="str">
            <v>Корп продажи общее (Инв)</v>
          </cell>
        </row>
        <row r="1214">
          <cell r="B1214" t="str">
            <v>Январь 2019 г.</v>
          </cell>
          <cell r="C1214" t="str">
            <v>Поступление товаров и услуг ИНВ00002819 от 29.01.2019 10:22:27</v>
          </cell>
          <cell r="L1214" t="str">
            <v>Корп продажи общее (Инв)</v>
          </cell>
          <cell r="M1214" t="str">
            <v>Корп продажи общее (Инв)</v>
          </cell>
        </row>
        <row r="1215">
          <cell r="B1215" t="str">
            <v>Январь 2019 г.</v>
          </cell>
          <cell r="C1215" t="str">
            <v>Поступление товаров и услуг ИНВ00002821 от 29.01.2019 10:24:06</v>
          </cell>
          <cell r="L1215" t="str">
            <v>Корп продажи общее (Инв)</v>
          </cell>
          <cell r="M1215" t="str">
            <v>Корп продажи общее (Инв)</v>
          </cell>
        </row>
        <row r="1216">
          <cell r="B1216" t="str">
            <v>Январь 2019 г.</v>
          </cell>
          <cell r="C1216" t="str">
            <v>Поступление товаров и услуг ИНВ00002828 от 29.01.2019 10:28:24</v>
          </cell>
          <cell r="L1216" t="str">
            <v>Корп продажи общее (Инв)</v>
          </cell>
          <cell r="M1216" t="str">
            <v>Корп продажи общее (Инв)</v>
          </cell>
        </row>
        <row r="1217">
          <cell r="B1217" t="str">
            <v>Январь 2019 г.</v>
          </cell>
          <cell r="C1217" t="str">
            <v>Поступление товаров и услуг ИНВ00002829 от 29.01.2019 10:29:05</v>
          </cell>
          <cell r="L1217" t="str">
            <v>Корп продажи общее (Инв)</v>
          </cell>
          <cell r="M1217" t="str">
            <v>Корп продажи общее (Инв)</v>
          </cell>
        </row>
        <row r="1218">
          <cell r="B1218" t="str">
            <v>Январь 2019 г.</v>
          </cell>
          <cell r="C1218" t="str">
            <v>Поступление товаров и услуг ИНВ00002830 от 29.01.2019 10:29:39</v>
          </cell>
          <cell r="L1218" t="str">
            <v>Корп продажи общее (Инв)</v>
          </cell>
          <cell r="M1218" t="str">
            <v>Корп продажи общее (Инв)</v>
          </cell>
        </row>
        <row r="1219">
          <cell r="B1219" t="str">
            <v>Январь 2019 г.</v>
          </cell>
          <cell r="C1219" t="str">
            <v>Поступление товаров и услуг ИНВ00002831 от 29.01.2019 10:30:07</v>
          </cell>
          <cell r="L1219" t="str">
            <v>Корп продажи общее (Инв)</v>
          </cell>
          <cell r="M1219" t="str">
            <v>Корп продажи общее (Инв)</v>
          </cell>
        </row>
        <row r="1220">
          <cell r="B1220" t="str">
            <v>Январь 2019 г.</v>
          </cell>
          <cell r="C1220" t="str">
            <v>Поступление товаров и услуг ИНВ00002833 от 29.01.2019 10:30:48</v>
          </cell>
          <cell r="L1220" t="str">
            <v>Корп продажи общее (Инв)</v>
          </cell>
          <cell r="M1220" t="str">
            <v>Корп продажи общее (Инв)</v>
          </cell>
        </row>
        <row r="1221">
          <cell r="B1221" t="str">
            <v>Январь 2019 г.</v>
          </cell>
          <cell r="C1221" t="str">
            <v>Поступление товаров и услуг ИНВ00002838 от 29.01.2019 10:33:42</v>
          </cell>
          <cell r="L1221" t="str">
            <v>Корп продажи общее (Инв)</v>
          </cell>
          <cell r="M1221" t="str">
            <v>Корп продажи общее (Инв)</v>
          </cell>
        </row>
        <row r="1222">
          <cell r="B1222" t="str">
            <v>Январь 2019 г.</v>
          </cell>
          <cell r="C1222" t="str">
            <v>Поступление товаров и услуг ИНВ00002839 от 29.01.2019 10:34:42</v>
          </cell>
          <cell r="L1222" t="str">
            <v>Корп продажи общее (Инв)</v>
          </cell>
          <cell r="M1222" t="str">
            <v>Корп продажи общее (Инв)</v>
          </cell>
        </row>
        <row r="1223">
          <cell r="B1223" t="str">
            <v>Январь 2019 г.</v>
          </cell>
          <cell r="C1223" t="str">
            <v>Поступление товаров и услуг ИНВ00002842 от 29.01.2019 10:35:09</v>
          </cell>
          <cell r="L1223" t="str">
            <v>Корп продажи общее (Инв)</v>
          </cell>
          <cell r="M1223" t="str">
            <v>Корп продажи общее (Инв)</v>
          </cell>
        </row>
        <row r="1224">
          <cell r="B1224" t="str">
            <v>Январь 2019 г.</v>
          </cell>
          <cell r="C1224" t="str">
            <v>Поступление товаров и услуг ИНВ00002843 от 29.01.2019 10:36:13</v>
          </cell>
          <cell r="L1224" t="str">
            <v>Корп продажи общее (Инв)</v>
          </cell>
          <cell r="M1224" t="str">
            <v>Корп продажи общее (Инв)</v>
          </cell>
        </row>
        <row r="1225">
          <cell r="B1225" t="str">
            <v>Январь 2019 г.</v>
          </cell>
          <cell r="C1225" t="str">
            <v>Поступление товаров и услуг ИНВ00002844 от 29.01.2019 10:37:02</v>
          </cell>
          <cell r="L1225" t="str">
            <v>Корп продажи общее (Инв)</v>
          </cell>
          <cell r="M1225" t="str">
            <v>Корп продажи общее (Инв)</v>
          </cell>
        </row>
        <row r="1226">
          <cell r="B1226" t="str">
            <v>Январь 2019 г.</v>
          </cell>
          <cell r="C1226" t="str">
            <v>Поступление товаров и услуг ИНВ00002845 от 29.01.2019 10:37:32</v>
          </cell>
          <cell r="L1226" t="str">
            <v>Корп продажи общее (Инв)</v>
          </cell>
          <cell r="M1226" t="str">
            <v>Корп продажи общее (Инв)</v>
          </cell>
        </row>
        <row r="1227">
          <cell r="B1227" t="str">
            <v>Январь 2019 г.</v>
          </cell>
          <cell r="C1227" t="str">
            <v>Поступление товаров и услуг ИНВ00002846 от 29.01.2019 10:38:07</v>
          </cell>
          <cell r="L1227" t="str">
            <v>Корп продажи общее (Инв)</v>
          </cell>
          <cell r="M1227" t="str">
            <v>Корп продажи общее (Инв)</v>
          </cell>
        </row>
        <row r="1228">
          <cell r="B1228" t="str">
            <v>Январь 2019 г.</v>
          </cell>
          <cell r="C1228" t="str">
            <v>Поступление товаров и услуг ИНВ00002850 от 29.01.2019 10:41:00</v>
          </cell>
          <cell r="L1228" t="str">
            <v>Корп продажи общее (Инв)</v>
          </cell>
          <cell r="M1228" t="str">
            <v>Корп продажи общее (Инв)</v>
          </cell>
        </row>
        <row r="1229">
          <cell r="B1229" t="str">
            <v>Январь 2019 г.</v>
          </cell>
          <cell r="C1229" t="str">
            <v>Поступление товаров и услуг ИНВ00002855 от 29.01.2019 10:44:53</v>
          </cell>
          <cell r="L1229" t="str">
            <v>Корп продажи общее (Инв)</v>
          </cell>
          <cell r="M1229" t="str">
            <v>Корп продажи общее (Инв)</v>
          </cell>
        </row>
        <row r="1230">
          <cell r="B1230" t="str">
            <v>Январь 2019 г.</v>
          </cell>
          <cell r="C1230" t="str">
            <v>Поступление товаров и услуг ИНВ00002858 от 29.01.2019 10:47:51</v>
          </cell>
          <cell r="L1230" t="str">
            <v>Корп продажи общее (Инв)</v>
          </cell>
          <cell r="M1230" t="str">
            <v>Корп продажи общее (Инв)</v>
          </cell>
        </row>
        <row r="1231">
          <cell r="B1231" t="str">
            <v>Январь 2019 г.</v>
          </cell>
          <cell r="C1231" t="str">
            <v>Поступление товаров и услуг ИНВ00002859 от 29.01.2019 10:48:33</v>
          </cell>
          <cell r="L1231" t="str">
            <v>Корп продажи общее (Инв)</v>
          </cell>
          <cell r="M1231" t="str">
            <v>Корп продажи общее (Инв)</v>
          </cell>
        </row>
        <row r="1232">
          <cell r="B1232" t="str">
            <v>Январь 2019 г.</v>
          </cell>
          <cell r="C1232" t="str">
            <v>Поступление товаров и услуг ИНВ00002861 от 29.01.2019 10:49:10</v>
          </cell>
          <cell r="L1232" t="str">
            <v>Корп продажи общее (Инв)</v>
          </cell>
          <cell r="M1232" t="str">
            <v>Корп продажи общее (Инв)</v>
          </cell>
        </row>
        <row r="1233">
          <cell r="B1233" t="str">
            <v>Январь 2019 г.</v>
          </cell>
          <cell r="C1233" t="str">
            <v>Поступление товаров и услуг ИНВ00002864 от 29.01.2019 10:53:10</v>
          </cell>
          <cell r="L1233" t="str">
            <v>Корп продажи общее (Инв)</v>
          </cell>
          <cell r="M1233" t="str">
            <v>Корп продажи общее (Инв)</v>
          </cell>
        </row>
        <row r="1234">
          <cell r="B1234" t="str">
            <v>Январь 2019 г.</v>
          </cell>
          <cell r="C1234" t="str">
            <v>Поступление товаров и услуг ИНВ00002865 от 29.01.2019 10:53:53</v>
          </cell>
          <cell r="L1234" t="str">
            <v>Корп продажи общее (Инв)</v>
          </cell>
          <cell r="M1234" t="str">
            <v>Корп продажи общее (Инв)</v>
          </cell>
        </row>
        <row r="1235">
          <cell r="B1235" t="str">
            <v>Январь 2019 г.</v>
          </cell>
          <cell r="C1235" t="str">
            <v>Поступление товаров и услуг ИНВ00002866 от 29.01.2019 10:54:21</v>
          </cell>
          <cell r="L1235" t="str">
            <v>Корп продажи общее (Инв)</v>
          </cell>
          <cell r="M1235" t="str">
            <v>Корп продажи общее (Инв)</v>
          </cell>
        </row>
        <row r="1236">
          <cell r="B1236" t="str">
            <v>Январь 2019 г.</v>
          </cell>
          <cell r="C1236" t="str">
            <v>Поступление товаров и услуг ИНВ00002868 от 29.01.2019 10:57:10</v>
          </cell>
          <cell r="L1236" t="str">
            <v>Корп продажи общее (Инв)</v>
          </cell>
          <cell r="M1236" t="str">
            <v>Корп продажи общее (Инв)</v>
          </cell>
        </row>
        <row r="1237">
          <cell r="B1237" t="str">
            <v>Январь 2019 г.</v>
          </cell>
          <cell r="C1237" t="str">
            <v>Поступление товаров и услуг ИНВ00002871 от 29.01.2019 10:59:49</v>
          </cell>
          <cell r="L1237" t="str">
            <v>Корп продажи общее (Инв)</v>
          </cell>
          <cell r="M1237" t="str">
            <v>Корп продажи общее (Инв)</v>
          </cell>
        </row>
        <row r="1238">
          <cell r="B1238" t="str">
            <v>Январь 2019 г.</v>
          </cell>
          <cell r="C1238" t="str">
            <v>Поступление товаров и услуг ИНВ00002872 от 29.01.2019 11:00:41</v>
          </cell>
          <cell r="L1238" t="str">
            <v>Корп продажи общее (Инв)</v>
          </cell>
          <cell r="M1238" t="str">
            <v>Корп продажи общее (Инв)</v>
          </cell>
        </row>
        <row r="1239">
          <cell r="B1239" t="str">
            <v>Январь 2019 г.</v>
          </cell>
          <cell r="C1239" t="str">
            <v>Поступление товаров и услуг ИНВ00002873 от 29.01.2019 11:01:09</v>
          </cell>
          <cell r="L1239" t="str">
            <v>Корп продажи общее (Инв)</v>
          </cell>
          <cell r="M1239" t="str">
            <v>Корп продажи общее (Инв)</v>
          </cell>
        </row>
        <row r="1240">
          <cell r="B1240" t="str">
            <v>Январь 2019 г.</v>
          </cell>
          <cell r="C1240" t="str">
            <v>Поступление товаров и услуг ИНВ00002874 от 29.01.2019 11:01:39</v>
          </cell>
          <cell r="L1240" t="str">
            <v>Корп продажи общее (Инв)</v>
          </cell>
          <cell r="M1240" t="str">
            <v>Корп продажи общее (Инв)</v>
          </cell>
        </row>
        <row r="1241">
          <cell r="B1241" t="str">
            <v>Январь 2019 г.</v>
          </cell>
          <cell r="C1241" t="str">
            <v>Поступление товаров и услуг ИНВ00002876 от 29.01.2019 11:02:37</v>
          </cell>
          <cell r="L1241" t="str">
            <v>Корп продажи общее (Инв)</v>
          </cell>
          <cell r="M1241" t="str">
            <v>Корп продажи общее (Инв)</v>
          </cell>
        </row>
        <row r="1242">
          <cell r="B1242" t="str">
            <v>Январь 2019 г.</v>
          </cell>
          <cell r="C1242" t="str">
            <v>Поступление товаров и услуг ИНВ00002877 от 29.01.2019 11:03:01</v>
          </cell>
          <cell r="L1242" t="str">
            <v>Корп продажи общее (Инв)</v>
          </cell>
          <cell r="M1242" t="str">
            <v>Корп продажи общее (Инв)</v>
          </cell>
        </row>
        <row r="1243">
          <cell r="B1243" t="str">
            <v>Январь 2019 г.</v>
          </cell>
          <cell r="C1243" t="str">
            <v>Поступление товаров и услуг ИНВ00002880 от 29.01.2019 11:05:33</v>
          </cell>
          <cell r="L1243" t="str">
            <v>Корп продажи общее (Инв)</v>
          </cell>
          <cell r="M1243" t="str">
            <v>Корп продажи общее (Инв)</v>
          </cell>
        </row>
        <row r="1244">
          <cell r="B1244" t="str">
            <v>Январь 2019 г.</v>
          </cell>
          <cell r="C1244" t="str">
            <v>Поступление товаров и услуг ИНВ00002881 от 29.01.2019 11:05:58</v>
          </cell>
          <cell r="L1244" t="str">
            <v>Корп продажи общее (Инв)</v>
          </cell>
          <cell r="M1244" t="str">
            <v>Корп продажи общее (Инв)</v>
          </cell>
        </row>
        <row r="1245">
          <cell r="B1245" t="str">
            <v>Январь 2019 г.</v>
          </cell>
          <cell r="C1245" t="str">
            <v>Поступление товаров и услуг ИНВ00002882 от 29.01.2019 11:06:31</v>
          </cell>
          <cell r="L1245" t="str">
            <v>Корп продажи общее (Инв)</v>
          </cell>
          <cell r="M1245" t="str">
            <v>Корп продажи общее (Инв)</v>
          </cell>
        </row>
        <row r="1246">
          <cell r="B1246" t="str">
            <v>Январь 2019 г.</v>
          </cell>
          <cell r="C1246" t="str">
            <v>Поступление товаров и услуг ИНВ00002883 от 29.01.2019 11:07:10</v>
          </cell>
          <cell r="L1246" t="str">
            <v>Корп продажи общее (Инв)</v>
          </cell>
          <cell r="M1246" t="str">
            <v>Корп продажи общее (Инв)</v>
          </cell>
        </row>
        <row r="1247">
          <cell r="B1247" t="str">
            <v>Январь 2019 г.</v>
          </cell>
          <cell r="C1247" t="str">
            <v>Поступление товаров и услуг ИНВ00002885 от 29.01.2019 11:09:17</v>
          </cell>
          <cell r="L1247" t="str">
            <v>Корп продажи общее (Инв)</v>
          </cell>
          <cell r="M1247" t="str">
            <v>Корп продажи общее (Инв)</v>
          </cell>
        </row>
        <row r="1248">
          <cell r="B1248" t="str">
            <v>Январь 2019 г.</v>
          </cell>
          <cell r="C1248" t="str">
            <v>Поступление товаров и услуг ИНВ00002886 от 29.01.2019 11:09:44</v>
          </cell>
          <cell r="L1248" t="str">
            <v>Корп продажи общее (Инв)</v>
          </cell>
          <cell r="M1248" t="str">
            <v>Корп продажи общее (Инв)</v>
          </cell>
        </row>
        <row r="1249">
          <cell r="B1249" t="str">
            <v>Январь 2019 г.</v>
          </cell>
          <cell r="C1249" t="str">
            <v>Перемещение товаров ИНВ00002292 от 29.01.2019 13:28:30</v>
          </cell>
          <cell r="E1249" t="str">
            <v>СКЛАД РЕАГЕНТОВ И РАСХОДНЫХ МЕД.МАТЕРИАЛОВ</v>
          </cell>
          <cell r="F1249" t="str">
            <v>Материалы в медицинских центрах</v>
          </cell>
          <cell r="L1249" t="str">
            <v>Корп продажи общее (Инв)</v>
          </cell>
          <cell r="M1249" t="str">
            <v>Корп продажи общее (Инв)</v>
          </cell>
        </row>
        <row r="1250">
          <cell r="B1250" t="str">
            <v>Январь 2019 г.</v>
          </cell>
          <cell r="C1250" t="str">
            <v>Перемещение товаров ИНВ00002294 от 29.01.2019 13:28:59</v>
          </cell>
          <cell r="E1250" t="str">
            <v>СКЛАД РЕАГЕНТОВ И РАСХОДНЫХ МЕД.МАТЕРИАЛОВ</v>
          </cell>
          <cell r="F1250" t="str">
            <v>Материалы в медицинских центрах</v>
          </cell>
          <cell r="L1250" t="str">
            <v>Корп продажи общее (Инв)</v>
          </cell>
          <cell r="M1250" t="str">
            <v>Корп продажи общее (Инв)</v>
          </cell>
        </row>
        <row r="1251">
          <cell r="B1251" t="str">
            <v>Январь 2019 г.</v>
          </cell>
          <cell r="C1251" t="str">
            <v>Поступление товаров и услуг ИНВ00002905 от 29.01.2019 13:45:04</v>
          </cell>
          <cell r="L1251" t="str">
            <v>Корп продажи общее (Инв)</v>
          </cell>
          <cell r="M1251" t="str">
            <v>Корп продажи общее (Инв)</v>
          </cell>
        </row>
        <row r="1252">
          <cell r="B1252" t="str">
            <v>Январь 2019 г.</v>
          </cell>
          <cell r="C1252" t="str">
            <v>Поступление товаров и услуг ИНВ00002906 от 29.01.2019 14:09:14</v>
          </cell>
          <cell r="L1252" t="str">
            <v>Корп продажи общее (Инв)</v>
          </cell>
          <cell r="M1252" t="str">
            <v>Корп продажи общее (Инв)</v>
          </cell>
        </row>
        <row r="1253">
          <cell r="B1253" t="str">
            <v>Январь 2019 г.</v>
          </cell>
          <cell r="C1253" t="str">
            <v>Поступление товаров и услуг ИНВ00002907 от 29.01.2019 14:14:31</v>
          </cell>
          <cell r="L1253" t="str">
            <v>Корп продажи общее (Инв)</v>
          </cell>
          <cell r="M1253" t="str">
            <v>Корп продажи общее (Инв)</v>
          </cell>
        </row>
        <row r="1254">
          <cell r="B1254" t="str">
            <v>Январь 2019 г.</v>
          </cell>
          <cell r="C1254" t="str">
            <v>Поступление товаров и услуг ИНВ00002908 от 29.01.2019 14:28:23</v>
          </cell>
          <cell r="L1254" t="str">
            <v>Корп продажи общее (Инв)</v>
          </cell>
          <cell r="M1254" t="str">
            <v>Корп продажи общее (Инв)</v>
          </cell>
        </row>
        <row r="1255">
          <cell r="B1255" t="str">
            <v>Январь 2019 г.</v>
          </cell>
          <cell r="C1255" t="str">
            <v>Поступление товаров и услуг ИНВ00002909 от 29.01.2019 14:28:51</v>
          </cell>
          <cell r="L1255" t="str">
            <v>Корп продажи общее (Инв)</v>
          </cell>
          <cell r="M1255" t="str">
            <v>Корп продажи общее (Инв)</v>
          </cell>
        </row>
        <row r="1256">
          <cell r="B1256" t="str">
            <v>Январь 2019 г.</v>
          </cell>
          <cell r="C1256" t="str">
            <v>Поступление товаров и услуг ИНВ00002910 от 29.01.2019 14:29:27</v>
          </cell>
          <cell r="L1256" t="str">
            <v>Корп продажи общее (Инв)</v>
          </cell>
          <cell r="M1256" t="str">
            <v>Корп продажи общее (Инв)</v>
          </cell>
        </row>
        <row r="1257">
          <cell r="B1257" t="str">
            <v>Январь 2019 г.</v>
          </cell>
          <cell r="C1257" t="str">
            <v>Поступление товаров и услуг ИНВ00002911 от 29.01.2019 14:33:42</v>
          </cell>
          <cell r="L1257" t="str">
            <v>Корп продажи общее (Инв)</v>
          </cell>
          <cell r="M1257" t="str">
            <v>Корп продажи общее (Инв)</v>
          </cell>
        </row>
        <row r="1258">
          <cell r="B1258" t="str">
            <v>Январь 2019 г.</v>
          </cell>
          <cell r="C1258" t="str">
            <v>Поступление товаров и услуг ИНВ00002912 от 29.01.2019 14:34:38</v>
          </cell>
          <cell r="L1258" t="str">
            <v>Корп продажи общее (Инв)</v>
          </cell>
          <cell r="M1258" t="str">
            <v>Корп продажи общее (Инв)</v>
          </cell>
        </row>
        <row r="1259">
          <cell r="B1259" t="str">
            <v>Январь 2019 г.</v>
          </cell>
          <cell r="C1259" t="str">
            <v>Поступление товаров и услуг ИНВ00002913 от 29.01.2019 14:36:00</v>
          </cell>
          <cell r="L1259" t="str">
            <v>Корп продажи общее (Инв)</v>
          </cell>
          <cell r="M1259" t="str">
            <v>Корп продажи общее (Инв)</v>
          </cell>
        </row>
        <row r="1260">
          <cell r="B1260" t="str">
            <v>Январь 2019 г.</v>
          </cell>
          <cell r="C1260" t="str">
            <v>Поступление товаров и услуг ИНВ00002914 от 29.01.2019 14:37:34</v>
          </cell>
          <cell r="L1260" t="str">
            <v>Корп продажи общее (Инв)</v>
          </cell>
          <cell r="M1260" t="str">
            <v>Корп продажи общее (Инв)</v>
          </cell>
        </row>
        <row r="1261">
          <cell r="B1261" t="str">
            <v>Январь 2019 г.</v>
          </cell>
          <cell r="C1261" t="str">
            <v>Поступление товаров и услуг ИНВ00002915 от 29.01.2019 14:38:12</v>
          </cell>
          <cell r="L1261" t="str">
            <v>Корп продажи общее (Инв)</v>
          </cell>
          <cell r="M1261" t="str">
            <v>Корп продажи общее (Инв)</v>
          </cell>
        </row>
        <row r="1262">
          <cell r="B1262" t="str">
            <v>Январь 2019 г.</v>
          </cell>
          <cell r="C1262" t="str">
            <v>Поступление товаров и услуг ИНВ00002918 от 29.01.2019 14:39:49</v>
          </cell>
          <cell r="L1262" t="str">
            <v>Корп продажи общее (Инв)</v>
          </cell>
          <cell r="M1262" t="str">
            <v>Корп продажи общее (Инв)</v>
          </cell>
        </row>
        <row r="1263">
          <cell r="B1263" t="str">
            <v>Январь 2019 г.</v>
          </cell>
          <cell r="C1263" t="str">
            <v>Поступление товаров и услуг ИНВ00002919 от 29.01.2019 14:40:15</v>
          </cell>
          <cell r="L1263" t="str">
            <v>Корп продажи общее (Инв)</v>
          </cell>
          <cell r="M1263" t="str">
            <v>Корп продажи общее (Инв)</v>
          </cell>
        </row>
        <row r="1264">
          <cell r="B1264" t="str">
            <v>Январь 2019 г.</v>
          </cell>
          <cell r="C1264" t="str">
            <v>Поступление товаров и услуг ИНВ00002966 от 30.01.2019 10:05:35</v>
          </cell>
          <cell r="L1264" t="str">
            <v>Корп продажи общее (Инв)</v>
          </cell>
          <cell r="M1264" t="str">
            <v>Корп продажи общее (Инв)</v>
          </cell>
        </row>
        <row r="1265">
          <cell r="B1265" t="str">
            <v>Январь 2019 г.</v>
          </cell>
          <cell r="C1265" t="str">
            <v>Поступление товаров и услуг ИНВ00002980 от 30.01.2019 10:21:41</v>
          </cell>
          <cell r="L1265" t="str">
            <v>Корп продажи общее (Инв)</v>
          </cell>
          <cell r="M1265" t="str">
            <v>Корп продажи общее (Инв)</v>
          </cell>
        </row>
        <row r="1266">
          <cell r="B1266" t="str">
            <v>Январь 2019 г.</v>
          </cell>
          <cell r="C1266" t="str">
            <v>Поступление товаров и услуг ИНВ00002983 от 30.01.2019 10:23:24</v>
          </cell>
          <cell r="L1266" t="str">
            <v>Корп продажи общее (Инв)</v>
          </cell>
          <cell r="M1266" t="str">
            <v>Корп продажи общее (Инв)</v>
          </cell>
        </row>
        <row r="1267">
          <cell r="B1267" t="str">
            <v>Январь 2019 г.</v>
          </cell>
          <cell r="C1267" t="str">
            <v>Поступление товаров и услуг ИНВ00002986 от 30.01.2019 10:27:37</v>
          </cell>
          <cell r="L1267" t="str">
            <v>Корп продажи общее (Инв)</v>
          </cell>
          <cell r="M1267" t="str">
            <v>Корп продажи общее (Инв)</v>
          </cell>
        </row>
        <row r="1268">
          <cell r="B1268" t="str">
            <v>Январь 2019 г.</v>
          </cell>
          <cell r="C1268" t="str">
            <v>Поступление товаров и услуг ИНВ00002999 от 30.01.2019 10:35:16</v>
          </cell>
          <cell r="L1268" t="str">
            <v>Корп продажи общее (Инв)</v>
          </cell>
          <cell r="M1268" t="str">
            <v>Корп продажи общее (Инв)</v>
          </cell>
        </row>
        <row r="1269">
          <cell r="B1269" t="str">
            <v>Январь 2019 г.</v>
          </cell>
          <cell r="C1269" t="str">
            <v>Поступление товаров и услуг ИНВ00003002 от 30.01.2019 10:36:26</v>
          </cell>
          <cell r="L1269" t="str">
            <v>Корп продажи общее (Инв)</v>
          </cell>
          <cell r="M1269" t="str">
            <v>Корп продажи общее (Инв)</v>
          </cell>
        </row>
        <row r="1270">
          <cell r="B1270" t="str">
            <v>Январь 2019 г.</v>
          </cell>
          <cell r="C1270" t="str">
            <v>Поступление товаров и услуг ИНВ00003005 от 30.01.2019 10:37:49</v>
          </cell>
          <cell r="L1270" t="str">
            <v>Корп продажи общее (Инв)</v>
          </cell>
          <cell r="M1270" t="str">
            <v>Корп продажи общее (Инв)</v>
          </cell>
        </row>
        <row r="1271">
          <cell r="B1271" t="str">
            <v>Январь 2019 г.</v>
          </cell>
          <cell r="C1271" t="str">
            <v>Поступление товаров и услуг ИНВ00003010 от 30.01.2019 10:44:12</v>
          </cell>
          <cell r="L1271" t="str">
            <v>Корп продажи общее (Инв)</v>
          </cell>
          <cell r="M1271" t="str">
            <v>Корп продажи общее (Инв)</v>
          </cell>
        </row>
        <row r="1272">
          <cell r="B1272" t="str">
            <v>Январь 2019 г.</v>
          </cell>
          <cell r="C1272" t="str">
            <v>Поступление товаров и услуг ИНВ00003011 от 30.01.2019 10:46:30</v>
          </cell>
          <cell r="L1272" t="str">
            <v>Корп продажи общее (Инв)</v>
          </cell>
          <cell r="M1272" t="str">
            <v>Корп продажи общее (Инв)</v>
          </cell>
        </row>
        <row r="1273">
          <cell r="B1273" t="str">
            <v>Январь 2019 г.</v>
          </cell>
          <cell r="C1273" t="str">
            <v>Поступление товаров и услуг ИНВ00003015 от 30.01.2019 10:50:48</v>
          </cell>
          <cell r="L1273" t="str">
            <v>Корп продажи общее (Инв)</v>
          </cell>
          <cell r="M1273" t="str">
            <v>Корп продажи общее (Инв)</v>
          </cell>
        </row>
        <row r="1274">
          <cell r="B1274" t="str">
            <v>Январь 2019 г.</v>
          </cell>
          <cell r="C1274" t="str">
            <v>Поступление товаров и услуг ИНВ00003016 от 30.01.2019 10:52:24</v>
          </cell>
          <cell r="L1274" t="str">
            <v>Корп продажи общее (Инв)</v>
          </cell>
          <cell r="M1274" t="str">
            <v>Корп продажи общее (Инв)</v>
          </cell>
        </row>
        <row r="1275">
          <cell r="B1275" t="str">
            <v>Январь 2019 г.</v>
          </cell>
          <cell r="C1275" t="str">
            <v>Поступление товаров и услуг ИНВ00003018 от 30.01.2019 10:55:19</v>
          </cell>
          <cell r="L1275" t="str">
            <v>Корп продажи общее (Инв)</v>
          </cell>
          <cell r="M1275" t="str">
            <v>Корп продажи общее (Инв)</v>
          </cell>
        </row>
        <row r="1276">
          <cell r="B1276" t="str">
            <v>Январь 2019 г.</v>
          </cell>
          <cell r="C1276" t="str">
            <v>Поступление товаров и услуг ИНВ00003019 от 30.01.2019 10:58:46</v>
          </cell>
          <cell r="L1276" t="str">
            <v>Корп продажи общее (Инв)</v>
          </cell>
          <cell r="M1276" t="str">
            <v>Корп продажи общее (Инв)</v>
          </cell>
        </row>
        <row r="1277">
          <cell r="B1277" t="str">
            <v>Январь 2019 г.</v>
          </cell>
          <cell r="C1277" t="str">
            <v>Поступление товаров и услуг ИНВ00003021 от 30.01.2019 10:59:35</v>
          </cell>
          <cell r="L1277" t="str">
            <v>Корп продажи общее (Инв)</v>
          </cell>
          <cell r="M1277" t="str">
            <v>Корп продажи общее (Инв)</v>
          </cell>
        </row>
        <row r="1278">
          <cell r="B1278" t="str">
            <v>Январь 2019 г.</v>
          </cell>
          <cell r="C1278" t="str">
            <v>Поступление товаров и услуг ИНВ00003023 от 30.01.2019 11:01:33</v>
          </cell>
          <cell r="L1278" t="str">
            <v>Корп продажи общее (Инв)</v>
          </cell>
          <cell r="M1278" t="str">
            <v>Корп продажи общее (Инв)</v>
          </cell>
        </row>
        <row r="1279">
          <cell r="B1279" t="str">
            <v>Январь 2019 г.</v>
          </cell>
          <cell r="C1279" t="str">
            <v>Поступление товаров и услуг ИНВ00003024 от 30.01.2019 11:04:00</v>
          </cell>
          <cell r="L1279" t="str">
            <v>Корп продажи общее (Инв)</v>
          </cell>
          <cell r="M1279" t="str">
            <v>Корп продажи общее (Инв)</v>
          </cell>
        </row>
        <row r="1280">
          <cell r="B1280" t="str">
            <v>Январь 2019 г.</v>
          </cell>
          <cell r="C1280" t="str">
            <v>Поступление товаров и услуг ИНВ00003025 от 30.01.2019 11:04:35</v>
          </cell>
          <cell r="L1280" t="str">
            <v>Корп продажи общее (Инв)</v>
          </cell>
          <cell r="M1280" t="str">
            <v>Корп продажи общее (Инв)</v>
          </cell>
        </row>
        <row r="1281">
          <cell r="B1281" t="str">
            <v>Январь 2019 г.</v>
          </cell>
          <cell r="C1281" t="str">
            <v>Поступление товаров и услуг ИНВ00003027 от 30.01.2019 11:06:58</v>
          </cell>
          <cell r="L1281" t="str">
            <v>Корп продажи общее (Инв)</v>
          </cell>
          <cell r="M1281" t="str">
            <v>Корп продажи общее (Инв)</v>
          </cell>
        </row>
        <row r="1282">
          <cell r="B1282" t="str">
            <v>Январь 2019 г.</v>
          </cell>
          <cell r="C1282" t="str">
            <v>Поступление товаров и услуг ИНВ00003028 от 30.01.2019 11:07:30</v>
          </cell>
          <cell r="L1282" t="str">
            <v>Корп продажи общее (Инв)</v>
          </cell>
          <cell r="M1282" t="str">
            <v>Корп продажи общее (Инв)</v>
          </cell>
        </row>
        <row r="1283">
          <cell r="B1283" t="str">
            <v>Январь 2019 г.</v>
          </cell>
          <cell r="C1283" t="str">
            <v>Поступление товаров и услуг ИНВ00003032 от 30.01.2019 11:15:10</v>
          </cell>
          <cell r="L1283" t="str">
            <v>Корп продажи общее (Инв)</v>
          </cell>
          <cell r="M1283" t="str">
            <v>Корп продажи общее (Инв)</v>
          </cell>
        </row>
        <row r="1284">
          <cell r="B1284" t="str">
            <v>Январь 2019 г.</v>
          </cell>
          <cell r="C1284" t="str">
            <v>Поступление товаров и услуг ИНВ00003033 от 30.01.2019 11:18:03</v>
          </cell>
          <cell r="L1284" t="str">
            <v>Корп продажи общее (Инв)</v>
          </cell>
          <cell r="M1284" t="str">
            <v>Корп продажи общее (Инв)</v>
          </cell>
        </row>
        <row r="1285">
          <cell r="B1285" t="str">
            <v>Январь 2019 г.</v>
          </cell>
          <cell r="C1285" t="str">
            <v>Поступление товаров и услуг ИНВ00003034 от 30.01.2019 11:19:10</v>
          </cell>
          <cell r="L1285" t="str">
            <v>Корп продажи общее (Инв)</v>
          </cell>
          <cell r="M1285" t="str">
            <v>Корп продажи общее (Инв)</v>
          </cell>
        </row>
        <row r="1286">
          <cell r="B1286" t="str">
            <v>Январь 2019 г.</v>
          </cell>
          <cell r="C1286" t="str">
            <v>Поступление товаров и услуг ИНВ00003035 от 30.01.2019 11:21:52</v>
          </cell>
          <cell r="L1286" t="str">
            <v>Корп продажи общее (Инв)</v>
          </cell>
          <cell r="M1286" t="str">
            <v>Корп продажи общее (Инв)</v>
          </cell>
        </row>
        <row r="1287">
          <cell r="B1287" t="str">
            <v>Январь 2019 г.</v>
          </cell>
          <cell r="C1287" t="str">
            <v>Поступление товаров и услуг ИНВ00003039 от 30.01.2019 11:25:53</v>
          </cell>
          <cell r="L1287" t="str">
            <v>Корп продажи общее (Инв)</v>
          </cell>
          <cell r="M1287" t="str">
            <v>Корп продажи общее (Инв)</v>
          </cell>
        </row>
        <row r="1288">
          <cell r="B1288" t="str">
            <v>Январь 2019 г.</v>
          </cell>
          <cell r="C1288" t="str">
            <v>Поступление товаров и услуг ИНВ00003041 от 30.01.2019 11:27:22</v>
          </cell>
          <cell r="L1288" t="str">
            <v>Корп продажи общее (Инв)</v>
          </cell>
          <cell r="M1288" t="str">
            <v>Корп продажи общее (Инв)</v>
          </cell>
        </row>
        <row r="1289">
          <cell r="B1289" t="str">
            <v>Январь 2019 г.</v>
          </cell>
          <cell r="C1289" t="str">
            <v>Поступление товаров и услуг ИНВ00003043 от 30.01.2019 11:28:42</v>
          </cell>
          <cell r="L1289" t="str">
            <v>Корп продажи общее (Инв)</v>
          </cell>
          <cell r="M1289" t="str">
            <v>Корп продажи общее (Инв)</v>
          </cell>
        </row>
        <row r="1290">
          <cell r="B1290" t="str">
            <v>Январь 2019 г.</v>
          </cell>
          <cell r="C1290" t="str">
            <v>Поступление товаров и услуг ИНВ00003044 от 30.01.2019 11:29:12</v>
          </cell>
          <cell r="L1290" t="str">
            <v>Корп продажи общее (Инв)</v>
          </cell>
          <cell r="M1290" t="str">
            <v>Корп продажи общее (Инв)</v>
          </cell>
        </row>
        <row r="1291">
          <cell r="B1291" t="str">
            <v>Январь 2019 г.</v>
          </cell>
          <cell r="C1291" t="str">
            <v>Поступление товаров и услуг ИНВ00003045 от 30.01.2019 11:29:48</v>
          </cell>
          <cell r="L1291" t="str">
            <v>Корп продажи общее (Инв)</v>
          </cell>
          <cell r="M1291" t="str">
            <v>Корп продажи общее (Инв)</v>
          </cell>
        </row>
        <row r="1292">
          <cell r="B1292" t="str">
            <v>Январь 2019 г.</v>
          </cell>
          <cell r="C1292" t="str">
            <v>Поступление товаров и услуг ИНВ00003046 от 30.01.2019 11:38:21</v>
          </cell>
          <cell r="L1292" t="str">
            <v>Корп продажи общее (Инв)</v>
          </cell>
          <cell r="M1292" t="str">
            <v>Корп продажи общее (Инв)</v>
          </cell>
        </row>
        <row r="1293">
          <cell r="B1293" t="str">
            <v>Январь 2019 г.</v>
          </cell>
          <cell r="C1293" t="str">
            <v>Поступление товаров и услуг ИНВ00003047 от 30.01.2019 11:39:02</v>
          </cell>
          <cell r="L1293" t="str">
            <v>Корп продажи общее (Инв)</v>
          </cell>
          <cell r="M1293" t="str">
            <v>Корп продажи общее (Инв)</v>
          </cell>
        </row>
        <row r="1294">
          <cell r="B1294" t="str">
            <v>Январь 2019 г.</v>
          </cell>
          <cell r="C1294" t="str">
            <v>Поступление товаров и услуг ИНВ00003049 от 30.01.2019 11:54:27</v>
          </cell>
          <cell r="L1294" t="str">
            <v>Корп продажи общее (Инв)</v>
          </cell>
          <cell r="M1294" t="str">
            <v>Корп продажи общее (Инв)</v>
          </cell>
        </row>
        <row r="1295">
          <cell r="B1295" t="str">
            <v>Январь 2019 г.</v>
          </cell>
          <cell r="C1295" t="str">
            <v>Поступление товаров и услуг ИНВ00003050 от 30.01.2019 11:55:46</v>
          </cell>
          <cell r="L1295" t="str">
            <v>Корп продажи общее (Инв)</v>
          </cell>
          <cell r="M1295" t="str">
            <v>Корп продажи общее (Инв)</v>
          </cell>
        </row>
        <row r="1296">
          <cell r="B1296" t="str">
            <v>Январь 2019 г.</v>
          </cell>
          <cell r="C1296" t="str">
            <v>Поступление товаров и услуг ИНВ00003051 от 30.01.2019 12:02:36</v>
          </cell>
          <cell r="L1296" t="str">
            <v>Корп продажи общее (Инв)</v>
          </cell>
          <cell r="M1296" t="str">
            <v>Корп продажи общее (Инв)</v>
          </cell>
        </row>
        <row r="1297">
          <cell r="B1297" t="str">
            <v>Январь 2019 г.</v>
          </cell>
          <cell r="C1297" t="str">
            <v>Поступление товаров и услуг ИНВ00003052 от 30.01.2019 12:03:32</v>
          </cell>
          <cell r="L1297" t="str">
            <v>Корп продажи общее (Инв)</v>
          </cell>
          <cell r="M1297" t="str">
            <v>Корп продажи общее (Инв)</v>
          </cell>
        </row>
        <row r="1298">
          <cell r="B1298" t="str">
            <v>Январь 2019 г.</v>
          </cell>
          <cell r="C1298" t="str">
            <v>Поступление товаров и услуг ИНВ00003053 от 30.01.2019 12:04:12</v>
          </cell>
          <cell r="L1298" t="str">
            <v>Корп продажи общее (Инв)</v>
          </cell>
          <cell r="M1298" t="str">
            <v>Корп продажи общее (Инв)</v>
          </cell>
        </row>
        <row r="1299">
          <cell r="B1299" t="str">
            <v>Январь 2019 г.</v>
          </cell>
          <cell r="C1299" t="str">
            <v>Поступление товаров и услуг ИНВ00003054 от 30.01.2019 12:08:19</v>
          </cell>
          <cell r="L1299" t="str">
            <v>Корп продажи общее (Инв)</v>
          </cell>
          <cell r="M1299" t="str">
            <v>Корп продажи общее (Инв)</v>
          </cell>
        </row>
        <row r="1300">
          <cell r="B1300" t="str">
            <v>Январь 2019 г.</v>
          </cell>
          <cell r="C1300" t="str">
            <v>Поступление товаров и услуг ИНВ00003055 от 30.01.2019 12:10:45</v>
          </cell>
          <cell r="L1300" t="str">
            <v>Корп продажи общее (Инв)</v>
          </cell>
          <cell r="M1300" t="str">
            <v>Корп продажи общее (Инв)</v>
          </cell>
        </row>
        <row r="1301">
          <cell r="B1301" t="str">
            <v>Январь 2019 г.</v>
          </cell>
          <cell r="C1301" t="str">
            <v>Поступление товаров и услуг ИНВ00003056 от 30.01.2019 12:15:13</v>
          </cell>
          <cell r="L1301" t="str">
            <v>Корп продажи общее (Инв)</v>
          </cell>
          <cell r="M1301" t="str">
            <v>Корп продажи общее (Инв)</v>
          </cell>
        </row>
        <row r="1302">
          <cell r="B1302" t="str">
            <v>Январь 2019 г.</v>
          </cell>
          <cell r="C1302" t="str">
            <v>Поступление товаров и услуг ИНВ00003061 от 30.01.2019 12:56:03</v>
          </cell>
          <cell r="L1302" t="str">
            <v>Корп продажи общее (Инв)</v>
          </cell>
          <cell r="M1302" t="str">
            <v>Корп продажи общее (Инв)</v>
          </cell>
        </row>
        <row r="1303">
          <cell r="B1303" t="str">
            <v>Январь 2019 г.</v>
          </cell>
          <cell r="C1303" t="str">
            <v>Поступление товаров и услуг ИНВ00003062 от 30.01.2019 12:59:39</v>
          </cell>
          <cell r="L1303" t="str">
            <v>Корп продажи общее (Инв)</v>
          </cell>
          <cell r="M1303" t="str">
            <v>Корп продажи общее (Инв)</v>
          </cell>
        </row>
        <row r="1304">
          <cell r="B1304" t="str">
            <v>Январь 2019 г.</v>
          </cell>
          <cell r="C1304" t="str">
            <v>Перемещение товаров ИНВ00002372 от 30.01.2019 15:17:20</v>
          </cell>
          <cell r="E1304" t="str">
            <v>СКЛАД РЕАГЕНТОВ И РАСХОДНЫХ МЕД.МАТЕРИАЛОВ</v>
          </cell>
          <cell r="F1304" t="str">
            <v>Материалы в медицинских центрах</v>
          </cell>
          <cell r="L1304" t="str">
            <v>Корп продажи общее (Инв)</v>
          </cell>
          <cell r="M1304" t="str">
            <v>Корп продажи общее (Инв)</v>
          </cell>
        </row>
        <row r="1305">
          <cell r="B1305" t="str">
            <v>Январь 2019 г.</v>
          </cell>
          <cell r="C1305" t="str">
            <v>Перемещение товаров ИНВ00002371 от 30.01.2019 15:17:40</v>
          </cell>
          <cell r="E1305" t="str">
            <v>СКЛАД РЕАГЕНТОВ И РАСХОДНЫХ МЕД.МАТЕРИАЛОВ</v>
          </cell>
          <cell r="F1305" t="str">
            <v>Материалы в медицинских центрах</v>
          </cell>
          <cell r="L1305" t="str">
            <v>Корп продажи общее (Инв)</v>
          </cell>
          <cell r="M1305" t="str">
            <v>Корп продажи общее (Инв)</v>
          </cell>
        </row>
        <row r="1306">
          <cell r="B1306" t="str">
            <v>Январь 2019 г.</v>
          </cell>
          <cell r="C1306" t="str">
            <v>Перемещение товаров ИНВ00002378 от 30.01.2019 15:40:16</v>
          </cell>
          <cell r="E1306" t="str">
            <v>СКЛАД РЕАГЕНТОВ И РАСХОДНЫХ МЕД.МАТЕРИАЛОВ</v>
          </cell>
          <cell r="F1306" t="str">
            <v>Материалы в медицинских центрах</v>
          </cell>
          <cell r="L1306" t="str">
            <v>Корп продажи общее (Инв)</v>
          </cell>
          <cell r="M1306" t="str">
            <v>Корп продажи общее (Инв)</v>
          </cell>
        </row>
        <row r="1307">
          <cell r="B1307" t="str">
            <v>Январь 2019 г.</v>
          </cell>
          <cell r="C1307" t="str">
            <v>Поступление товаров и услуг ИНВ00003076 от 30.01.2019 16:16:30</v>
          </cell>
          <cell r="L1307" t="str">
            <v>Корп продажи общее (Инв)</v>
          </cell>
          <cell r="M1307" t="str">
            <v>Корп продажи общее (Инв)</v>
          </cell>
        </row>
        <row r="1308">
          <cell r="B1308" t="str">
            <v>Январь 2019 г.</v>
          </cell>
          <cell r="C1308" t="str">
            <v>Поступление товаров и услуг ИНВ00003077 от 30.01.2019 16:17:09</v>
          </cell>
          <cell r="L1308" t="str">
            <v>Корп продажи общее (Инв)</v>
          </cell>
          <cell r="M1308" t="str">
            <v>Корп продажи общее (Инв)</v>
          </cell>
        </row>
        <row r="1309">
          <cell r="B1309" t="str">
            <v>Январь 2019 г.</v>
          </cell>
          <cell r="C1309" t="str">
            <v>Поступление товаров и услуг ИНВ00003078 от 30.01.2019 16:25:00</v>
          </cell>
          <cell r="L1309" t="str">
            <v>Корп продажи общее (Инв)</v>
          </cell>
          <cell r="M1309" t="str">
            <v>Корп продажи общее (Инв)</v>
          </cell>
        </row>
        <row r="1310">
          <cell r="B1310" t="str">
            <v>Январь 2019 г.</v>
          </cell>
          <cell r="C1310" t="str">
            <v>Поступление товаров и услуг ИНВ00003080 от 30.01.2019 16:27:14</v>
          </cell>
          <cell r="L1310" t="str">
            <v>Корп продажи общее (Инв)</v>
          </cell>
          <cell r="M1310" t="str">
            <v>Корп продажи общее (Инв)</v>
          </cell>
        </row>
        <row r="1311">
          <cell r="B1311" t="str">
            <v>Январь 2019 г.</v>
          </cell>
          <cell r="C1311" t="str">
            <v>Поступление товаров и услуг ИНВ00003114 от 31.01.2019 10:12:19</v>
          </cell>
          <cell r="L1311" t="str">
            <v>Корп продажи общее (Инв)</v>
          </cell>
          <cell r="M1311" t="str">
            <v>Корп продажи общее (Инв)</v>
          </cell>
        </row>
        <row r="1312">
          <cell r="B1312" t="str">
            <v>Январь 2019 г.</v>
          </cell>
          <cell r="C1312" t="str">
            <v>Поступление товаров и услуг ИНВ00003116 от 31.01.2019 10:12:52</v>
          </cell>
          <cell r="L1312" t="str">
            <v>Корп продажи общее (Инв)</v>
          </cell>
          <cell r="M1312" t="str">
            <v>Корп продажи общее (Инв)</v>
          </cell>
        </row>
        <row r="1313">
          <cell r="B1313" t="str">
            <v>Январь 2019 г.</v>
          </cell>
          <cell r="C1313" t="str">
            <v>Поступление товаров и услуг ИНВ00003158 от 31.01.2019 12:37:01</v>
          </cell>
          <cell r="L1313" t="str">
            <v>Корп продажи общее (Инв)</v>
          </cell>
          <cell r="M1313" t="str">
            <v>Корп продажи общее (Инв)</v>
          </cell>
        </row>
        <row r="1314">
          <cell r="B1314" t="str">
            <v>Январь 2019 г.</v>
          </cell>
          <cell r="C1314" t="str">
            <v>Поступление товаров и услуг ИНВ00003159 от 31.01.2019 12:37:41</v>
          </cell>
          <cell r="L1314" t="str">
            <v>Корп продажи общее (Инв)</v>
          </cell>
          <cell r="M1314" t="str">
            <v>Корп продажи общее (Инв)</v>
          </cell>
        </row>
        <row r="1315">
          <cell r="B1315" t="str">
            <v>Январь 2019 г.</v>
          </cell>
          <cell r="C1315" t="str">
            <v>Поступление товаров и услуг ИНВ00003160 от 31.01.2019 12:38:42</v>
          </cell>
          <cell r="L1315" t="str">
            <v>Корп продажи общее (Инв)</v>
          </cell>
          <cell r="M1315" t="str">
            <v>Корп продажи общее (Инв)</v>
          </cell>
        </row>
        <row r="1316">
          <cell r="B1316" t="str">
            <v>Январь 2019 г.</v>
          </cell>
          <cell r="C1316" t="str">
            <v>Поступление товаров и услуг ИНВ00003161 от 31.01.2019 12:39:23</v>
          </cell>
          <cell r="L1316" t="str">
            <v>Корп продажи общее (Инв)</v>
          </cell>
          <cell r="M1316" t="str">
            <v>Корп продажи общее (Инв)</v>
          </cell>
        </row>
        <row r="1317">
          <cell r="B1317" t="str">
            <v>Январь 2019 г.</v>
          </cell>
          <cell r="C1317" t="str">
            <v>Поступление товаров и услуг ИНВ00003162 от 31.01.2019 12:41:10</v>
          </cell>
          <cell r="L1317" t="str">
            <v>Корп продажи общее (Инв)</v>
          </cell>
          <cell r="M1317" t="str">
            <v>Корп продажи общее (Инв)</v>
          </cell>
        </row>
        <row r="1318">
          <cell r="B1318" t="str">
            <v>Январь 2019 г.</v>
          </cell>
          <cell r="C1318" t="str">
            <v>Поступление товаров и услуг ИНВ00003163 от 31.01.2019 12:43:28</v>
          </cell>
          <cell r="L1318" t="str">
            <v>Корп продажи общее (Инв)</v>
          </cell>
          <cell r="M1318" t="str">
            <v>Корп продажи общее (Инв)</v>
          </cell>
        </row>
        <row r="1319">
          <cell r="B1319" t="str">
            <v>Январь 2019 г.</v>
          </cell>
          <cell r="C1319" t="str">
            <v>Поступление товаров и услуг ИНВ00003164 от 31.01.2019 12:44:01</v>
          </cell>
          <cell r="L1319" t="str">
            <v>Корп продажи общее (Инв)</v>
          </cell>
          <cell r="M1319" t="str">
            <v>Корп продажи общее (Инв)</v>
          </cell>
        </row>
        <row r="1320">
          <cell r="B1320" t="str">
            <v>Январь 2019 г.</v>
          </cell>
          <cell r="C1320" t="str">
            <v>Поступление товаров и услуг ИНВ00003165 от 31.01.2019 12:47:35</v>
          </cell>
          <cell r="L1320" t="str">
            <v>Корп продажи общее (Инв)</v>
          </cell>
          <cell r="M1320" t="str">
            <v>Корп продажи общее (Инв)</v>
          </cell>
        </row>
        <row r="1321">
          <cell r="B1321" t="str">
            <v>Январь 2019 г.</v>
          </cell>
          <cell r="C1321" t="str">
            <v>Поступление товаров и услуг ИНВ00003180 от 31.01.2019 13:23:05</v>
          </cell>
          <cell r="L1321" t="str">
            <v>Корп продажи общее (Инв)</v>
          </cell>
          <cell r="M1321" t="str">
            <v>Корп продажи общее (Инв)</v>
          </cell>
        </row>
        <row r="1322">
          <cell r="B1322" t="str">
            <v>Январь 2019 г.</v>
          </cell>
          <cell r="C1322" t="str">
            <v>Поступление товаров и услуг ИНВ00003182 от 31.01.2019 13:25:32</v>
          </cell>
          <cell r="L1322" t="str">
            <v>Корп продажи общее (Инв)</v>
          </cell>
          <cell r="M1322" t="str">
            <v>Корп продажи общее (Инв)</v>
          </cell>
        </row>
        <row r="1323">
          <cell r="B1323" t="str">
            <v>Январь 2019 г.</v>
          </cell>
          <cell r="C1323" t="str">
            <v>Поступление товаров и услуг ИНВ00003183 от 31.01.2019 13:29:33</v>
          </cell>
          <cell r="L1323" t="str">
            <v>Корп продажи общее (Инв)</v>
          </cell>
          <cell r="M1323" t="str">
            <v>Корп продажи общее (Инв)</v>
          </cell>
        </row>
        <row r="1324">
          <cell r="B1324" t="str">
            <v>Январь 2019 г.</v>
          </cell>
          <cell r="C1324" t="str">
            <v>Поступление товаров и услуг ИНВ00003188 от 31.01.2019 13:37:53</v>
          </cell>
          <cell r="L1324" t="str">
            <v>Корп продажи общее (Инв)</v>
          </cell>
          <cell r="M1324" t="str">
            <v>Корп продажи общее (Инв)</v>
          </cell>
        </row>
        <row r="1325">
          <cell r="B1325" t="str">
            <v>Январь 2019 г.</v>
          </cell>
          <cell r="C1325" t="str">
            <v>Поступление товаров и услуг ИНВ00003189 от 31.01.2019 13:38:57</v>
          </cell>
          <cell r="L1325" t="str">
            <v>Корп продажи общее (Инв)</v>
          </cell>
          <cell r="M1325" t="str">
            <v>Корп продажи общее (Инв)</v>
          </cell>
        </row>
        <row r="1326">
          <cell r="B1326" t="str">
            <v>Январь 2019 г.</v>
          </cell>
          <cell r="C1326" t="str">
            <v>Поступление товаров и услуг ИНВ00003190 от 31.01.2019 13:40:22</v>
          </cell>
          <cell r="L1326" t="str">
            <v>Корп продажи общее (Инв)</v>
          </cell>
          <cell r="M1326" t="str">
            <v>Корп продажи общее (Инв)</v>
          </cell>
        </row>
        <row r="1327">
          <cell r="B1327" t="str">
            <v>Январь 2019 г.</v>
          </cell>
          <cell r="C1327" t="str">
            <v>Поступление товаров и услуг ИНВ00003191 от 31.01.2019 13:41:07</v>
          </cell>
          <cell r="L1327" t="str">
            <v>Корп продажи общее (Инв)</v>
          </cell>
          <cell r="M1327" t="str">
            <v>Корп продажи общее (Инв)</v>
          </cell>
        </row>
        <row r="1328">
          <cell r="B1328" t="str">
            <v>Январь 2019 г.</v>
          </cell>
          <cell r="C1328" t="str">
            <v>Поступление товаров и услуг ИНВ00003192 от 31.01.2019 13:41:42</v>
          </cell>
          <cell r="L1328" t="str">
            <v>Корп продажи общее (Инв)</v>
          </cell>
          <cell r="M1328" t="str">
            <v>Корп продажи общее (Инв)</v>
          </cell>
        </row>
        <row r="1329">
          <cell r="B1329" t="str">
            <v>Январь 2019 г.</v>
          </cell>
          <cell r="C1329" t="str">
            <v>Поступление товаров и услуг ИНВ00003193 от 31.01.2019 13:42:17</v>
          </cell>
          <cell r="L1329" t="str">
            <v>Корп продажи общее (Инв)</v>
          </cell>
          <cell r="M1329" t="str">
            <v>Корп продажи общее (Инв)</v>
          </cell>
        </row>
        <row r="1330">
          <cell r="B1330" t="str">
            <v>Январь 2019 г.</v>
          </cell>
          <cell r="C1330" t="str">
            <v>Поступление товаров и услуг ИНВ00003194 от 31.01.2019 13:42:44</v>
          </cell>
          <cell r="L1330" t="str">
            <v>Корп продажи общее (Инв)</v>
          </cell>
          <cell r="M1330" t="str">
            <v>Корп продажи общее (Инв)</v>
          </cell>
        </row>
        <row r="1331">
          <cell r="B1331" t="str">
            <v>Январь 2019 г.</v>
          </cell>
          <cell r="C1331" t="str">
            <v>Поступление товаров и услуг ИНВ00003195 от 31.01.2019 13:43:10</v>
          </cell>
          <cell r="L1331" t="str">
            <v>Корп продажи общее (Инв)</v>
          </cell>
          <cell r="M1331" t="str">
            <v>Корп продажи общее (Инв)</v>
          </cell>
        </row>
        <row r="1332">
          <cell r="B1332" t="str">
            <v>Январь 2019 г.</v>
          </cell>
          <cell r="C1332" t="str">
            <v>Поступление товаров и услуг ИНВ00003196 от 31.01.2019 13:44:54</v>
          </cell>
          <cell r="L1332" t="str">
            <v>Корп продажи общее (Инв)</v>
          </cell>
          <cell r="M1332" t="str">
            <v>Корп продажи общее (Инв)</v>
          </cell>
        </row>
        <row r="1333">
          <cell r="B1333" t="str">
            <v>Январь 2019 г.</v>
          </cell>
          <cell r="C1333" t="str">
            <v>Требование-накладная ИНВ00051918 от 31.01.2019 23:00:00</v>
          </cell>
          <cell r="L1333" t="str">
            <v>Корп продажи общее (Инв)</v>
          </cell>
          <cell r="M1333" t="str">
            <v>Корп продажи общее (Инв)</v>
          </cell>
        </row>
        <row r="1334">
          <cell r="B1334" t="str">
            <v>Январь 2019 г.</v>
          </cell>
          <cell r="C1334" t="str">
            <v>Перемещение товаров ИНВ00007590 от 31.01.2019 23:59:59</v>
          </cell>
          <cell r="E1334" t="str">
            <v>Франчайзи Ростов-на-дону-13 Ерёменко 97/29</v>
          </cell>
          <cell r="F1334" t="str">
            <v>Материалы в медицинских центрах</v>
          </cell>
          <cell r="L1334" t="str">
            <v>Корп продажи общее (Инв)</v>
          </cell>
          <cell r="M1334" t="str">
            <v>Корп продажи общее (Инв)</v>
          </cell>
        </row>
        <row r="1335">
          <cell r="B1335" t="str">
            <v>Январь 2019 г.</v>
          </cell>
          <cell r="C1335" t="str">
            <v>Перемещение товаров ИНВ00007731 от 31.01.2019 23:59:59</v>
          </cell>
          <cell r="E1335" t="str">
            <v>Франчайзи Югорск</v>
          </cell>
          <cell r="F1335" t="str">
            <v>Материалы в медицинских центрах</v>
          </cell>
          <cell r="L1335" t="str">
            <v>Корп продажи общее (Инв)</v>
          </cell>
          <cell r="M1335" t="str">
            <v>Корп продажи общее (Инв)</v>
          </cell>
        </row>
        <row r="1336">
          <cell r="B1336" t="str">
            <v>Январь 2019 г.</v>
          </cell>
          <cell r="C1336" t="str">
            <v>Списание товаров ИНВ00001295 от 31.01.2019 23:59:59</v>
          </cell>
          <cell r="L1336" t="str">
            <v>Корп продажи общее (Инв)</v>
          </cell>
          <cell r="M1336" t="str">
            <v>Корп продажи общее (Инв)</v>
          </cell>
        </row>
        <row r="1337">
          <cell r="B1337" t="str">
            <v>Январь 2019 г.</v>
          </cell>
          <cell r="C1337" t="str">
            <v>Списание товаров ИНВ00001296 от 31.01.2019 23:59:59</v>
          </cell>
          <cell r="L1337" t="str">
            <v>Корп продажи общее (Инв)</v>
          </cell>
          <cell r="M1337" t="str">
            <v>Корп продажи общее (Инв)</v>
          </cell>
        </row>
        <row r="1338">
          <cell r="B1338" t="str">
            <v>Январь 2019 г.</v>
          </cell>
          <cell r="C1338" t="str">
            <v>Требование-накладная ИНВ00000494 от 31.01.2019 23:59:59</v>
          </cell>
          <cell r="L1338" t="str">
            <v>Корп продажи общее (Инв)</v>
          </cell>
          <cell r="M1338" t="str">
            <v>Корп продажи общее (Инв)</v>
          </cell>
        </row>
        <row r="1339">
          <cell r="B1339" t="str">
            <v>Январь 2019 г.</v>
          </cell>
          <cell r="C1339" t="str">
            <v>Требование-накладная ИНВ00051940 от 31.01.2019 23:59:59</v>
          </cell>
          <cell r="L1339" t="str">
            <v>Корп продажи общее (Инв)</v>
          </cell>
          <cell r="M1339" t="str">
            <v>Корп продажи общее (Инв)</v>
          </cell>
        </row>
        <row r="1340">
          <cell r="B1340" t="str">
            <v>Январь 2019 г.</v>
          </cell>
          <cell r="C1340" t="str">
            <v>МО Авиамоторная</v>
          </cell>
          <cell r="L1340" t="str">
            <v>МО МСК Авиамоторная Энтузиастов 22-18 (Инв)</v>
          </cell>
          <cell r="M1340" t="str">
            <v>МО МСК Авиамоторная Энтузиастов 22-18 (Инв)</v>
          </cell>
        </row>
        <row r="1341">
          <cell r="B1341" t="str">
            <v>Январь 2019 г.</v>
          </cell>
          <cell r="C1341">
            <v>0</v>
          </cell>
          <cell r="L1341" t="str">
            <v>МО МСК Авиамоторная Энтузиастов 22-18 (Инв)</v>
          </cell>
          <cell r="M1341" t="str">
            <v>МО МСК Авиамоторная Энтузиастов 22-18 (Инв)</v>
          </cell>
        </row>
        <row r="1342">
          <cell r="B1342" t="str">
            <v>Январь 2019 г.</v>
          </cell>
          <cell r="C1342" t="str">
            <v>Перемещение товаров ИНВ00000308 от 09.01.2019 15:20:30</v>
          </cell>
          <cell r="E1342" t="str">
            <v>СКЛАД №2</v>
          </cell>
          <cell r="F1342" t="str">
            <v>МО Авиамоторная</v>
          </cell>
          <cell r="L1342" t="str">
            <v>МО МСК Авиамоторная Энтузиастов 22-18 (Инв)</v>
          </cell>
          <cell r="M1342" t="str">
            <v>МО МСК Авиамоторная Энтузиастов 22-18 (Инв)</v>
          </cell>
        </row>
        <row r="1343">
          <cell r="B1343" t="str">
            <v>Январь 2019 г.</v>
          </cell>
          <cell r="C1343" t="str">
            <v>Поступление товаров и услуг ИНВ00000723 от 14.01.2019 11:30:02</v>
          </cell>
          <cell r="L1343" t="str">
            <v>МО МСК Авиамоторная Энтузиастов 22-18 (Инв)</v>
          </cell>
          <cell r="M1343" t="str">
            <v>МО МСК Авиамоторная Энтузиастов 22-18 (Инв)</v>
          </cell>
        </row>
        <row r="1344">
          <cell r="B1344" t="str">
            <v>Январь 2019 г.</v>
          </cell>
          <cell r="C1344" t="str">
            <v>Перемещение товаров INVUT-00210 от 14.01.2019 11:48:39</v>
          </cell>
          <cell r="E1344" t="str">
            <v>МО Авиамоторная</v>
          </cell>
          <cell r="F1344" t="str">
            <v>МО Авиамоторная</v>
          </cell>
          <cell r="L1344" t="str">
            <v>МО МСК Авиамоторная Энтузиастов 22-18 (Инв)</v>
          </cell>
          <cell r="M1344" t="str">
            <v>МО МСК Авиамоторная Энтузиастов 22-18 (Инв)</v>
          </cell>
        </row>
        <row r="1345">
          <cell r="B1345" t="str">
            <v>Январь 2019 г.</v>
          </cell>
          <cell r="C1345" t="str">
            <v>Перемещение товаров ИНВ00000740 от 14.01.2019 12:32:15</v>
          </cell>
          <cell r="E1345" t="str">
            <v>СКЛАД РЕАГЕНТОВ И РАСХОДНЫХ МЕД.МАТЕРИАЛОВ</v>
          </cell>
          <cell r="F1345" t="str">
            <v>МО Авиамоторная</v>
          </cell>
          <cell r="L1345" t="str">
            <v>МО МСК Авиамоторная Энтузиастов 22-18 (Инв)</v>
          </cell>
          <cell r="M1345" t="str">
            <v>МО МСК Авиамоторная Энтузиастов 22-18 (Инв)</v>
          </cell>
        </row>
        <row r="1346">
          <cell r="B1346" t="str">
            <v>Январь 2019 г.</v>
          </cell>
          <cell r="C1346" t="str">
            <v>Перемещение товаров ИНВ00002670 от 18.01.2019 23:59:59</v>
          </cell>
          <cell r="E1346" t="str">
            <v>Склад реагентов ИНВИТРО</v>
          </cell>
          <cell r="F1346" t="str">
            <v>МО Авиамоторная</v>
          </cell>
          <cell r="L1346" t="str">
            <v>МО МСК Авиамоторная Энтузиастов 22-18 (Инв)</v>
          </cell>
          <cell r="M1346" t="str">
            <v>МО МСК Авиамоторная Энтузиастов 22-18 (Инв)</v>
          </cell>
        </row>
        <row r="1347">
          <cell r="B1347" t="str">
            <v>Январь 2019 г.</v>
          </cell>
          <cell r="C1347" t="str">
            <v>Требование-накладная ИНВ00001716 от 18.01.2019 23:59:59</v>
          </cell>
          <cell r="L1347" t="str">
            <v>МО МСК Авиамоторная Энтузиастов 22-18 (Инв)</v>
          </cell>
          <cell r="M1347" t="str">
            <v>МО МСК Авиамоторная Энтузиастов 22-18 (Инв)</v>
          </cell>
        </row>
        <row r="1348">
          <cell r="B1348" t="str">
            <v>Январь 2019 г.</v>
          </cell>
          <cell r="C1348" t="str">
            <v>Перемещение товаров INVUT-00349 от 21.01.2019 13:06:58</v>
          </cell>
          <cell r="E1348" t="str">
            <v>МО Авиамоторная</v>
          </cell>
          <cell r="F1348" t="str">
            <v>МО Авиамоторная</v>
          </cell>
          <cell r="L1348" t="str">
            <v>МО МСК Авиамоторная Энтузиастов 22-18 (Инв)</v>
          </cell>
          <cell r="M1348" t="str">
            <v>МО МСК Авиамоторная Энтузиастов 22-18 (Инв)</v>
          </cell>
        </row>
        <row r="1349">
          <cell r="B1349" t="str">
            <v>Январь 2019 г.</v>
          </cell>
          <cell r="C1349" t="str">
            <v>Требование-накладная ИНВ00003393 от 21.01.2019 13:06:58</v>
          </cell>
          <cell r="L1349" t="str">
            <v>МО МСК Авиамоторная Энтузиастов 22-18 (Инв)</v>
          </cell>
          <cell r="M1349" t="str">
            <v>МО МСК Авиамоторная Энтузиастов 22-18 (Инв)</v>
          </cell>
        </row>
        <row r="1350">
          <cell r="B1350" t="str">
            <v>Январь 2019 г.</v>
          </cell>
          <cell r="C1350" t="str">
            <v>Перемещение товаров ИНВ00001868 от 25.01.2019 17:15:28</v>
          </cell>
          <cell r="E1350" t="str">
            <v>СКЛАД №2</v>
          </cell>
          <cell r="F1350" t="str">
            <v>МО Авиамоторная</v>
          </cell>
          <cell r="L1350" t="str">
            <v>МО МСК Авиамоторная Энтузиастов 22-18 (Инв)</v>
          </cell>
          <cell r="M1350" t="str">
            <v>МО МСК Авиамоторная Энтузиастов 22-18 (Инв)</v>
          </cell>
        </row>
        <row r="1351">
          <cell r="B1351" t="str">
            <v>Январь 2019 г.</v>
          </cell>
          <cell r="C1351" t="str">
            <v>Поступление товаров и услуг ИНВ00002596 от 28.01.2019 12:24:36</v>
          </cell>
          <cell r="L1351" t="str">
            <v>МО МСК Авиамоторная Энтузиастов 22-18 (Инв)</v>
          </cell>
          <cell r="M1351" t="str">
            <v>МО МСК Авиамоторная Энтузиастов 22-18 (Инв)</v>
          </cell>
        </row>
        <row r="1352">
          <cell r="B1352" t="str">
            <v>Январь 2019 г.</v>
          </cell>
          <cell r="C1352" t="str">
            <v>Перемещение товаров ИНВ00002119 от 28.01.2019 17:33:25</v>
          </cell>
          <cell r="E1352" t="str">
            <v>СКЛАД РЕАГЕНТОВ И РАСХОДНЫХ МЕД.МАТЕРИАЛОВ</v>
          </cell>
          <cell r="F1352" t="str">
            <v>МО Авиамоторная</v>
          </cell>
          <cell r="L1352" t="str">
            <v>МО МСК Авиамоторная Энтузиастов 22-18 (Инв)</v>
          </cell>
          <cell r="M1352" t="str">
            <v>МО МСК Авиамоторная Энтузиастов 22-18 (Инв)</v>
          </cell>
        </row>
        <row r="1353">
          <cell r="B1353" t="str">
            <v>Январь 2019 г.</v>
          </cell>
          <cell r="C1353" t="str">
            <v>Перемещение товаров ИНВ00005758 от 29.01.2019 23:59:59</v>
          </cell>
          <cell r="E1353" t="str">
            <v>МО Одинцово Трехгорка Чистяковой 42</v>
          </cell>
          <cell r="F1353" t="str">
            <v>МО Авиамоторная</v>
          </cell>
          <cell r="L1353" t="str">
            <v>МО МСК Авиамоторная Энтузиастов 22-18 (Инв)</v>
          </cell>
          <cell r="M1353" t="str">
            <v>МО МСК Авиамоторная Энтузиастов 22-18 (Инв)</v>
          </cell>
        </row>
        <row r="1354">
          <cell r="B1354" t="str">
            <v>Январь 2019 г.</v>
          </cell>
          <cell r="C1354" t="str">
            <v>Списание товаров ИНВ00000534 от 29.01.2019 23:59:59</v>
          </cell>
          <cell r="L1354" t="str">
            <v>МО МСК Авиамоторная Энтузиастов 22-18 (Инв)</v>
          </cell>
          <cell r="M1354" t="str">
            <v>МО МСК Авиамоторная Энтузиастов 22-18 (Инв)</v>
          </cell>
        </row>
        <row r="1355">
          <cell r="B1355" t="str">
            <v>Январь 2019 г.</v>
          </cell>
          <cell r="C1355" t="str">
            <v>Перемещение товаров INVUT-00804 от 30.01.2019 12:43:43</v>
          </cell>
          <cell r="E1355" t="str">
            <v>МО Авиамоторная</v>
          </cell>
          <cell r="F1355" t="str">
            <v>МО Авиамоторная</v>
          </cell>
          <cell r="L1355" t="str">
            <v>МО МСК Авиамоторная Энтузиастов 22-18 (Инв)</v>
          </cell>
          <cell r="M1355" t="str">
            <v>МО МСК Авиамоторная Энтузиастов 22-18 (Инв)</v>
          </cell>
        </row>
        <row r="1356">
          <cell r="B1356" t="str">
            <v>Январь 2019 г.</v>
          </cell>
          <cell r="C1356" t="str">
            <v>Требование-накладная ИНВ00049678 от 31.01.2019 23:00:00</v>
          </cell>
          <cell r="L1356" t="str">
            <v>МО МСК Авиамоторная Энтузиастов 22-18 (Инв)</v>
          </cell>
          <cell r="M1356" t="str">
            <v>МО МСК Авиамоторная Энтузиастов 22-18 (Инв)</v>
          </cell>
        </row>
        <row r="1357">
          <cell r="B1357" t="str">
            <v>Январь 2019 г.</v>
          </cell>
          <cell r="C1357" t="str">
            <v>Требование-накладная ИНВ00051423 от 31.01.2019 23:00:00</v>
          </cell>
          <cell r="L1357" t="str">
            <v>МО МСК Авиамоторная Энтузиастов 22-18 (Инв)</v>
          </cell>
          <cell r="M1357" t="str">
            <v>МО МСК Авиамоторная Энтузиастов 22-18 (Инв)</v>
          </cell>
        </row>
        <row r="1358">
          <cell r="B1358" t="str">
            <v>Январь 2019 г.</v>
          </cell>
          <cell r="C1358" t="str">
            <v>Требование-накладная ИНВ00051697 от 31.01.2019 23:00:00</v>
          </cell>
          <cell r="L1358" t="str">
            <v>МО МСК Авиамоторная Энтузиастов 22-18 (Инв)</v>
          </cell>
          <cell r="M1358" t="str">
            <v>МО МСК Авиамоторная Энтузиастов 22-18 (Инв)</v>
          </cell>
        </row>
        <row r="1359">
          <cell r="B1359" t="str">
            <v>Январь 2019 г.</v>
          </cell>
          <cell r="C1359" t="str">
            <v>Требование-накладная ИНВ00002784 от 31.01.2019 23:59:59</v>
          </cell>
          <cell r="L1359" t="str">
            <v>МО МСК Авиамоторная Энтузиастов 22-18 (Инв)</v>
          </cell>
          <cell r="M1359" t="str">
            <v>МО МСК Авиамоторная Энтузиастов 22-18 (Инв)</v>
          </cell>
        </row>
        <row r="1360">
          <cell r="B1360" t="str">
            <v>Январь 2019 г.</v>
          </cell>
          <cell r="C1360" t="str">
            <v>Требование-накладная ИНВ00003304 от 31.01.2019 23:59:59</v>
          </cell>
          <cell r="L1360" t="str">
            <v>МО МСК Авиамоторная Энтузиастов 22-18 (Инв)</v>
          </cell>
          <cell r="M1360" t="str">
            <v>МО МСК Авиамоторная Энтузиастов 22-18 (Инв)</v>
          </cell>
        </row>
        <row r="1361">
          <cell r="B1361" t="str">
            <v>Январь 2019 г.</v>
          </cell>
          <cell r="C1361" t="str">
            <v>МО Автозаводская Кожуховский пр-д</v>
          </cell>
          <cell r="L1361" t="str">
            <v>МО МСК Автозаводская 1й Кожуховский 9 (Инв)</v>
          </cell>
          <cell r="M1361" t="str">
            <v>МО МСК Автозаводская 1й Кожуховский 9 (Инв)</v>
          </cell>
        </row>
        <row r="1362">
          <cell r="B1362" t="str">
            <v>Январь 2019 г.</v>
          </cell>
          <cell r="C1362">
            <v>0</v>
          </cell>
          <cell r="L1362" t="str">
            <v>МО МСК Автозаводская 1й Кожуховский 9 (Инв)</v>
          </cell>
          <cell r="M1362" t="str">
            <v>МО МСК Автозаводская 1й Кожуховский 9 (Инв)</v>
          </cell>
        </row>
        <row r="1363">
          <cell r="B1363" t="str">
            <v>Январь 2019 г.</v>
          </cell>
          <cell r="C1363" t="str">
            <v>Поступление товаров и услуг ИНВ00000950 от 15.01.2019 13:12:55</v>
          </cell>
          <cell r="L1363" t="str">
            <v>МО МСК Автозаводская 1й Кожуховский 9 (Инв)</v>
          </cell>
          <cell r="M1363" t="str">
            <v>МО МСК Автозаводская 1й Кожуховский 9 (Инв)</v>
          </cell>
        </row>
        <row r="1364">
          <cell r="B1364" t="str">
            <v>Январь 2019 г.</v>
          </cell>
          <cell r="C1364" t="str">
            <v>Перемещение товаров ИНВ00000843 от 15.01.2019 13:45:29</v>
          </cell>
          <cell r="E1364" t="str">
            <v>СКЛАД РЕАГЕНТОВ И РАСХОДНЫХ МЕД.МАТЕРИАЛОВ</v>
          </cell>
          <cell r="F1364" t="str">
            <v>МО Автозаводская Кожуховский пр-д</v>
          </cell>
          <cell r="L1364" t="str">
            <v>МО МСК Автозаводская 1й Кожуховский 9 (Инв)</v>
          </cell>
          <cell r="M1364" t="str">
            <v>МО МСК Автозаводская 1й Кожуховский 9 (Инв)</v>
          </cell>
        </row>
        <row r="1365">
          <cell r="B1365" t="str">
            <v>Январь 2019 г.</v>
          </cell>
          <cell r="C1365" t="str">
            <v>Списание товаров ИНВ00000517 от 17.01.2019 23:59:59</v>
          </cell>
          <cell r="L1365" t="str">
            <v>МО МСК Автозаводская 1й Кожуховский 9 (Инв)</v>
          </cell>
          <cell r="M1365" t="str">
            <v>МО МСК Автозаводская 1й Кожуховский 9 (Инв)</v>
          </cell>
        </row>
        <row r="1366">
          <cell r="B1366" t="str">
            <v>Январь 2019 г.</v>
          </cell>
          <cell r="C1366" t="str">
            <v>Перемещение товаров INVUT-00288 от 18.01.2019 13:49:14</v>
          </cell>
          <cell r="E1366" t="str">
            <v>МО Автозаводская Кожуховский пр-д</v>
          </cell>
          <cell r="F1366" t="str">
            <v>МО Автозаводская Кожуховский пр-д</v>
          </cell>
          <cell r="L1366" t="str">
            <v>МО МСК Автозаводская 1й Кожуховский 9 (Инв)</v>
          </cell>
          <cell r="M1366" t="str">
            <v>МО МСК Автозаводская 1й Кожуховский 9 (Инв)</v>
          </cell>
        </row>
        <row r="1367">
          <cell r="B1367" t="str">
            <v>Январь 2019 г.</v>
          </cell>
          <cell r="C1367" t="str">
            <v>Перемещение товаров ИНВ00002672 от 18.01.2019 23:59:59</v>
          </cell>
          <cell r="E1367" t="str">
            <v>Склад реагентов ИНВИТРО</v>
          </cell>
          <cell r="F1367" t="str">
            <v>МО Автозаводская Кожуховский пр-д</v>
          </cell>
          <cell r="L1367" t="str">
            <v>МО МСК Автозаводская 1й Кожуховский 9 (Инв)</v>
          </cell>
          <cell r="M1367" t="str">
            <v>МО МСК Автозаводская 1й Кожуховский 9 (Инв)</v>
          </cell>
        </row>
        <row r="1368">
          <cell r="B1368" t="str">
            <v>Январь 2019 г.</v>
          </cell>
          <cell r="C1368" t="str">
            <v>Требование-накладная ИНВ00001719 от 18.01.2019 23:59:59</v>
          </cell>
          <cell r="L1368" t="str">
            <v>МО МСК Автозаводская 1й Кожуховский 9 (Инв)</v>
          </cell>
          <cell r="M1368" t="str">
            <v>МО МСК Автозаводская 1й Кожуховский 9 (Инв)</v>
          </cell>
        </row>
        <row r="1369">
          <cell r="B1369" t="str">
            <v>Январь 2019 г.</v>
          </cell>
          <cell r="C1369" t="str">
            <v>Поступление товаров и услуг ИНВ00001518 от 21.01.2019 10:27:52</v>
          </cell>
          <cell r="L1369" t="str">
            <v>МО МСК Автозаводская 1й Кожуховский 9 (Инв)</v>
          </cell>
          <cell r="M1369" t="str">
            <v>МО МСК Автозаводская 1й Кожуховский 9 (Инв)</v>
          </cell>
        </row>
        <row r="1370">
          <cell r="B1370" t="str">
            <v>Январь 2019 г.</v>
          </cell>
          <cell r="C1370" t="str">
            <v>Перемещение товаров ИНВ00001221 от 21.01.2019 13:17:16</v>
          </cell>
          <cell r="E1370" t="str">
            <v>СКЛАД РЕАГЕНТОВ И РАСХОДНЫХ МЕД.МАТЕРИАЛОВ</v>
          </cell>
          <cell r="F1370" t="str">
            <v>МО Автозаводская Кожуховский пр-д</v>
          </cell>
          <cell r="L1370" t="str">
            <v>МО МСК Автозаводская 1й Кожуховский 9 (Инв)</v>
          </cell>
          <cell r="M1370" t="str">
            <v>МО МСК Автозаводская 1й Кожуховский 9 (Инв)</v>
          </cell>
        </row>
        <row r="1371">
          <cell r="B1371" t="str">
            <v>Январь 2019 г.</v>
          </cell>
          <cell r="C1371" t="str">
            <v>Перемещение товаров ИНВ00001889 от 25.01.2019 17:26:28</v>
          </cell>
          <cell r="E1371" t="str">
            <v>СКЛАД №2</v>
          </cell>
          <cell r="F1371" t="str">
            <v>МО Автозаводская Кожуховский пр-д</v>
          </cell>
          <cell r="L1371" t="str">
            <v>МО МСК Автозаводская 1й Кожуховский 9 (Инв)</v>
          </cell>
          <cell r="M1371" t="str">
            <v>МО МСК Автозаводская 1й Кожуховский 9 (Инв)</v>
          </cell>
        </row>
        <row r="1372">
          <cell r="B1372" t="str">
            <v>Январь 2019 г.</v>
          </cell>
          <cell r="C1372" t="str">
            <v>Перемещение товаров INVUT-00640 от 27.01.2019 12:11:19</v>
          </cell>
          <cell r="E1372" t="str">
            <v>МО Автозаводская Кожуховский пр-д</v>
          </cell>
          <cell r="F1372" t="str">
            <v>МО Автозаводская Кожуховский пр-д</v>
          </cell>
          <cell r="L1372" t="str">
            <v>МО МСК Автозаводская 1й Кожуховский 9 (Инв)</v>
          </cell>
          <cell r="M1372" t="str">
            <v>МО МСК Автозаводская 1й Кожуховский 9 (Инв)</v>
          </cell>
        </row>
        <row r="1373">
          <cell r="B1373" t="str">
            <v>Январь 2019 г.</v>
          </cell>
          <cell r="C1373" t="str">
            <v>Перемещение товаров INVUT-00642 от 27.01.2019 12:28:44</v>
          </cell>
          <cell r="E1373" t="str">
            <v>МО Автозаводская Кожуховский пр-д</v>
          </cell>
          <cell r="F1373" t="str">
            <v>МО Автозаводская Кожуховский пр-д</v>
          </cell>
          <cell r="L1373" t="str">
            <v>МО МСК Автозаводская 1й Кожуховский 9 (Инв)</v>
          </cell>
          <cell r="M1373" t="str">
            <v>МО МСК Автозаводская 1й Кожуховский 9 (Инв)</v>
          </cell>
        </row>
        <row r="1374">
          <cell r="B1374" t="str">
            <v>Январь 2019 г.</v>
          </cell>
          <cell r="C1374" t="str">
            <v>Требование-накладная ИНВ00003402 от 27.01.2019 12:28:44</v>
          </cell>
          <cell r="L1374" t="str">
            <v>МО МСК Автозаводская 1й Кожуховский 9 (Инв)</v>
          </cell>
          <cell r="M1374" t="str">
            <v>МО МСК Автозаводская 1й Кожуховский 9 (Инв)</v>
          </cell>
        </row>
        <row r="1375">
          <cell r="B1375" t="str">
            <v>Январь 2019 г.</v>
          </cell>
          <cell r="C1375" t="str">
            <v>Перемещение товаров ИНВ00002147 от 28.01.2019 17:38:47</v>
          </cell>
          <cell r="E1375" t="str">
            <v>СКЛАД РЕАГЕНТОВ И РАСХОДНЫХ МЕД.МАТЕРИАЛОВ</v>
          </cell>
          <cell r="F1375" t="str">
            <v>МО Автозаводская Кожуховский пр-д</v>
          </cell>
          <cell r="L1375" t="str">
            <v>МО МСК Автозаводская 1й Кожуховский 9 (Инв)</v>
          </cell>
          <cell r="M1375" t="str">
            <v>МО МСК Автозаводская 1й Кожуховский 9 (Инв)</v>
          </cell>
        </row>
        <row r="1376">
          <cell r="B1376" t="str">
            <v>Январь 2019 г.</v>
          </cell>
          <cell r="C1376" t="str">
            <v>Перемещение товаров ИНВ00006628 от 28.01.2019 23:59:59</v>
          </cell>
          <cell r="E1376" t="str">
            <v>МО Автозаводская Кожуховский пр-д</v>
          </cell>
          <cell r="F1376" t="str">
            <v>МО Автозаводская Кожуховский пр-д</v>
          </cell>
          <cell r="L1376" t="str">
            <v>МО МСК Автозаводская 1й Кожуховский 9 (Инв)</v>
          </cell>
          <cell r="M1376" t="str">
            <v>МО МСК Автозаводская 1й Кожуховский 9 (Инв)</v>
          </cell>
        </row>
        <row r="1377">
          <cell r="B1377" t="str">
            <v>Январь 2019 г.</v>
          </cell>
          <cell r="C1377" t="str">
            <v>Перемещение товаров ИНВ00005730 от 29.01.2019 23:59:59</v>
          </cell>
          <cell r="E1377" t="str">
            <v>МО Одинцово Трехгорка Чистяковой 42</v>
          </cell>
          <cell r="F1377" t="str">
            <v>МО Автозаводская Кожуховский пр-д</v>
          </cell>
          <cell r="L1377" t="str">
            <v>МО МСК Автозаводская 1й Кожуховский 9 (Инв)</v>
          </cell>
          <cell r="M1377" t="str">
            <v>МО МСК Автозаводская 1й Кожуховский 9 (Инв)</v>
          </cell>
        </row>
        <row r="1378">
          <cell r="B1378" t="str">
            <v>Январь 2019 г.</v>
          </cell>
          <cell r="C1378" t="str">
            <v>Перемещение товаров INVUT-00815 от 30.01.2019 14:41:44</v>
          </cell>
          <cell r="E1378" t="str">
            <v>МО Автозаводская Кожуховский пр-д</v>
          </cell>
          <cell r="F1378" t="str">
            <v>МО Автозаводская Кожуховский пр-д</v>
          </cell>
          <cell r="L1378" t="str">
            <v>МО МСК Автозаводская 1й Кожуховский 9 (Инв)</v>
          </cell>
          <cell r="M1378" t="str">
            <v>МО МСК Автозаводская 1й Кожуховский 9 (Инв)</v>
          </cell>
        </row>
        <row r="1379">
          <cell r="B1379" t="str">
            <v>Январь 2019 г.</v>
          </cell>
          <cell r="C1379" t="str">
            <v>Требование-накладная ИНВ00001913 от 31.01.2019 22:59:59</v>
          </cell>
          <cell r="L1379" t="str">
            <v>МО МСК Автозаводская 1й Кожуховский 9 (Инв)</v>
          </cell>
          <cell r="M1379" t="str">
            <v>МО МСК Автозаводская 1й Кожуховский 9 (Инв)</v>
          </cell>
        </row>
        <row r="1380">
          <cell r="B1380" t="str">
            <v>Январь 2019 г.</v>
          </cell>
          <cell r="C1380" t="str">
            <v>Требование-накладная ИНВ00049592 от 31.01.2019 23:00:00</v>
          </cell>
          <cell r="L1380" t="str">
            <v>МО МСК Автозаводская 1й Кожуховский 9 (Инв)</v>
          </cell>
          <cell r="M1380" t="str">
            <v>МО МСК Автозаводская 1й Кожуховский 9 (Инв)</v>
          </cell>
        </row>
        <row r="1381">
          <cell r="B1381" t="str">
            <v>Январь 2019 г.</v>
          </cell>
          <cell r="C1381" t="str">
            <v>Требование-накладная ИНВ00051572 от 31.01.2019 23:00:00</v>
          </cell>
          <cell r="L1381" t="str">
            <v>МО МСК Автозаводская 1й Кожуховский 9 (Инв)</v>
          </cell>
          <cell r="M1381" t="str">
            <v>МО МСК Автозаводская 1й Кожуховский 9 (Инв)</v>
          </cell>
        </row>
        <row r="1382">
          <cell r="B1382" t="str">
            <v>Январь 2019 г.</v>
          </cell>
          <cell r="C1382" t="str">
            <v>Требование-накладная ИНВ00051740 от 31.01.2019 23:00:00</v>
          </cell>
          <cell r="L1382" t="str">
            <v>МО МСК Автозаводская 1й Кожуховский 9 (Инв)</v>
          </cell>
          <cell r="M1382" t="str">
            <v>МО МСК Автозаводская 1й Кожуховский 9 (Инв)</v>
          </cell>
        </row>
        <row r="1383">
          <cell r="B1383" t="str">
            <v>Январь 2019 г.</v>
          </cell>
          <cell r="C1383" t="str">
            <v>МО Альметьевск</v>
          </cell>
          <cell r="L1383" t="str">
            <v>МО Альметьевск Ленина 28 (Инв)</v>
          </cell>
          <cell r="M1383" t="str">
            <v>МО Альметьевск Ленина 28 (Инв)</v>
          </cell>
        </row>
        <row r="1384">
          <cell r="B1384" t="str">
            <v>Январь 2019 г.</v>
          </cell>
          <cell r="C1384">
            <v>0</v>
          </cell>
          <cell r="L1384" t="str">
            <v>МО Альметьевск Ленина 28 (Инв)</v>
          </cell>
          <cell r="M1384" t="str">
            <v>МО Альметьевск Ленина 28 (Инв)</v>
          </cell>
        </row>
        <row r="1385">
          <cell r="B1385" t="str">
            <v>Январь 2019 г.</v>
          </cell>
          <cell r="C1385" t="str">
            <v>Перемещение товаров ИНВ00000638 от 11.01.2019 10:05:11</v>
          </cell>
          <cell r="E1385" t="str">
            <v>МО Альметьевск</v>
          </cell>
          <cell r="F1385" t="str">
            <v>КК ОП Казань</v>
          </cell>
          <cell r="L1385" t="str">
            <v>МО Альметьевск Ленина 28 (Инв)</v>
          </cell>
          <cell r="M1385" t="str">
            <v>МО Альметьевск Ленина 28 (Инв)</v>
          </cell>
        </row>
        <row r="1386">
          <cell r="B1386" t="str">
            <v>Январь 2019 г.</v>
          </cell>
          <cell r="C1386" t="str">
            <v>Перемещение товаров ИНВ00002959 от 14.01.2019 23:59:59</v>
          </cell>
          <cell r="E1386" t="str">
            <v>МО Альметьевск</v>
          </cell>
          <cell r="F1386" t="str">
            <v>МО Казань Вишневского 29-48</v>
          </cell>
          <cell r="L1386" t="str">
            <v>МО Альметьевск Ленина 28 (Инв)</v>
          </cell>
          <cell r="M1386" t="str">
            <v>МО Альметьевск Ленина 28 (Инв)</v>
          </cell>
        </row>
        <row r="1387">
          <cell r="B1387" t="str">
            <v>Январь 2019 г.</v>
          </cell>
          <cell r="C1387" t="str">
            <v>Перемещение товаров ИНВ00006931 от 14.01.2019 23:59:59</v>
          </cell>
          <cell r="E1387" t="str">
            <v>МО Альметьевск</v>
          </cell>
          <cell r="F1387" t="str">
            <v>МО Казань Вишневского 29-48</v>
          </cell>
          <cell r="L1387" t="str">
            <v>МО Альметьевск Ленина 28 (Инв)</v>
          </cell>
          <cell r="M1387" t="str">
            <v>МО Альметьевск Ленина 28 (Инв)</v>
          </cell>
        </row>
        <row r="1388">
          <cell r="B1388" t="str">
            <v>Январь 2019 г.</v>
          </cell>
          <cell r="C1388" t="str">
            <v>Списание товаров ИНВ00000535 от 14.01.2019 23:59:59</v>
          </cell>
          <cell r="L1388" t="str">
            <v>МО Альметьевск Ленина 28 (Инв)</v>
          </cell>
          <cell r="M1388" t="str">
            <v>МО Альметьевск Ленина 28 (Инв)</v>
          </cell>
        </row>
        <row r="1389">
          <cell r="B1389" t="str">
            <v>Январь 2019 г.</v>
          </cell>
          <cell r="C1389" t="str">
            <v>Поступление товаров и услуг ИНВ00013149 от 21.01.2019 23:59:59</v>
          </cell>
          <cell r="L1389" t="str">
            <v>МО Альметьевск Ленина 28 (Инв)</v>
          </cell>
          <cell r="M1389" t="str">
            <v>МО Альметьевск Ленина 28 (Инв)</v>
          </cell>
        </row>
        <row r="1390">
          <cell r="B1390" t="str">
            <v>Январь 2019 г.</v>
          </cell>
          <cell r="C1390" t="str">
            <v>Поступление товаров и услуг ИНВ00001849 от 22.01.2019 11:28:14</v>
          </cell>
          <cell r="L1390" t="str">
            <v>МО Альметьевск Ленина 28 (Инв)</v>
          </cell>
          <cell r="M1390" t="str">
            <v>МО Альметьевск Ленина 28 (Инв)</v>
          </cell>
        </row>
        <row r="1391">
          <cell r="B1391" t="str">
            <v>Январь 2019 г.</v>
          </cell>
          <cell r="C1391" t="str">
            <v>Списание товаров ИНВ00000536 от 29.01.2019 23:59:59</v>
          </cell>
          <cell r="L1391" t="str">
            <v>МО Альметьевск Ленина 28 (Инв)</v>
          </cell>
          <cell r="M1391" t="str">
            <v>МО Альметьевск Ленина 28 (Инв)</v>
          </cell>
        </row>
        <row r="1392">
          <cell r="B1392" t="str">
            <v>Январь 2019 г.</v>
          </cell>
          <cell r="C1392" t="str">
            <v>Требование-накладная ИНВ00051468 от 31.01.2019 23:00:00</v>
          </cell>
          <cell r="L1392" t="str">
            <v>МО Альметьевск Ленина 28 (Инв)</v>
          </cell>
          <cell r="M1392" t="str">
            <v>МО Альметьевск Ленина 28 (Инв)</v>
          </cell>
        </row>
        <row r="1393">
          <cell r="B1393" t="str">
            <v>Январь 2019 г.</v>
          </cell>
          <cell r="C1393" t="str">
            <v>Требование-накладная ИНВ00051784 от 31.01.2019 23:00:00</v>
          </cell>
          <cell r="L1393" t="str">
            <v>МО Альметьевск Ленина 28 (Инв)</v>
          </cell>
          <cell r="M1393" t="str">
            <v>МО Альметьевск Ленина 28 (Инв)</v>
          </cell>
        </row>
        <row r="1394">
          <cell r="B1394" t="str">
            <v>Январь 2019 г.</v>
          </cell>
          <cell r="C1394" t="str">
            <v>Требование-накладная ИНВ00002785 от 31.01.2019 23:59:59</v>
          </cell>
          <cell r="L1394" t="str">
            <v>МО Альметьевск Ленина 28 (Инв)</v>
          </cell>
          <cell r="M1394" t="str">
            <v>МО Альметьевск Ленина 28 (Инв)</v>
          </cell>
        </row>
        <row r="1395">
          <cell r="B1395" t="str">
            <v>Январь 2019 г.</v>
          </cell>
          <cell r="C1395" t="str">
            <v>Требование-накладная ИНВ00049351 от 31.01.2019 23:59:59</v>
          </cell>
          <cell r="L1395" t="str">
            <v>МО Альметьевск Ленина 28 (Инв)</v>
          </cell>
          <cell r="M1395" t="str">
            <v>МО Альметьевск Ленина 28 (Инв)</v>
          </cell>
        </row>
        <row r="1396">
          <cell r="B1396" t="str">
            <v>Январь 2019 г.</v>
          </cell>
          <cell r="C1396" t="str">
            <v>МО Аэропорт</v>
          </cell>
          <cell r="L1396" t="str">
            <v>МО МСК Аэропорт Ленинградский 45к1 (Инв)</v>
          </cell>
          <cell r="M1396" t="str">
            <v>МО МСК Аэропорт Ленинградский 45к1 (Инв)</v>
          </cell>
        </row>
        <row r="1397">
          <cell r="B1397" t="str">
            <v>Январь 2019 г.</v>
          </cell>
          <cell r="C1397">
            <v>0</v>
          </cell>
          <cell r="L1397" t="str">
            <v>МО МСК Аэропорт Ленинградский 45к1 (Инв)</v>
          </cell>
          <cell r="M1397" t="str">
            <v>МО МСК Аэропорт Ленинградский 45к1 (Инв)</v>
          </cell>
        </row>
        <row r="1398">
          <cell r="B1398" t="str">
            <v>Январь 2019 г.</v>
          </cell>
          <cell r="C1398" t="str">
            <v>Перемещение товаров ИНВ00000063 от 09.01.2019 11:07:47</v>
          </cell>
          <cell r="E1398" t="str">
            <v>СКЛАД №2</v>
          </cell>
          <cell r="F1398" t="str">
            <v>МО Аэропорт</v>
          </cell>
          <cell r="L1398" t="str">
            <v>МО МСК Аэропорт Ленинградский 45к1 (Инв)</v>
          </cell>
          <cell r="M1398" t="str">
            <v>МО МСК Аэропорт Ленинградский 45к1 (Инв)</v>
          </cell>
        </row>
        <row r="1399">
          <cell r="B1399" t="str">
            <v>Январь 2019 г.</v>
          </cell>
          <cell r="C1399" t="str">
            <v>Перемещение товаров INVUT-00187 от 11.01.2019 16:39:33</v>
          </cell>
          <cell r="E1399" t="str">
            <v>МО Аэропорт</v>
          </cell>
          <cell r="F1399" t="str">
            <v>МО Аэропорт</v>
          </cell>
          <cell r="L1399" t="str">
            <v>МО МСК Аэропорт Ленинградский 45к1 (Инв)</v>
          </cell>
          <cell r="M1399" t="str">
            <v>МО МСК Аэропорт Ленинградский 45к1 (Инв)</v>
          </cell>
        </row>
        <row r="1400">
          <cell r="B1400" t="str">
            <v>Январь 2019 г.</v>
          </cell>
          <cell r="C1400" t="str">
            <v>Поступление товаров и услуг ИНВ00001420 от 18.01.2019 11:49:09</v>
          </cell>
          <cell r="L1400" t="str">
            <v>МО МСК Аэропорт Ленинградский 45к1 (Инв)</v>
          </cell>
          <cell r="M1400" t="str">
            <v>МО МСК Аэропорт Ленинградский 45к1 (Инв)</v>
          </cell>
        </row>
        <row r="1401">
          <cell r="B1401" t="str">
            <v>Январь 2019 г.</v>
          </cell>
          <cell r="C1401" t="str">
            <v>Перемещение товаров ИНВ00002674 от 18.01.2019 23:59:59</v>
          </cell>
          <cell r="E1401" t="str">
            <v>Склад реагентов ИНВИТРО</v>
          </cell>
          <cell r="F1401" t="str">
            <v>МО Аэропорт</v>
          </cell>
          <cell r="L1401" t="str">
            <v>МО МСК Аэропорт Ленинградский 45к1 (Инв)</v>
          </cell>
          <cell r="M1401" t="str">
            <v>МО МСК Аэропорт Ленинградский 45к1 (Инв)</v>
          </cell>
        </row>
        <row r="1402">
          <cell r="B1402" t="str">
            <v>Январь 2019 г.</v>
          </cell>
          <cell r="C1402" t="str">
            <v>Требование-накладная ИНВ00001870 от 18.01.2019 23:59:59</v>
          </cell>
          <cell r="L1402" t="str">
            <v>МО МСК Аэропорт Ленинградский 45к1 (Инв)</v>
          </cell>
          <cell r="M1402" t="str">
            <v>МО МСК Аэропорт Ленинградский 45к1 (Инв)</v>
          </cell>
        </row>
        <row r="1403">
          <cell r="B1403" t="str">
            <v>Январь 2019 г.</v>
          </cell>
          <cell r="C1403" t="str">
            <v>Перемещение товаров INVUT-00453 от 22.01.2019 14:48:22</v>
          </cell>
          <cell r="E1403" t="str">
            <v>МО Аэропорт</v>
          </cell>
          <cell r="F1403" t="str">
            <v>МО Аэропорт</v>
          </cell>
          <cell r="L1403" t="str">
            <v>МО МСК Аэропорт Ленинградский 45к1 (Инв)</v>
          </cell>
          <cell r="M1403" t="str">
            <v>МО МСК Аэропорт Ленинградский 45к1 (Инв)</v>
          </cell>
        </row>
        <row r="1404">
          <cell r="B1404" t="str">
            <v>Январь 2019 г.</v>
          </cell>
          <cell r="C1404" t="str">
            <v>Перемещение товаров ИНВ00001877 от 25.01.2019 17:20:21</v>
          </cell>
          <cell r="E1404" t="str">
            <v>СКЛАД №2</v>
          </cell>
          <cell r="F1404" t="str">
            <v>МО Аэропорт</v>
          </cell>
          <cell r="L1404" t="str">
            <v>МО МСК Аэропорт Ленинградский 45к1 (Инв)</v>
          </cell>
          <cell r="M1404" t="str">
            <v>МО МСК Аэропорт Ленинградский 45к1 (Инв)</v>
          </cell>
        </row>
        <row r="1405">
          <cell r="B1405" t="str">
            <v>Январь 2019 г.</v>
          </cell>
          <cell r="C1405" t="str">
            <v>Поступление товаров и услуг ИНВ00002650 от 28.01.2019 13:58:55</v>
          </cell>
          <cell r="L1405" t="str">
            <v>МО МСК Аэропорт Ленинградский 45к1 (Инв)</v>
          </cell>
          <cell r="M1405" t="str">
            <v>МО МСК Аэропорт Ленинградский 45к1 (Инв)</v>
          </cell>
        </row>
        <row r="1406">
          <cell r="B1406" t="str">
            <v>Январь 2019 г.</v>
          </cell>
          <cell r="C1406" t="str">
            <v>Перемещение товаров INVUT-00744 от 29.01.2019 7:26:50</v>
          </cell>
          <cell r="E1406" t="str">
            <v>МО Аэропорт</v>
          </cell>
          <cell r="F1406" t="str">
            <v>МО Аэропорт</v>
          </cell>
          <cell r="L1406" t="str">
            <v>МО МСК Аэропорт Ленинградский 45к1 (Инв)</v>
          </cell>
          <cell r="M1406" t="str">
            <v>МО МСК Аэропорт Ленинградский 45к1 (Инв)</v>
          </cell>
        </row>
        <row r="1407">
          <cell r="B1407" t="str">
            <v>Январь 2019 г.</v>
          </cell>
          <cell r="C1407" t="str">
            <v>Перемещение товаров INVUT-00745 от 29.01.2019 7:30:12</v>
          </cell>
          <cell r="E1407" t="str">
            <v>МО Аэропорт</v>
          </cell>
          <cell r="F1407" t="str">
            <v>МО Аэропорт</v>
          </cell>
          <cell r="L1407" t="str">
            <v>МО МСК Аэропорт Ленинградский 45к1 (Инв)</v>
          </cell>
          <cell r="M1407" t="str">
            <v>МО МСК Аэропорт Ленинградский 45к1 (Инв)</v>
          </cell>
        </row>
        <row r="1408">
          <cell r="B1408" t="str">
            <v>Январь 2019 г.</v>
          </cell>
          <cell r="C1408" t="str">
            <v>Перемещение товаров ИНВ00005733 от 29.01.2019 23:59:59</v>
          </cell>
          <cell r="E1408" t="str">
            <v>МО Одинцово Трехгорка Чистяковой 42</v>
          </cell>
          <cell r="F1408" t="str">
            <v>МО Аэропорт</v>
          </cell>
          <cell r="L1408" t="str">
            <v>МО МСК Аэропорт Ленинградский 45к1 (Инв)</v>
          </cell>
          <cell r="M1408" t="str">
            <v>МО МСК Аэропорт Ленинградский 45к1 (Инв)</v>
          </cell>
        </row>
        <row r="1409">
          <cell r="B1409" t="str">
            <v>Январь 2019 г.</v>
          </cell>
          <cell r="C1409" t="str">
            <v>Требование-накладная ИНВ00001081 от 31.01.2019 22:00:00</v>
          </cell>
          <cell r="L1409" t="str">
            <v>МО МСК Аэропорт Ленинградский 45к1 (Инв)</v>
          </cell>
          <cell r="M1409" t="str">
            <v>МО МСК Аэропорт Ленинградский 45к1 (Инв)</v>
          </cell>
        </row>
        <row r="1410">
          <cell r="B1410" t="str">
            <v>Январь 2019 г.</v>
          </cell>
          <cell r="C1410" t="str">
            <v>Требование-накладная ИНВ00050760 от 31.01.2019 22:00:00</v>
          </cell>
          <cell r="L1410" t="str">
            <v>МО МСК Аэропорт Ленинградский 45к1 (Инв)</v>
          </cell>
          <cell r="M1410" t="str">
            <v>МО МСК Аэропорт Ленинградский 45к1 (Инв)</v>
          </cell>
        </row>
        <row r="1411">
          <cell r="B1411" t="str">
            <v>Январь 2019 г.</v>
          </cell>
          <cell r="C1411" t="str">
            <v>Требование-накладная ИНВ00051545 от 31.01.2019 23:00:00</v>
          </cell>
          <cell r="L1411" t="str">
            <v>МО МСК Аэропорт Ленинградский 45к1 (Инв)</v>
          </cell>
          <cell r="M1411" t="str">
            <v>МО МСК Аэропорт Ленинградский 45к1 (Инв)</v>
          </cell>
        </row>
        <row r="1412">
          <cell r="B1412" t="str">
            <v>Январь 2019 г.</v>
          </cell>
          <cell r="C1412" t="str">
            <v>Требование-накладная ИНВ00051788 от 31.01.2019 23:00:00</v>
          </cell>
          <cell r="L1412" t="str">
            <v>МО МСК Аэропорт Ленинградский 45к1 (Инв)</v>
          </cell>
          <cell r="M1412" t="str">
            <v>МО МСК Аэропорт Ленинградский 45к1 (Инв)</v>
          </cell>
        </row>
        <row r="1413">
          <cell r="B1413" t="str">
            <v>Январь 2019 г.</v>
          </cell>
          <cell r="C1413" t="str">
            <v>МО Аэропорт 2</v>
          </cell>
          <cell r="L1413" t="str">
            <v>МО МСК Аэропорт-2 Ленинградский 60а (Инв)</v>
          </cell>
          <cell r="M1413" t="str">
            <v>МО МСК Аэропорт-2 Ленинградский 60а (Инв)</v>
          </cell>
        </row>
        <row r="1414">
          <cell r="B1414" t="str">
            <v>Январь 2019 г.</v>
          </cell>
          <cell r="C1414">
            <v>0</v>
          </cell>
          <cell r="L1414" t="str">
            <v>МО МСК Аэропорт-2 Ленинградский 60а (Инв)</v>
          </cell>
          <cell r="M1414" t="str">
            <v>МО МСК Аэропорт-2 Ленинградский 60а (Инв)</v>
          </cell>
        </row>
        <row r="1415">
          <cell r="B1415" t="str">
            <v>Январь 2019 г.</v>
          </cell>
          <cell r="C1415" t="str">
            <v>Перемещение товаров ИНВ00000285 от 09.01.2019 15:13:56</v>
          </cell>
          <cell r="E1415" t="str">
            <v>СКЛАД №2</v>
          </cell>
          <cell r="F1415" t="str">
            <v>МО Аэропорт 2</v>
          </cell>
          <cell r="L1415" t="str">
            <v>МО МСК Аэропорт-2 Ленинградский 60а (Инв)</v>
          </cell>
          <cell r="M1415" t="str">
            <v>МО МСК Аэропорт-2 Ленинградский 60а (Инв)</v>
          </cell>
        </row>
        <row r="1416">
          <cell r="B1416" t="str">
            <v>Январь 2019 г.</v>
          </cell>
          <cell r="C1416" t="str">
            <v>Перемещение товаров INVUT-00185 от 11.01.2019 16:20:56</v>
          </cell>
          <cell r="E1416" t="str">
            <v>МО Аэропорт 2</v>
          </cell>
          <cell r="F1416" t="str">
            <v>МО Аэропорт 2</v>
          </cell>
          <cell r="L1416" t="str">
            <v>МО МСК Аэропорт-2 Ленинградский 60а (Инв)</v>
          </cell>
          <cell r="M1416" t="str">
            <v>МО МСК Аэропорт-2 Ленинградский 60а (Инв)</v>
          </cell>
        </row>
        <row r="1417">
          <cell r="B1417" t="str">
            <v>Январь 2019 г.</v>
          </cell>
          <cell r="C1417" t="str">
            <v>Перемещение товаров ИНВ00002677 от 18.01.2019 23:59:58</v>
          </cell>
          <cell r="E1417" t="str">
            <v>Склад реагентов ИНВИТРО</v>
          </cell>
          <cell r="F1417" t="str">
            <v>МО Аэропорт 2</v>
          </cell>
          <cell r="L1417" t="str">
            <v>МО МСК Аэропорт-2 Ленинградский 60а (Инв)</v>
          </cell>
          <cell r="M1417" t="str">
            <v>МО МСК Аэропорт-2 Ленинградский 60а (Инв)</v>
          </cell>
        </row>
        <row r="1418">
          <cell r="B1418" t="str">
            <v>Январь 2019 г.</v>
          </cell>
          <cell r="C1418" t="str">
            <v>Требование-накладная ИНВ00001714 от 18.01.2019 23:59:58</v>
          </cell>
          <cell r="L1418" t="str">
            <v>МО МСК Аэропорт-2 Ленинградский 60а (Инв)</v>
          </cell>
          <cell r="M1418" t="str">
            <v>МО МСК Аэропорт-2 Ленинградский 60а (Инв)</v>
          </cell>
        </row>
        <row r="1419">
          <cell r="B1419" t="str">
            <v>Январь 2019 г.</v>
          </cell>
          <cell r="C1419" t="str">
            <v>Поступление товаров и услуг ИНВ00001604 от 21.01.2019 12:10:38</v>
          </cell>
          <cell r="L1419" t="str">
            <v>МО МСК Аэропорт-2 Ленинградский 60а (Инв)</v>
          </cell>
          <cell r="M1419" t="str">
            <v>МО МСК Аэропорт-2 Ленинградский 60а (Инв)</v>
          </cell>
        </row>
        <row r="1420">
          <cell r="B1420" t="str">
            <v>Январь 2019 г.</v>
          </cell>
          <cell r="C1420" t="str">
            <v>Перемещение товаров ИНВ00001228 от 21.01.2019 13:45:45</v>
          </cell>
          <cell r="E1420" t="str">
            <v>СКЛАД РЕАГЕНТОВ И РАСХОДНЫХ МЕД.МАТЕРИАЛОВ</v>
          </cell>
          <cell r="F1420" t="str">
            <v>МО Аэропорт 2</v>
          </cell>
          <cell r="L1420" t="str">
            <v>МО МСК Аэропорт-2 Ленинградский 60а (Инв)</v>
          </cell>
          <cell r="M1420" t="str">
            <v>МО МСК Аэропорт-2 Ленинградский 60а (Инв)</v>
          </cell>
        </row>
        <row r="1421">
          <cell r="B1421" t="str">
            <v>Январь 2019 г.</v>
          </cell>
          <cell r="C1421" t="str">
            <v>Перемещение товаров INVUT-00458 от 22.01.2019 15:27:09</v>
          </cell>
          <cell r="E1421" t="str">
            <v>МО Аэропорт 2</v>
          </cell>
          <cell r="F1421" t="str">
            <v>МО Аэропорт 2</v>
          </cell>
          <cell r="L1421" t="str">
            <v>МО МСК Аэропорт-2 Ленинградский 60а (Инв)</v>
          </cell>
          <cell r="M1421" t="str">
            <v>МО МСК Аэропорт-2 Ленинградский 60а (Инв)</v>
          </cell>
        </row>
        <row r="1422">
          <cell r="B1422" t="str">
            <v>Январь 2019 г.</v>
          </cell>
          <cell r="C1422" t="str">
            <v>Требование-накладная ИНВ00003420 от 22.01.2019 15:27:09</v>
          </cell>
          <cell r="L1422" t="str">
            <v>МО МСК Аэропорт-2 Ленинградский 60а (Инв)</v>
          </cell>
          <cell r="M1422" t="str">
            <v>МО МСК Аэропорт-2 Ленинградский 60а (Инв)</v>
          </cell>
        </row>
        <row r="1423">
          <cell r="B1423" t="str">
            <v>Январь 2019 г.</v>
          </cell>
          <cell r="C1423" t="str">
            <v>Перемещение товаров INVUT-00461 от 22.01.2019 15:54:44</v>
          </cell>
          <cell r="E1423" t="str">
            <v>МО Аэропорт 2</v>
          </cell>
          <cell r="F1423" t="str">
            <v>МО Аэропорт 2</v>
          </cell>
          <cell r="L1423" t="str">
            <v>МО МСК Аэропорт-2 Ленинградский 60а (Инв)</v>
          </cell>
          <cell r="M1423" t="str">
            <v>МО МСК Аэропорт-2 Ленинградский 60а (Инв)</v>
          </cell>
        </row>
        <row r="1424">
          <cell r="B1424" t="str">
            <v>Январь 2019 г.</v>
          </cell>
          <cell r="C1424" t="str">
            <v>Перемещение товаров ИНВ00001872 от 25.01.2019 17:17:23</v>
          </cell>
          <cell r="E1424" t="str">
            <v>СКЛАД №2</v>
          </cell>
          <cell r="F1424" t="str">
            <v>МО Аэропорт 2</v>
          </cell>
          <cell r="L1424" t="str">
            <v>МО МСК Аэропорт-2 Ленинградский 60а (Инв)</v>
          </cell>
          <cell r="M1424" t="str">
            <v>МО МСК Аэропорт-2 Ленинградский 60а (Инв)</v>
          </cell>
        </row>
        <row r="1425">
          <cell r="B1425" t="str">
            <v>Январь 2019 г.</v>
          </cell>
          <cell r="C1425" t="str">
            <v>Поступление товаров и услуг ИНВ00002586 от 28.01.2019 11:37:44</v>
          </cell>
          <cell r="L1425" t="str">
            <v>МО МСК Аэропорт-2 Ленинградский 60а (Инв)</v>
          </cell>
          <cell r="M1425" t="str">
            <v>МО МСК Аэропорт-2 Ленинградский 60а (Инв)</v>
          </cell>
        </row>
        <row r="1426">
          <cell r="B1426" t="str">
            <v>Январь 2019 г.</v>
          </cell>
          <cell r="C1426" t="str">
            <v>Перемещение товаров INVUT-00662 от 28.01.2019 14:10:52</v>
          </cell>
          <cell r="E1426" t="str">
            <v>МО Аэропорт 2</v>
          </cell>
          <cell r="F1426" t="str">
            <v>МО Аэропорт 2</v>
          </cell>
          <cell r="L1426" t="str">
            <v>МО МСК Аэропорт-2 Ленинградский 60а (Инв)</v>
          </cell>
          <cell r="M1426" t="str">
            <v>МО МСК Аэропорт-2 Ленинградский 60а (Инв)</v>
          </cell>
        </row>
        <row r="1427">
          <cell r="B1427" t="str">
            <v>Январь 2019 г.</v>
          </cell>
          <cell r="C1427" t="str">
            <v>Перемещение товаров INVUT-00663 от 28.01.2019 14:13:18</v>
          </cell>
          <cell r="E1427" t="str">
            <v>МО Аэропорт 2</v>
          </cell>
          <cell r="F1427" t="str">
            <v>МО Аэропорт 2</v>
          </cell>
          <cell r="L1427" t="str">
            <v>МО МСК Аэропорт-2 Ленинградский 60а (Инв)</v>
          </cell>
          <cell r="M1427" t="str">
            <v>МО МСК Аэропорт-2 Ленинградский 60а (Инв)</v>
          </cell>
        </row>
        <row r="1428">
          <cell r="B1428" t="str">
            <v>Январь 2019 г.</v>
          </cell>
          <cell r="C1428" t="str">
            <v>Перемещение товаров ИНВ00002111 от 28.01.2019 17:30:59</v>
          </cell>
          <cell r="E1428" t="str">
            <v>СКЛАД РЕАГЕНТОВ И РАСХОДНЫХ МЕД.МАТЕРИАЛОВ</v>
          </cell>
          <cell r="F1428" t="str">
            <v>МО Аэропорт 2</v>
          </cell>
          <cell r="L1428" t="str">
            <v>МО МСК Аэропорт-2 Ленинградский 60а (Инв)</v>
          </cell>
          <cell r="M1428" t="str">
            <v>МО МСК Аэропорт-2 Ленинградский 60а (Инв)</v>
          </cell>
        </row>
        <row r="1429">
          <cell r="B1429" t="str">
            <v>Январь 2019 г.</v>
          </cell>
          <cell r="C1429" t="str">
            <v>Перемещение товаров ИНВ00005734 от 29.01.2019 23:59:59</v>
          </cell>
          <cell r="E1429" t="str">
            <v>МО Одинцово Трехгорка Чистяковой 42</v>
          </cell>
          <cell r="F1429" t="str">
            <v>МО Аэропорт 2</v>
          </cell>
          <cell r="L1429" t="str">
            <v>МО МСК Аэропорт-2 Ленинградский 60а (Инв)</v>
          </cell>
          <cell r="M1429" t="str">
            <v>МО МСК Аэропорт-2 Ленинградский 60а (Инв)</v>
          </cell>
        </row>
        <row r="1430">
          <cell r="B1430" t="str">
            <v>Январь 2019 г.</v>
          </cell>
          <cell r="C1430" t="str">
            <v>Требование-накладная ИНВ00050761 от 31.01.2019 22:00:00</v>
          </cell>
          <cell r="L1430" t="str">
            <v>МО МСК Аэропорт-2 Ленинградский 60а (Инв)</v>
          </cell>
          <cell r="M1430" t="str">
            <v>МО МСК Аэропорт-2 Ленинградский 60а (Инв)</v>
          </cell>
        </row>
        <row r="1431">
          <cell r="B1431" t="str">
            <v>Январь 2019 г.</v>
          </cell>
          <cell r="C1431" t="str">
            <v>Требование-накладная ИНВ00050094 от 31.01.2019 23:00:00</v>
          </cell>
          <cell r="L1431" t="str">
            <v>МО МСК Аэропорт-2 Ленинградский 60а (Инв)</v>
          </cell>
          <cell r="M1431" t="str">
            <v>МО МСК Аэропорт-2 Ленинградский 60а (Инв)</v>
          </cell>
        </row>
        <row r="1432">
          <cell r="B1432" t="str">
            <v>Январь 2019 г.</v>
          </cell>
          <cell r="C1432" t="str">
            <v>Требование-накладная ИНВ00051559 от 31.01.2019 23:00:00</v>
          </cell>
          <cell r="L1432" t="str">
            <v>МО МСК Аэропорт-2 Ленинградский 60а (Инв)</v>
          </cell>
          <cell r="M1432" t="str">
            <v>МО МСК Аэропорт-2 Ленинградский 60а (Инв)</v>
          </cell>
        </row>
        <row r="1433">
          <cell r="B1433" t="str">
            <v>Январь 2019 г.</v>
          </cell>
          <cell r="C1433" t="str">
            <v>Требование-накладная ИНВ00051790 от 31.01.2019 23:00:00</v>
          </cell>
          <cell r="L1433" t="str">
            <v>МО МСК Аэропорт-2 Ленинградский 60а (Инв)</v>
          </cell>
          <cell r="M1433" t="str">
            <v>МО МСК Аэропорт-2 Ленинградский 60а (Инв)</v>
          </cell>
        </row>
        <row r="1434">
          <cell r="B1434" t="str">
            <v>Январь 2019 г.</v>
          </cell>
          <cell r="C1434" t="str">
            <v>Требование-накладная ИНВ00003061 от 31.01.2019 23:59:59</v>
          </cell>
          <cell r="L1434" t="str">
            <v>МО МСК Аэропорт-2 Ленинградский 60а (Инв)</v>
          </cell>
          <cell r="M1434" t="str">
            <v>МО МСК Аэропорт-2 Ленинградский 60а (Инв)</v>
          </cell>
        </row>
        <row r="1435">
          <cell r="B1435" t="str">
            <v>Январь 2019 г.</v>
          </cell>
          <cell r="C1435" t="str">
            <v>МО Б.Никитская</v>
          </cell>
          <cell r="L1435" t="str">
            <v>МО МСК Б.Никитская 12-1с3 (Инв)</v>
          </cell>
          <cell r="M1435" t="str">
            <v>МО МСК Б.Никитская 12-1с3 (Инв)</v>
          </cell>
        </row>
        <row r="1436">
          <cell r="B1436" t="str">
            <v>Январь 2019 г.</v>
          </cell>
          <cell r="C1436">
            <v>0</v>
          </cell>
          <cell r="L1436" t="str">
            <v>МО МСК Б.Никитская 12-1с3 (Инв)</v>
          </cell>
          <cell r="M1436" t="str">
            <v>МО МСК Б.Никитская 12-1с3 (Инв)</v>
          </cell>
        </row>
        <row r="1437">
          <cell r="B1437" t="str">
            <v>Январь 2019 г.</v>
          </cell>
          <cell r="C1437" t="str">
            <v>Поступление товаров и услуг ИНВ00000749 от 14.01.2019 11:55:44</v>
          </cell>
          <cell r="L1437" t="str">
            <v>МО МСК Б.Никитская 12-1с3 (Инв)</v>
          </cell>
          <cell r="M1437" t="str">
            <v>МО МСК Б.Никитская 12-1с3 (Инв)</v>
          </cell>
        </row>
        <row r="1438">
          <cell r="B1438" t="str">
            <v>Январь 2019 г.</v>
          </cell>
          <cell r="C1438" t="str">
            <v>Перемещение товаров ИНВ00000897 от 16.01.2019 13:00:07</v>
          </cell>
          <cell r="E1438" t="str">
            <v>Склад рекламной продукции</v>
          </cell>
          <cell r="F1438" t="str">
            <v>МО Б.Никитская</v>
          </cell>
          <cell r="L1438" t="str">
            <v>МО МСК Б.Никитская 12-1с3 (Инв)</v>
          </cell>
          <cell r="M1438" t="str">
            <v>МО МСК Б.Никитская 12-1с3 (Инв)</v>
          </cell>
        </row>
        <row r="1439">
          <cell r="B1439" t="str">
            <v>Январь 2019 г.</v>
          </cell>
          <cell r="C1439" t="str">
            <v>Перемещение товаров INVUT-00313 от 18.01.2019 14:54:11</v>
          </cell>
          <cell r="E1439" t="str">
            <v>МО Б.Никитская</v>
          </cell>
          <cell r="F1439" t="str">
            <v>МО Б.Никитская</v>
          </cell>
          <cell r="L1439" t="str">
            <v>МО МСК Б.Никитская 12-1с3 (Инв)</v>
          </cell>
          <cell r="M1439" t="str">
            <v>МО МСК Б.Никитская 12-1с3 (Инв)</v>
          </cell>
        </row>
        <row r="1440">
          <cell r="B1440" t="str">
            <v>Январь 2019 г.</v>
          </cell>
          <cell r="C1440" t="str">
            <v>Требование-накладная ИНВ00003521 от 18.01.2019 14:54:11</v>
          </cell>
          <cell r="L1440" t="str">
            <v>МО МСК Б.Никитская 12-1с3 (Инв)</v>
          </cell>
          <cell r="M1440" t="str">
            <v>МО МСК Б.Никитская 12-1с3 (Инв)</v>
          </cell>
        </row>
        <row r="1441">
          <cell r="B1441" t="str">
            <v>Январь 2019 г.</v>
          </cell>
          <cell r="C1441" t="str">
            <v>Перемещение товаров INVUT-00317 от 18.01.2019 15:10:01</v>
          </cell>
          <cell r="E1441" t="str">
            <v>МО Б.Никитская</v>
          </cell>
          <cell r="F1441" t="str">
            <v>МО Б.Никитская</v>
          </cell>
          <cell r="L1441" t="str">
            <v>МО МСК Б.Никитская 12-1с3 (Инв)</v>
          </cell>
          <cell r="M1441" t="str">
            <v>МО МСК Б.Никитская 12-1с3 (Инв)</v>
          </cell>
        </row>
        <row r="1442">
          <cell r="B1442" t="str">
            <v>Январь 2019 г.</v>
          </cell>
          <cell r="C1442" t="str">
            <v>Перемещение товаров ИНВ00002684 от 18.01.2019 23:59:59</v>
          </cell>
          <cell r="E1442" t="str">
            <v>Склад реагентов ИНВИТРО</v>
          </cell>
          <cell r="F1442" t="str">
            <v>МО Б.Никитская</v>
          </cell>
          <cell r="L1442" t="str">
            <v>МО МСК Б.Никитская 12-1с3 (Инв)</v>
          </cell>
          <cell r="M1442" t="str">
            <v>МО МСК Б.Никитская 12-1с3 (Инв)</v>
          </cell>
        </row>
        <row r="1443">
          <cell r="B1443" t="str">
            <v>Январь 2019 г.</v>
          </cell>
          <cell r="C1443" t="str">
            <v>Требование-накладная ИНВ00001722 от 18.01.2019 23:59:59</v>
          </cell>
          <cell r="L1443" t="str">
            <v>МО МСК Б.Никитская 12-1с3 (Инв)</v>
          </cell>
          <cell r="M1443" t="str">
            <v>МО МСК Б.Никитская 12-1с3 (Инв)</v>
          </cell>
        </row>
        <row r="1444">
          <cell r="B1444" t="str">
            <v>Январь 2019 г.</v>
          </cell>
          <cell r="C1444" t="str">
            <v>Перемещение товаров ИНВ00001571 от 23.01.2019 18:24:54</v>
          </cell>
          <cell r="E1444" t="str">
            <v>МО Б.Никитская</v>
          </cell>
          <cell r="F1444" t="str">
            <v>СКЛАД №2</v>
          </cell>
          <cell r="L1444" t="str">
            <v>МО МСК Б.Никитская 12-1с3 (Инв)</v>
          </cell>
          <cell r="M1444" t="str">
            <v>МО МСК Б.Никитская 12-1с3 (Инв)</v>
          </cell>
        </row>
        <row r="1445">
          <cell r="B1445" t="str">
            <v>Январь 2019 г.</v>
          </cell>
          <cell r="C1445" t="str">
            <v>Перемещение товаров ИНВ00001878 от 25.01.2019 17:20:49</v>
          </cell>
          <cell r="E1445" t="str">
            <v>СКЛАД №2</v>
          </cell>
          <cell r="F1445" t="str">
            <v>МО Б.Никитская</v>
          </cell>
          <cell r="L1445" t="str">
            <v>МО МСК Б.Никитская 12-1с3 (Инв)</v>
          </cell>
          <cell r="M1445" t="str">
            <v>МО МСК Б.Никитская 12-1с3 (Инв)</v>
          </cell>
        </row>
        <row r="1446">
          <cell r="B1446" t="str">
            <v>Январь 2019 г.</v>
          </cell>
          <cell r="C1446" t="str">
            <v>Перемещение товаров INVUT-00656 от 28.01.2019 12:28:28</v>
          </cell>
          <cell r="E1446" t="str">
            <v>МО Б.Никитская</v>
          </cell>
          <cell r="F1446" t="str">
            <v>МО Б.Никитская</v>
          </cell>
          <cell r="L1446" t="str">
            <v>МО МСК Б.Никитская 12-1с3 (Инв)</v>
          </cell>
          <cell r="M1446" t="str">
            <v>МО МСК Б.Никитская 12-1с3 (Инв)</v>
          </cell>
        </row>
        <row r="1447">
          <cell r="B1447" t="str">
            <v>Январь 2019 г.</v>
          </cell>
          <cell r="C1447" t="str">
            <v>Перемещение товаров ИНВ00002145 от 28.01.2019 17:38:19</v>
          </cell>
          <cell r="E1447" t="str">
            <v>СКЛАД РЕАГЕНТОВ И РАСХОДНЫХ МЕД.МАТЕРИАЛОВ</v>
          </cell>
          <cell r="F1447" t="str">
            <v>МО Б.Никитская</v>
          </cell>
          <cell r="L1447" t="str">
            <v>МО МСК Б.Никитская 12-1с3 (Инв)</v>
          </cell>
          <cell r="M1447" t="str">
            <v>МО МСК Б.Никитская 12-1с3 (Инв)</v>
          </cell>
        </row>
        <row r="1448">
          <cell r="B1448" t="str">
            <v>Январь 2019 г.</v>
          </cell>
          <cell r="C1448" t="str">
            <v>Требование-накладная ИНВ00001914 от 31.01.2019 22:59:59</v>
          </cell>
          <cell r="L1448" t="str">
            <v>МО МСК Б.Никитская 12-1с3 (Инв)</v>
          </cell>
          <cell r="M1448" t="str">
            <v>МО МСК Б.Никитская 12-1с3 (Инв)</v>
          </cell>
        </row>
        <row r="1449">
          <cell r="B1449" t="str">
            <v>Январь 2019 г.</v>
          </cell>
          <cell r="C1449" t="str">
            <v>Требование-накладная ИНВ00051431 от 31.01.2019 23:00:00</v>
          </cell>
          <cell r="L1449" t="str">
            <v>МО МСК Б.Никитская 12-1с3 (Инв)</v>
          </cell>
          <cell r="M1449" t="str">
            <v>МО МСК Б.Никитская 12-1с3 (Инв)</v>
          </cell>
        </row>
        <row r="1450">
          <cell r="B1450" t="str">
            <v>Январь 2019 г.</v>
          </cell>
          <cell r="C1450" t="str">
            <v>Требование-накладная ИНВ00051751 от 31.01.2019 23:00:00</v>
          </cell>
          <cell r="L1450" t="str">
            <v>МО МСК Б.Никитская 12-1с3 (Инв)</v>
          </cell>
          <cell r="M1450" t="str">
            <v>МО МСК Б.Никитская 12-1с3 (Инв)</v>
          </cell>
        </row>
        <row r="1451">
          <cell r="B1451" t="str">
            <v>Январь 2019 г.</v>
          </cell>
          <cell r="C1451" t="str">
            <v>Требование-накладная ИНВ00003291 от 31.01.2019 23:59:57</v>
          </cell>
          <cell r="L1451" t="str">
            <v>МО МСК Б.Никитская 12-1с3 (Инв)</v>
          </cell>
          <cell r="M1451" t="str">
            <v>МО МСК Б.Никитская 12-1с3 (Инв)</v>
          </cell>
        </row>
        <row r="1452">
          <cell r="B1452" t="str">
            <v>Январь 2019 г.</v>
          </cell>
          <cell r="C1452" t="str">
            <v>МО Баксан</v>
          </cell>
          <cell r="L1452" t="str">
            <v>МО Баксан Угнич (Инв)</v>
          </cell>
          <cell r="M1452" t="str">
            <v>МО Баксан Угнич (Инв)</v>
          </cell>
        </row>
        <row r="1453">
          <cell r="B1453" t="str">
            <v>Январь 2019 г.</v>
          </cell>
          <cell r="C1453">
            <v>0</v>
          </cell>
          <cell r="L1453" t="str">
            <v>МО Баксан Угнич (Инв)</v>
          </cell>
          <cell r="M1453" t="str">
            <v>МО Баксан Угнич (Инв)</v>
          </cell>
        </row>
        <row r="1454">
          <cell r="B1454" t="str">
            <v>Январь 2019 г.</v>
          </cell>
          <cell r="C1454" t="str">
            <v>Требование-накладная ИНВ00051815 от 31.01.2019 23:00:00</v>
          </cell>
          <cell r="L1454" t="str">
            <v>МО Баксан Угнич (Инв)</v>
          </cell>
          <cell r="M1454" t="str">
            <v>МО Баксан Угнич (Инв)</v>
          </cell>
        </row>
        <row r="1455">
          <cell r="B1455" t="str">
            <v>Январь 2019 г.</v>
          </cell>
          <cell r="C1455" t="str">
            <v>Требование-накладная ИНВ00051907 от 31.01.2019 23:00:00</v>
          </cell>
          <cell r="L1455" t="str">
            <v>МО Баксан Угнич (Инв)</v>
          </cell>
          <cell r="M1455" t="str">
            <v>МО Баксан Угнич (Инв)</v>
          </cell>
        </row>
        <row r="1456">
          <cell r="B1456" t="str">
            <v>Январь 2019 г.</v>
          </cell>
          <cell r="C1456" t="str">
            <v>МО Балашиха-4</v>
          </cell>
          <cell r="L1456" t="str">
            <v>МО Балашиха Балашихинское шоссе 16 (Инв)</v>
          </cell>
          <cell r="M1456" t="str">
            <v>МО Балашиха Балашихинское шоссе 16 (Инв)</v>
          </cell>
        </row>
        <row r="1457">
          <cell r="B1457" t="str">
            <v>Январь 2019 г.</v>
          </cell>
          <cell r="C1457">
            <v>0</v>
          </cell>
          <cell r="L1457" t="str">
            <v>МО Балашиха Балашихинское шоссе 16 (Инв)</v>
          </cell>
          <cell r="M1457" t="str">
            <v>МО Балашиха Балашихинское шоссе 16 (Инв)</v>
          </cell>
        </row>
        <row r="1458">
          <cell r="B1458" t="str">
            <v>Январь 2019 г.</v>
          </cell>
          <cell r="C1458" t="str">
            <v>Поступление товаров и услуг ИНВ00000023 от 09.01.2019 9:30:24</v>
          </cell>
          <cell r="L1458" t="str">
            <v>МО Балашиха Балашихинское шоссе 16 (Инв)</v>
          </cell>
          <cell r="M1458" t="str">
            <v>МО Балашиха Балашихинское шоссе 16 (Инв)</v>
          </cell>
        </row>
        <row r="1459">
          <cell r="B1459" t="str">
            <v>Январь 2019 г.</v>
          </cell>
          <cell r="C1459" t="str">
            <v>Перемещение товаров ИНВ00000310 от 09.01.2019 15:20:59</v>
          </cell>
          <cell r="E1459" t="str">
            <v>СКЛАД №2</v>
          </cell>
          <cell r="F1459" t="str">
            <v>МО Балашиха-4</v>
          </cell>
          <cell r="L1459" t="str">
            <v>МО Балашиха Балашихинское шоссе 16 (Инв)</v>
          </cell>
          <cell r="M1459" t="str">
            <v>МО Балашиха Балашихинское шоссе 16 (Инв)</v>
          </cell>
        </row>
        <row r="1460">
          <cell r="B1460" t="str">
            <v>Январь 2019 г.</v>
          </cell>
          <cell r="C1460" t="str">
            <v>Перемещение товаров INVUT-00166 от 11.01.2019 7:51:06</v>
          </cell>
          <cell r="E1460" t="str">
            <v>МО Балашиха-4</v>
          </cell>
          <cell r="F1460" t="str">
            <v>МО Балашиха-4</v>
          </cell>
          <cell r="L1460" t="str">
            <v>МО Балашиха Балашихинское шоссе 16 (Инв)</v>
          </cell>
          <cell r="M1460" t="str">
            <v>МО Балашиха Балашихинское шоссе 16 (Инв)</v>
          </cell>
        </row>
        <row r="1461">
          <cell r="B1461" t="str">
            <v>Январь 2019 г.</v>
          </cell>
          <cell r="C1461" t="str">
            <v>Перемещение товаров INVUT-00321 от 18.01.2019 17:01:54</v>
          </cell>
          <cell r="E1461" t="str">
            <v>МО Балашиха-4</v>
          </cell>
          <cell r="F1461" t="str">
            <v>МО Балашиха-4</v>
          </cell>
          <cell r="L1461" t="str">
            <v>МО Балашиха Балашихинское шоссе 16 (Инв)</v>
          </cell>
          <cell r="M1461" t="str">
            <v>МО Балашиха Балашихинское шоссе 16 (Инв)</v>
          </cell>
        </row>
        <row r="1462">
          <cell r="B1462" t="str">
            <v>Январь 2019 г.</v>
          </cell>
          <cell r="C1462" t="str">
            <v>Перемещение товаров ИНВ00002679 от 18.01.2019 23:59:59</v>
          </cell>
          <cell r="E1462" t="str">
            <v>Склад реагентов ИНВИТРО</v>
          </cell>
          <cell r="F1462" t="str">
            <v>МО Балашиха-4</v>
          </cell>
          <cell r="L1462" t="str">
            <v>МО Балашиха Балашихинское шоссе 16 (Инв)</v>
          </cell>
          <cell r="M1462" t="str">
            <v>МО Балашиха Балашихинское шоссе 16 (Инв)</v>
          </cell>
        </row>
        <row r="1463">
          <cell r="B1463" t="str">
            <v>Январь 2019 г.</v>
          </cell>
          <cell r="C1463" t="str">
            <v>Требование-накладная ИНВ00001724 от 18.01.2019 23:59:59</v>
          </cell>
          <cell r="L1463" t="str">
            <v>МО Балашиха Балашихинское шоссе 16 (Инв)</v>
          </cell>
          <cell r="M1463" t="str">
            <v>МО Балашиха Балашихинское шоссе 16 (Инв)</v>
          </cell>
        </row>
        <row r="1464">
          <cell r="B1464" t="str">
            <v>Январь 2019 г.</v>
          </cell>
          <cell r="C1464" t="str">
            <v>Перемещение товаров ИНВ00001873 от 25.01.2019 17:17:51</v>
          </cell>
          <cell r="E1464" t="str">
            <v>СКЛАД №2</v>
          </cell>
          <cell r="F1464" t="str">
            <v>МО Балашиха-4</v>
          </cell>
          <cell r="L1464" t="str">
            <v>МО Балашиха Балашихинское шоссе 16 (Инв)</v>
          </cell>
          <cell r="M1464" t="str">
            <v>МО Балашиха Балашихинское шоссе 16 (Инв)</v>
          </cell>
        </row>
        <row r="1465">
          <cell r="B1465" t="str">
            <v>Январь 2019 г.</v>
          </cell>
          <cell r="C1465" t="str">
            <v>Перемещение товаров INVUT-00645 от 27.01.2019 14:05:43</v>
          </cell>
          <cell r="E1465" t="str">
            <v>МО Балашиха-4</v>
          </cell>
          <cell r="F1465" t="str">
            <v>МО Балашиха-4</v>
          </cell>
          <cell r="L1465" t="str">
            <v>МО Балашиха Балашихинское шоссе 16 (Инв)</v>
          </cell>
          <cell r="M1465" t="str">
            <v>МО Балашиха Балашихинское шоссе 16 (Инв)</v>
          </cell>
        </row>
        <row r="1466">
          <cell r="B1466" t="str">
            <v>Январь 2019 г.</v>
          </cell>
          <cell r="C1466" t="str">
            <v>Требование-накладная ИНВ00001082 от 31.01.2019 22:00:00</v>
          </cell>
          <cell r="L1466" t="str">
            <v>МО Балашиха Балашихинское шоссе 16 (Инв)</v>
          </cell>
          <cell r="M1466" t="str">
            <v>МО Балашиха Балашихинское шоссе 16 (Инв)</v>
          </cell>
        </row>
        <row r="1467">
          <cell r="B1467" t="str">
            <v>Январь 2019 г.</v>
          </cell>
          <cell r="C1467" t="str">
            <v>Требование-накладная ИНВ00050762 от 31.01.2019 22:00:00</v>
          </cell>
          <cell r="L1467" t="str">
            <v>МО Балашиха Балашихинское шоссе 16 (Инв)</v>
          </cell>
          <cell r="M1467" t="str">
            <v>МО Балашиха Балашихинское шоссе 16 (Инв)</v>
          </cell>
        </row>
        <row r="1468">
          <cell r="B1468" t="str">
            <v>Январь 2019 г.</v>
          </cell>
          <cell r="C1468" t="str">
            <v>Требование-накладная ИНВ00051546 от 31.01.2019 23:00:00</v>
          </cell>
          <cell r="L1468" t="str">
            <v>МО Балашиха Балашихинское шоссе 16 (Инв)</v>
          </cell>
          <cell r="M1468" t="str">
            <v>МО Балашиха Балашихинское шоссе 16 (Инв)</v>
          </cell>
        </row>
        <row r="1469">
          <cell r="B1469" t="str">
            <v>Январь 2019 г.</v>
          </cell>
          <cell r="C1469" t="str">
            <v>Требование-накладная ИНВ00051816 от 31.01.2019 23:00:00</v>
          </cell>
          <cell r="L1469" t="str">
            <v>МО Балашиха Балашихинское шоссе 16 (Инв)</v>
          </cell>
          <cell r="M1469" t="str">
            <v>МО Балашиха Балашихинское шоссе 16 (Инв)</v>
          </cell>
        </row>
        <row r="1470">
          <cell r="B1470" t="str">
            <v>Январь 2019 г.</v>
          </cell>
          <cell r="C1470" t="str">
            <v>Требование-накладная ИНВ00052051 от 31.01.2019 23:00:00</v>
          </cell>
          <cell r="L1470" t="str">
            <v>МО Балашиха Балашихинское шоссе 16 (Инв)</v>
          </cell>
          <cell r="M1470" t="str">
            <v>МО Балашиха Балашихинское шоссе 16 (Инв)</v>
          </cell>
        </row>
        <row r="1471">
          <cell r="B1471" t="str">
            <v>Январь 2019 г.</v>
          </cell>
          <cell r="C1471" t="str">
            <v>МО Беговая 2 (Хорошёвское шоссе, д. 22)</v>
          </cell>
          <cell r="L1471" t="str">
            <v>МО МСК Беговая Хорошевское 22 (Инв)</v>
          </cell>
          <cell r="M1471" t="str">
            <v>МО МСК Беговая Хорошевское 22 (Инв)</v>
          </cell>
        </row>
        <row r="1472">
          <cell r="B1472" t="str">
            <v>Январь 2019 г.</v>
          </cell>
          <cell r="C1472">
            <v>0</v>
          </cell>
          <cell r="L1472" t="str">
            <v>МО МСК Беговая Хорошевское 22 (Инв)</v>
          </cell>
          <cell r="M1472" t="str">
            <v>МО МСК Беговая Хорошевское 22 (Инв)</v>
          </cell>
        </row>
        <row r="1473">
          <cell r="B1473" t="str">
            <v>Январь 2019 г.</v>
          </cell>
          <cell r="C1473" t="str">
            <v>Перемещение товаров ИНВ00000059 от 09.01.2019 11:04:39</v>
          </cell>
          <cell r="E1473" t="str">
            <v>СКЛАД РЕАГЕНТОВ И РАСХОДНЫХ МЕД.МАТЕРИАЛОВ</v>
          </cell>
          <cell r="F1473" t="str">
            <v>МО Беговая 2 (Хорошёвское шоссе, д. 22)</v>
          </cell>
          <cell r="L1473" t="str">
            <v>МО МСК Беговая Хорошевское 22 (Инв)</v>
          </cell>
          <cell r="M1473" t="str">
            <v>МО МСК Беговая Хорошевское 22 (Инв)</v>
          </cell>
        </row>
        <row r="1474">
          <cell r="B1474" t="str">
            <v>Январь 2019 г.</v>
          </cell>
          <cell r="C1474" t="str">
            <v>Перемещение товаров ИНВ00000290 от 09.01.2019 15:15:27</v>
          </cell>
          <cell r="E1474" t="str">
            <v>СКЛАД №2</v>
          </cell>
          <cell r="F1474" t="str">
            <v>МО Беговая 2 (Хорошёвское шоссе, д. 22)</v>
          </cell>
          <cell r="L1474" t="str">
            <v>МО МСК Беговая Хорошевское 22 (Инв)</v>
          </cell>
          <cell r="M1474" t="str">
            <v>МО МСК Беговая Хорошевское 22 (Инв)</v>
          </cell>
        </row>
        <row r="1475">
          <cell r="B1475" t="str">
            <v>Январь 2019 г.</v>
          </cell>
          <cell r="C1475" t="str">
            <v>Перемещение товаров ИНВ00006679 от 09.01.2019 23:59:59</v>
          </cell>
          <cell r="E1475" t="str">
            <v>МО Беговая 2 (Хорошёвское шоссе, д. 22)</v>
          </cell>
          <cell r="F1475" t="str">
            <v>МО Беговая 2 (Хорошёвское шоссе, д. 22)</v>
          </cell>
          <cell r="L1475" t="str">
            <v>МО МСК Беговая Хорошевское 22 (Инв)</v>
          </cell>
          <cell r="M1475" t="str">
            <v>МО МСК Беговая Хорошевское 22 (Инв)</v>
          </cell>
        </row>
        <row r="1476">
          <cell r="B1476" t="str">
            <v>Январь 2019 г.</v>
          </cell>
          <cell r="C1476" t="str">
            <v>Перемещение товаров ИНВ00002680 от 18.01.2019 23:59:59</v>
          </cell>
          <cell r="E1476" t="str">
            <v>Склад реагентов ИНВИТРО</v>
          </cell>
          <cell r="F1476" t="str">
            <v>МО Беговая 2 (Хорошёвское шоссе, д. 22)</v>
          </cell>
          <cell r="L1476" t="str">
            <v>МО МСК Беговая Хорошевское 22 (Инв)</v>
          </cell>
          <cell r="M1476" t="str">
            <v>МО МСК Беговая Хорошевское 22 (Инв)</v>
          </cell>
        </row>
        <row r="1477">
          <cell r="B1477" t="str">
            <v>Январь 2019 г.</v>
          </cell>
          <cell r="C1477" t="str">
            <v>Требование-накладная ИНВ00001884 от 18.01.2019 23:59:59</v>
          </cell>
          <cell r="L1477" t="str">
            <v>МО МСК Беговая Хорошевское 22 (Инв)</v>
          </cell>
          <cell r="M1477" t="str">
            <v>МО МСК Беговая Хорошевское 22 (Инв)</v>
          </cell>
        </row>
        <row r="1478">
          <cell r="B1478" t="str">
            <v>Январь 2019 г.</v>
          </cell>
          <cell r="C1478" t="str">
            <v>Перемещение товаров ИНВ00001912 от 25.01.2019 17:37:35</v>
          </cell>
          <cell r="E1478" t="str">
            <v>СКЛАД №2</v>
          </cell>
          <cell r="F1478" t="str">
            <v>МО Беговая 2 (Хорошёвское шоссе, д. 22)</v>
          </cell>
          <cell r="L1478" t="str">
            <v>МО МСК Беговая Хорошевское 22 (Инв)</v>
          </cell>
          <cell r="M1478" t="str">
            <v>МО МСК Беговая Хорошевское 22 (Инв)</v>
          </cell>
        </row>
        <row r="1479">
          <cell r="B1479" t="str">
            <v>Январь 2019 г.</v>
          </cell>
          <cell r="C1479" t="str">
            <v>Перемещение товаров INVUT-00633 от 27.01.2019 10:31:17</v>
          </cell>
          <cell r="E1479" t="str">
            <v>МО Беговая 2 (Хорошёвское шоссе, д. 22)</v>
          </cell>
          <cell r="F1479" t="str">
            <v>МО Беговая 2 (Хорошёвское шоссе, д. 22)</v>
          </cell>
          <cell r="L1479" t="str">
            <v>МО МСК Беговая Хорошевское 22 (Инв)</v>
          </cell>
          <cell r="M1479" t="str">
            <v>МО МСК Беговая Хорошевское 22 (Инв)</v>
          </cell>
        </row>
        <row r="1480">
          <cell r="B1480" t="str">
            <v>Январь 2019 г.</v>
          </cell>
          <cell r="C1480" t="str">
            <v>Перемещение товаров INVUT-00637 от 27.01.2019 10:38:23</v>
          </cell>
          <cell r="E1480" t="str">
            <v>МО Беговая 2 (Хорошёвское шоссе, д. 22)</v>
          </cell>
          <cell r="F1480" t="str">
            <v>МО Беговая 2 (Хорошёвское шоссе, д. 22)</v>
          </cell>
          <cell r="L1480" t="str">
            <v>МО МСК Беговая Хорошевское 22 (Инв)</v>
          </cell>
          <cell r="M1480" t="str">
            <v>МО МСК Беговая Хорошевское 22 (Инв)</v>
          </cell>
        </row>
        <row r="1481">
          <cell r="B1481" t="str">
            <v>Январь 2019 г.</v>
          </cell>
          <cell r="C1481" t="str">
            <v>Списание товаров ИНВ00000520 от 27.01.2019 23:59:59</v>
          </cell>
          <cell r="L1481" t="str">
            <v>МО МСК Беговая Хорошевское 22 (Инв)</v>
          </cell>
          <cell r="M1481" t="str">
            <v>МО МСК Беговая Хорошевское 22 (Инв)</v>
          </cell>
        </row>
        <row r="1482">
          <cell r="B1482" t="str">
            <v>Январь 2019 г.</v>
          </cell>
          <cell r="C1482" t="str">
            <v>Поступление товаров и услуг ИНВ00002525 от 28.01.2019 10:41:51</v>
          </cell>
          <cell r="L1482" t="str">
            <v>МО МСК Беговая Хорошевское 22 (Инв)</v>
          </cell>
          <cell r="M1482" t="str">
            <v>МО МСК Беговая Хорошевское 22 (Инв)</v>
          </cell>
        </row>
        <row r="1483">
          <cell r="B1483" t="str">
            <v>Январь 2019 г.</v>
          </cell>
          <cell r="C1483" t="str">
            <v>Перемещение товаров ИНВ00005746 от 29.01.2019 23:59:59</v>
          </cell>
          <cell r="E1483" t="str">
            <v>МО Одинцово Трехгорка Чистяковой 42</v>
          </cell>
          <cell r="F1483" t="str">
            <v>МО Беговая 2 (Хорошёвское шоссе, д. 22)</v>
          </cell>
          <cell r="L1483" t="str">
            <v>МО МСК Беговая Хорошевское 22 (Инв)</v>
          </cell>
          <cell r="M1483" t="str">
            <v>МО МСК Беговая Хорошевское 22 (Инв)</v>
          </cell>
        </row>
        <row r="1484">
          <cell r="B1484" t="str">
            <v>Январь 2019 г.</v>
          </cell>
          <cell r="C1484" t="str">
            <v>Требование-накладная ИНВ00001083 от 31.01.2019 22:00:00</v>
          </cell>
          <cell r="L1484" t="str">
            <v>МО МСК Беговая Хорошевское 22 (Инв)</v>
          </cell>
          <cell r="M1484" t="str">
            <v>МО МСК Беговая Хорошевское 22 (Инв)</v>
          </cell>
        </row>
        <row r="1485">
          <cell r="B1485" t="str">
            <v>Январь 2019 г.</v>
          </cell>
          <cell r="C1485" t="str">
            <v>Требование-накладная ИНВ00049591 от 31.01.2019 23:00:00</v>
          </cell>
          <cell r="L1485" t="str">
            <v>МО МСК Беговая Хорошевское 22 (Инв)</v>
          </cell>
          <cell r="M1485" t="str">
            <v>МО МСК Беговая Хорошевское 22 (Инв)</v>
          </cell>
        </row>
        <row r="1486">
          <cell r="B1486" t="str">
            <v>Январь 2019 г.</v>
          </cell>
          <cell r="C1486" t="str">
            <v>Требование-накладная ИНВ00051432 от 31.01.2019 23:00:00</v>
          </cell>
          <cell r="L1486" t="str">
            <v>МО МСК Беговая Хорошевское 22 (Инв)</v>
          </cell>
          <cell r="M1486" t="str">
            <v>МО МСК Беговая Хорошевское 22 (Инв)</v>
          </cell>
        </row>
        <row r="1487">
          <cell r="B1487" t="str">
            <v>Январь 2019 г.</v>
          </cell>
          <cell r="C1487" t="str">
            <v>Требование-накладная ИНВ00051755 от 31.01.2019 23:00:00</v>
          </cell>
          <cell r="L1487" t="str">
            <v>МО МСК Беговая Хорошевское 22 (Инв)</v>
          </cell>
          <cell r="M1487" t="str">
            <v>МО МСК Беговая Хорошевское 22 (Инв)</v>
          </cell>
        </row>
        <row r="1488">
          <cell r="B1488" t="str">
            <v>Январь 2019 г.</v>
          </cell>
          <cell r="C1488" t="str">
            <v>Списание товаров ИНВ00000512 от 31.01.2019 23:59:59</v>
          </cell>
          <cell r="L1488" t="str">
            <v>МО МСК Беговая Хорошевское 22 (Инв)</v>
          </cell>
          <cell r="M1488" t="str">
            <v>МО МСК Беговая Хорошевское 22 (Инв)</v>
          </cell>
        </row>
        <row r="1489">
          <cell r="B1489" t="str">
            <v>Январь 2019 г.</v>
          </cell>
          <cell r="C1489" t="str">
            <v>МО Бибирево</v>
          </cell>
          <cell r="L1489" t="str">
            <v>МО МСК Бибирево Бибиревская 19 (Инв)</v>
          </cell>
          <cell r="M1489" t="str">
            <v>МО МСК Бибирево Бибиревская 19 (Инв)</v>
          </cell>
        </row>
        <row r="1490">
          <cell r="B1490" t="str">
            <v>Январь 2019 г.</v>
          </cell>
          <cell r="C1490">
            <v>0</v>
          </cell>
          <cell r="L1490" t="str">
            <v>МО МСК Бибирево Бибиревская 19 (Инв)</v>
          </cell>
          <cell r="M1490" t="str">
            <v>МО МСК Бибирево Бибиревская 19 (Инв)</v>
          </cell>
        </row>
        <row r="1491">
          <cell r="B1491" t="str">
            <v>Январь 2019 г.</v>
          </cell>
          <cell r="C1491" t="str">
            <v>Перемещение товаров ИНВ00000294 от 09.01.2019 15:16:19</v>
          </cell>
          <cell r="E1491" t="str">
            <v>СКЛАД №2</v>
          </cell>
          <cell r="F1491" t="str">
            <v>МО Бибирево</v>
          </cell>
          <cell r="L1491" t="str">
            <v>МО МСК Бибирево Бибиревская 19 (Инв)</v>
          </cell>
          <cell r="M1491" t="str">
            <v>МО МСК Бибирево Бибиревская 19 (Инв)</v>
          </cell>
        </row>
        <row r="1492">
          <cell r="B1492" t="str">
            <v>Январь 2019 г.</v>
          </cell>
          <cell r="C1492" t="str">
            <v>Перемещение товаров INVUT-00205 от 14.01.2019 9:23:39</v>
          </cell>
          <cell r="E1492" t="str">
            <v>МО Бибирево</v>
          </cell>
          <cell r="F1492" t="str">
            <v>МО Бибирево</v>
          </cell>
          <cell r="L1492" t="str">
            <v>МО МСК Бибирево Бибиревская 19 (Инв)</v>
          </cell>
          <cell r="M1492" t="str">
            <v>МО МСК Бибирево Бибиревская 19 (Инв)</v>
          </cell>
        </row>
        <row r="1493">
          <cell r="B1493" t="str">
            <v>Январь 2019 г.</v>
          </cell>
          <cell r="C1493" t="str">
            <v>Поступление товаров и услуг ИНВ00001121 от 16.01.2019 14:08:55</v>
          </cell>
          <cell r="L1493" t="str">
            <v>МО МСК Бибирево Бибиревская 19 (Инв)</v>
          </cell>
          <cell r="M1493" t="str">
            <v>МО МСК Бибирево Бибиревская 19 (Инв)</v>
          </cell>
        </row>
        <row r="1494">
          <cell r="B1494" t="str">
            <v>Январь 2019 г.</v>
          </cell>
          <cell r="C1494" t="str">
            <v>Перемещение товаров ИНВ00002682 от 18.01.2019 23:59:59</v>
          </cell>
          <cell r="E1494" t="str">
            <v>Склад реагентов ИНВИТРО</v>
          </cell>
          <cell r="F1494" t="str">
            <v>МО Бибирево</v>
          </cell>
          <cell r="L1494" t="str">
            <v>МО МСК Бибирево Бибиревская 19 (Инв)</v>
          </cell>
          <cell r="M1494" t="str">
            <v>МО МСК Бибирево Бибиревская 19 (Инв)</v>
          </cell>
        </row>
        <row r="1495">
          <cell r="B1495" t="str">
            <v>Январь 2019 г.</v>
          </cell>
          <cell r="C1495" t="str">
            <v>Требование-накладная ИНВ00001889 от 18.01.2019 23:59:59</v>
          </cell>
          <cell r="L1495" t="str">
            <v>МО МСК Бибирево Бибиревская 19 (Инв)</v>
          </cell>
          <cell r="M1495" t="str">
            <v>МО МСК Бибирево Бибиревская 19 (Инв)</v>
          </cell>
        </row>
        <row r="1496">
          <cell r="B1496" t="str">
            <v>Январь 2019 г.</v>
          </cell>
          <cell r="C1496" t="str">
            <v>Поступление товаров и услуг ИНВ00002185 от 24.01.2019 11:44:26</v>
          </cell>
          <cell r="L1496" t="str">
            <v>МО МСК Бибирево Бибиревская 19 (Инв)</v>
          </cell>
          <cell r="M1496" t="str">
            <v>МО МСК Бибирево Бибиревская 19 (Инв)</v>
          </cell>
        </row>
        <row r="1497">
          <cell r="B1497" t="str">
            <v>Январь 2019 г.</v>
          </cell>
          <cell r="C1497" t="str">
            <v>Перемещение товаров ИНВ00001717 от 24.01.2019 15:20:31</v>
          </cell>
          <cell r="E1497" t="str">
            <v>СКЛАД РЕАГЕНТОВ И РАСХОДНЫХ МЕД.МАТЕРИАЛОВ</v>
          </cell>
          <cell r="F1497" t="str">
            <v>МО Бибирево</v>
          </cell>
          <cell r="L1497" t="str">
            <v>МО МСК Бибирево Бибиревская 19 (Инв)</v>
          </cell>
          <cell r="M1497" t="str">
            <v>МО МСК Бибирево Бибиревская 19 (Инв)</v>
          </cell>
        </row>
        <row r="1498">
          <cell r="B1498" t="str">
            <v>Январь 2019 г.</v>
          </cell>
          <cell r="C1498" t="str">
            <v>Поступление товаров и услуг ИНВ00002411 от 25.01.2019 12:47:51</v>
          </cell>
          <cell r="L1498" t="str">
            <v>МО МСК Бибирево Бибиревская 19 (Инв)</v>
          </cell>
          <cell r="M1498" t="str">
            <v>МО МСК Бибирево Бибиревская 19 (Инв)</v>
          </cell>
        </row>
        <row r="1499">
          <cell r="B1499" t="str">
            <v>Январь 2019 г.</v>
          </cell>
          <cell r="C1499" t="str">
            <v>Перемещение товаров ИНВ00001892 от 25.01.2019 17:28:00</v>
          </cell>
          <cell r="E1499" t="str">
            <v>СКЛАД №2</v>
          </cell>
          <cell r="F1499" t="str">
            <v>МО Бибирево</v>
          </cell>
          <cell r="L1499" t="str">
            <v>МО МСК Бибирево Бибиревская 19 (Инв)</v>
          </cell>
          <cell r="M1499" t="str">
            <v>МО МСК Бибирево Бибиревская 19 (Инв)</v>
          </cell>
        </row>
        <row r="1500">
          <cell r="B1500" t="str">
            <v>Январь 2019 г.</v>
          </cell>
          <cell r="C1500" t="str">
            <v>Перемещение товаров INVUT-00628 от 27.01.2019 8:42:09</v>
          </cell>
          <cell r="E1500" t="str">
            <v>МО Бибирево</v>
          </cell>
          <cell r="F1500" t="str">
            <v>МО Бибирево</v>
          </cell>
          <cell r="L1500" t="str">
            <v>МО МСК Бибирево Бибиревская 19 (Инв)</v>
          </cell>
          <cell r="M1500" t="str">
            <v>МО МСК Бибирево Бибиревская 19 (Инв)</v>
          </cell>
        </row>
        <row r="1501">
          <cell r="B1501" t="str">
            <v>Январь 2019 г.</v>
          </cell>
          <cell r="C1501" t="str">
            <v>Перемещение товаров INVUT-00630 от 27.01.2019 8:51:24</v>
          </cell>
          <cell r="E1501" t="str">
            <v>МО Бибирево</v>
          </cell>
          <cell r="F1501" t="str">
            <v>МО Бибирево</v>
          </cell>
          <cell r="L1501" t="str">
            <v>МО МСК Бибирево Бибиревская 19 (Инв)</v>
          </cell>
          <cell r="M1501" t="str">
            <v>МО МСК Бибирево Бибиревская 19 (Инв)</v>
          </cell>
        </row>
        <row r="1502">
          <cell r="B1502" t="str">
            <v>Январь 2019 г.</v>
          </cell>
          <cell r="C1502" t="str">
            <v>Перемещение товаров ИНВ00005740 от 29.01.2019 23:59:59</v>
          </cell>
          <cell r="E1502" t="str">
            <v>МО Одинцово Трехгорка Чистяковой 42</v>
          </cell>
          <cell r="F1502" t="str">
            <v>МО Бибирево</v>
          </cell>
          <cell r="L1502" t="str">
            <v>МО МСК Бибирево Бибиревская 19 (Инв)</v>
          </cell>
          <cell r="M1502" t="str">
            <v>МО МСК Бибирево Бибиревская 19 (Инв)</v>
          </cell>
        </row>
        <row r="1503">
          <cell r="B1503" t="str">
            <v>Январь 2019 г.</v>
          </cell>
          <cell r="C1503" t="str">
            <v>Требование-накладная ИНВ00001084 от 31.01.2019 22:00:00</v>
          </cell>
          <cell r="L1503" t="str">
            <v>МО МСК Бибирево Бибиревская 19 (Инв)</v>
          </cell>
          <cell r="M1503" t="str">
            <v>МО МСК Бибирево Бибиревская 19 (Инв)</v>
          </cell>
        </row>
        <row r="1504">
          <cell r="B1504" t="str">
            <v>Январь 2019 г.</v>
          </cell>
          <cell r="C1504" t="str">
            <v>Требование-накладная ИНВ00049594 от 31.01.2019 23:00:00</v>
          </cell>
          <cell r="L1504" t="str">
            <v>МО МСК Бибирево Бибиревская 19 (Инв)</v>
          </cell>
          <cell r="M1504" t="str">
            <v>МО МСК Бибирево Бибиревская 19 (Инв)</v>
          </cell>
        </row>
        <row r="1505">
          <cell r="B1505" t="str">
            <v>Январь 2019 г.</v>
          </cell>
          <cell r="C1505" t="str">
            <v>Требование-накладная ИНВ00051579 от 31.01.2019 23:00:00</v>
          </cell>
          <cell r="L1505" t="str">
            <v>МО МСК Бибирево Бибиревская 19 (Инв)</v>
          </cell>
          <cell r="M1505" t="str">
            <v>МО МСК Бибирево Бибиревская 19 (Инв)</v>
          </cell>
        </row>
        <row r="1506">
          <cell r="B1506" t="str">
            <v>Январь 2019 г.</v>
          </cell>
          <cell r="C1506" t="str">
            <v>Требование-накладная ИНВ00051764 от 31.01.2019 23:00:00</v>
          </cell>
          <cell r="L1506" t="str">
            <v>МО МСК Бибирево Бибиревская 19 (Инв)</v>
          </cell>
          <cell r="M1506" t="str">
            <v>МО МСК Бибирево Бибиревская 19 (Инв)</v>
          </cell>
        </row>
        <row r="1507">
          <cell r="B1507" t="str">
            <v>Январь 2019 г.</v>
          </cell>
          <cell r="C1507" t="str">
            <v>Списание товаров ИНВ00000513 от 31.01.2019 23:59:59</v>
          </cell>
          <cell r="L1507" t="str">
            <v>МО МСК Бибирево Бибиревская 19 (Инв)</v>
          </cell>
          <cell r="M1507" t="str">
            <v>МО МСК Бибирево Бибиревская 19 (Инв)</v>
          </cell>
        </row>
        <row r="1508">
          <cell r="B1508" t="str">
            <v>Январь 2019 г.</v>
          </cell>
          <cell r="C1508" t="str">
            <v>МО Борисово Борисовские Пруды 10к6</v>
          </cell>
          <cell r="L1508" t="str">
            <v>МО МСК Борисово Борисовские Пруды 10к6 (Инв)</v>
          </cell>
          <cell r="M1508" t="str">
            <v>МО МСК Борисово Борисовские Пруды 10к6 (Инв)</v>
          </cell>
        </row>
        <row r="1509">
          <cell r="B1509" t="str">
            <v>Январь 2019 г.</v>
          </cell>
          <cell r="C1509">
            <v>0</v>
          </cell>
          <cell r="L1509" t="str">
            <v>МО МСК Борисово Борисовские Пруды 10к6 (Инв)</v>
          </cell>
          <cell r="M1509" t="str">
            <v>МО МСК Борисово Борисовские Пруды 10к6 (Инв)</v>
          </cell>
        </row>
        <row r="1510">
          <cell r="B1510" t="str">
            <v>Январь 2019 г.</v>
          </cell>
          <cell r="C1510" t="str">
            <v>Перемещение товаров ИНВ00002686 от 18.01.2019 23:59:59</v>
          </cell>
          <cell r="E1510" t="str">
            <v>Склад реагентов ИНВИТРО</v>
          </cell>
          <cell r="F1510" t="str">
            <v>МО Борисово Борисовские Пруды 10к6</v>
          </cell>
          <cell r="L1510" t="str">
            <v>МО МСК Борисово Борисовские Пруды 10к6 (Инв)</v>
          </cell>
          <cell r="M1510" t="str">
            <v>МО МСК Борисово Борисовские Пруды 10к6 (Инв)</v>
          </cell>
        </row>
        <row r="1511">
          <cell r="B1511" t="str">
            <v>Январь 2019 г.</v>
          </cell>
          <cell r="C1511" t="str">
            <v>Требование-накладная ИНВ00003641 от 18.01.2019 23:59:59</v>
          </cell>
          <cell r="L1511" t="str">
            <v>МО МСК Борисово Борисовские Пруды 10к6 (Инв)</v>
          </cell>
          <cell r="M1511" t="str">
            <v>МО МСК Борисово Борисовские Пруды 10к6 (Инв)</v>
          </cell>
        </row>
        <row r="1512">
          <cell r="B1512" t="str">
            <v>Январь 2019 г.</v>
          </cell>
          <cell r="C1512" t="str">
            <v>Перемещение товаров ИНВ00001888 от 25.01.2019 17:25:58</v>
          </cell>
          <cell r="E1512" t="str">
            <v>СКЛАД №2</v>
          </cell>
          <cell r="F1512" t="str">
            <v>МО Борисово Борисовские Пруды 10к6</v>
          </cell>
          <cell r="L1512" t="str">
            <v>МО МСК Борисово Борисовские Пруды 10к6 (Инв)</v>
          </cell>
          <cell r="M1512" t="str">
            <v>МО МСК Борисово Борисовские Пруды 10к6 (Инв)</v>
          </cell>
        </row>
        <row r="1513">
          <cell r="B1513" t="str">
            <v>Январь 2019 г.</v>
          </cell>
          <cell r="C1513" t="str">
            <v>Поступление товаров и услуг ИНВ00002599 от 28.01.2019 12:30:20</v>
          </cell>
          <cell r="L1513" t="str">
            <v>МО МСК Борисово Борисовские Пруды 10к6 (Инв)</v>
          </cell>
          <cell r="M1513" t="str">
            <v>МО МСК Борисово Борисовские Пруды 10к6 (Инв)</v>
          </cell>
        </row>
        <row r="1514">
          <cell r="B1514" t="str">
            <v>Январь 2019 г.</v>
          </cell>
          <cell r="C1514" t="str">
            <v>Поступление товаров и услуг ИНВ00002602 от 28.01.2019 12:36:03</v>
          </cell>
          <cell r="L1514" t="str">
            <v>МО МСК Борисово Борисовские Пруды 10к6 (Инв)</v>
          </cell>
          <cell r="M1514" t="str">
            <v>МО МСК Борисово Борисовские Пруды 10к6 (Инв)</v>
          </cell>
        </row>
        <row r="1515">
          <cell r="B1515" t="str">
            <v>Январь 2019 г.</v>
          </cell>
          <cell r="C1515" t="str">
            <v>Перемещение товаров INVUT-00698 от 28.01.2019 17:10:08</v>
          </cell>
          <cell r="E1515" t="str">
            <v>МО Борисово Борисовские Пруды 10к6</v>
          </cell>
          <cell r="F1515" t="str">
            <v>МО Борисово Борисовские Пруды 10к6</v>
          </cell>
          <cell r="L1515" t="str">
            <v>МО МСК Борисово Борисовские Пруды 10к6 (Инв)</v>
          </cell>
          <cell r="M1515" t="str">
            <v>МО МСК Борисово Борисовские Пруды 10к6 (Инв)</v>
          </cell>
        </row>
        <row r="1516">
          <cell r="B1516" t="str">
            <v>Январь 2019 г.</v>
          </cell>
          <cell r="C1516" t="str">
            <v>Перемещение товаров INVUT-00699 от 28.01.2019 17:12:55</v>
          </cell>
          <cell r="E1516" t="str">
            <v>МО Борисово Борисовские Пруды 10к6</v>
          </cell>
          <cell r="F1516" t="str">
            <v>МО Борисово Борисовские Пруды 10к6</v>
          </cell>
          <cell r="L1516" t="str">
            <v>МО МСК Борисово Борисовские Пруды 10к6 (Инв)</v>
          </cell>
          <cell r="M1516" t="str">
            <v>МО МСК Борисово Борисовские Пруды 10к6 (Инв)</v>
          </cell>
        </row>
        <row r="1517">
          <cell r="B1517" t="str">
            <v>Январь 2019 г.</v>
          </cell>
          <cell r="C1517" t="str">
            <v>Перемещение товаров ИНВ00002107 от 28.01.2019 17:28:53</v>
          </cell>
          <cell r="E1517" t="str">
            <v>СКЛАД РЕАГЕНТОВ И РАСХОДНЫХ МЕД.МАТЕРИАЛОВ</v>
          </cell>
          <cell r="F1517" t="str">
            <v>МО Борисово Борисовские Пруды 10к6</v>
          </cell>
          <cell r="L1517" t="str">
            <v>МО МСК Борисово Борисовские Пруды 10к6 (Инв)</v>
          </cell>
          <cell r="M1517" t="str">
            <v>МО МСК Борисово Борисовские Пруды 10к6 (Инв)</v>
          </cell>
        </row>
        <row r="1518">
          <cell r="B1518" t="str">
            <v>Январь 2019 г.</v>
          </cell>
          <cell r="C1518" t="str">
            <v>Перемещение товаров ИНВ00002130 от 28.01.2019 17:35:21</v>
          </cell>
          <cell r="E1518" t="str">
            <v>СКЛАД РЕАГЕНТОВ И РАСХОДНЫХ МЕД.МАТЕРИАЛОВ</v>
          </cell>
          <cell r="F1518" t="str">
            <v>МО Борисово Борисовские Пруды 10к6</v>
          </cell>
          <cell r="L1518" t="str">
            <v>МО МСК Борисово Борисовские Пруды 10к6 (Инв)</v>
          </cell>
          <cell r="M1518" t="str">
            <v>МО МСК Борисово Борисовские Пруды 10к6 (Инв)</v>
          </cell>
        </row>
        <row r="1519">
          <cell r="B1519" t="str">
            <v>Январь 2019 г.</v>
          </cell>
          <cell r="C1519" t="str">
            <v>Перемещение товаров INVUT-00740 от 28.01.2019 18:19:38</v>
          </cell>
          <cell r="E1519" t="str">
            <v>МО Борисово Борисовские Пруды 10к6</v>
          </cell>
          <cell r="F1519" t="str">
            <v>МО Борисово Борисовские Пруды 10к6</v>
          </cell>
          <cell r="L1519" t="str">
            <v>МО МСК Борисово Борисовские Пруды 10к6 (Инв)</v>
          </cell>
          <cell r="M1519" t="str">
            <v>МО МСК Борисово Борисовские Пруды 10к6 (Инв)</v>
          </cell>
        </row>
        <row r="1520">
          <cell r="B1520" t="str">
            <v>Январь 2019 г.</v>
          </cell>
          <cell r="C1520" t="str">
            <v>Требование-накладная ИНВ00050188 от 31.01.2019 21:59:59</v>
          </cell>
          <cell r="L1520" t="str">
            <v>МО МСК Борисово Борисовские Пруды 10к6 (Инв)</v>
          </cell>
          <cell r="M1520" t="str">
            <v>МО МСК Борисово Борисовские Пруды 10к6 (Инв)</v>
          </cell>
        </row>
        <row r="1521">
          <cell r="B1521" t="str">
            <v>Январь 2019 г.</v>
          </cell>
          <cell r="C1521" t="str">
            <v>Требование-накладная ИНВ00001915 от 31.01.2019 22:59:59</v>
          </cell>
          <cell r="L1521" t="str">
            <v>МО МСК Борисово Борисовские Пруды 10к6 (Инв)</v>
          </cell>
          <cell r="M1521" t="str">
            <v>МО МСК Борисово Борисовские Пруды 10к6 (Инв)</v>
          </cell>
        </row>
        <row r="1522">
          <cell r="B1522" t="str">
            <v>Январь 2019 г.</v>
          </cell>
          <cell r="C1522" t="str">
            <v>Требование-накладная ИНВ00049595 от 31.01.2019 23:00:00</v>
          </cell>
          <cell r="L1522" t="str">
            <v>МО МСК Борисово Борисовские Пруды 10к6 (Инв)</v>
          </cell>
          <cell r="M1522" t="str">
            <v>МО МСК Борисово Борисовские Пруды 10к6 (Инв)</v>
          </cell>
        </row>
        <row r="1523">
          <cell r="B1523" t="str">
            <v>Январь 2019 г.</v>
          </cell>
          <cell r="C1523" t="str">
            <v>Требование-накладная ИНВ00051478 от 31.01.2019 23:00:00</v>
          </cell>
          <cell r="L1523" t="str">
            <v>МО МСК Борисово Борисовские Пруды 10к6 (Инв)</v>
          </cell>
          <cell r="M1523" t="str">
            <v>МО МСК Борисово Борисовские Пруды 10к6 (Инв)</v>
          </cell>
        </row>
        <row r="1524">
          <cell r="B1524" t="str">
            <v>Январь 2019 г.</v>
          </cell>
          <cell r="C1524" t="str">
            <v>Требование-накладная ИНВ00051767 от 31.01.2019 23:00:00</v>
          </cell>
          <cell r="L1524" t="str">
            <v>МО МСК Борисово Борисовские Пруды 10к6 (Инв)</v>
          </cell>
          <cell r="M1524" t="str">
            <v>МО МСК Борисово Борисовские Пруды 10к6 (Инв)</v>
          </cell>
        </row>
        <row r="1525">
          <cell r="B1525" t="str">
            <v>Январь 2019 г.</v>
          </cell>
          <cell r="C1525" t="str">
            <v>МО Братеево</v>
          </cell>
          <cell r="L1525" t="str">
            <v>МО МСК Братеево Ключевая 18 (Инв)</v>
          </cell>
          <cell r="M1525" t="str">
            <v>МО МСК Братеево Ключевая 18 (Инв)</v>
          </cell>
        </row>
        <row r="1526">
          <cell r="B1526" t="str">
            <v>Январь 2019 г.</v>
          </cell>
          <cell r="C1526">
            <v>0</v>
          </cell>
          <cell r="L1526" t="str">
            <v>МО МСК Братеево Ключевая 18 (Инв)</v>
          </cell>
          <cell r="M1526" t="str">
            <v>МО МСК Братеево Ключевая 18 (Инв)</v>
          </cell>
        </row>
        <row r="1527">
          <cell r="B1527" t="str">
            <v>Январь 2019 г.</v>
          </cell>
          <cell r="C1527" t="str">
            <v>Перемещение товаров ИНВ00002687 от 18.01.2019 23:59:59</v>
          </cell>
          <cell r="E1527" t="str">
            <v>Склад реагентов ИНВИТРО</v>
          </cell>
          <cell r="F1527" t="str">
            <v>МО Братеево</v>
          </cell>
          <cell r="L1527" t="str">
            <v>МО МСК Братеево Ключевая 18 (Инв)</v>
          </cell>
          <cell r="M1527" t="str">
            <v>МО МСК Братеево Ключевая 18 (Инв)</v>
          </cell>
        </row>
        <row r="1528">
          <cell r="B1528" t="str">
            <v>Январь 2019 г.</v>
          </cell>
          <cell r="C1528" t="str">
            <v>Требование-накладная ИНВ00003642 от 18.01.2019 23:59:59</v>
          </cell>
          <cell r="L1528" t="str">
            <v>МО МСК Братеево Ключевая 18 (Инв)</v>
          </cell>
          <cell r="M1528" t="str">
            <v>МО МСК Братеево Ключевая 18 (Инв)</v>
          </cell>
        </row>
        <row r="1529">
          <cell r="B1529" t="str">
            <v>Январь 2019 г.</v>
          </cell>
          <cell r="C1529" t="str">
            <v>Поступление товаров и услуг ИНВ00002001 от 23.01.2019 11:04:19</v>
          </cell>
          <cell r="L1529" t="str">
            <v>МО МСК Братеево Ключевая 18 (Инв)</v>
          </cell>
          <cell r="M1529" t="str">
            <v>МО МСК Братеево Ключевая 18 (Инв)</v>
          </cell>
        </row>
        <row r="1530">
          <cell r="B1530" t="str">
            <v>Январь 2019 г.</v>
          </cell>
          <cell r="C1530" t="str">
            <v>Перемещение товаров ИНВ00001503 от 23.01.2019 12:53:51</v>
          </cell>
          <cell r="E1530" t="str">
            <v>СКЛАД РЕАГЕНТОВ И РАСХОДНЫХ МЕД.МАТЕРИАЛОВ</v>
          </cell>
          <cell r="F1530" t="str">
            <v>МО Братеево</v>
          </cell>
          <cell r="L1530" t="str">
            <v>МО МСК Братеево Ключевая 18 (Инв)</v>
          </cell>
          <cell r="M1530" t="str">
            <v>МО МСК Братеево Ключевая 18 (Инв)</v>
          </cell>
        </row>
        <row r="1531">
          <cell r="B1531" t="str">
            <v>Январь 2019 г.</v>
          </cell>
          <cell r="C1531" t="str">
            <v>Перемещение товаров ИНВ00001921 от 25.01.2019 17:41:41</v>
          </cell>
          <cell r="E1531" t="str">
            <v>СКЛАД №2</v>
          </cell>
          <cell r="F1531" t="str">
            <v>МО Братеево</v>
          </cell>
          <cell r="L1531" t="str">
            <v>МО МСК Братеево Ключевая 18 (Инв)</v>
          </cell>
          <cell r="M1531" t="str">
            <v>МО МСК Братеево Ключевая 18 (Инв)</v>
          </cell>
        </row>
        <row r="1532">
          <cell r="B1532" t="str">
            <v>Январь 2019 г.</v>
          </cell>
          <cell r="C1532" t="str">
            <v>Перемещение товаров INVUT-00589 от 25.01.2019 17:48:38</v>
          </cell>
          <cell r="E1532" t="str">
            <v>МО Братеево</v>
          </cell>
          <cell r="F1532" t="str">
            <v>МО Братеево</v>
          </cell>
          <cell r="L1532" t="str">
            <v>МО МСК Братеево Ключевая 18 (Инв)</v>
          </cell>
          <cell r="M1532" t="str">
            <v>МО МСК Братеево Ключевая 18 (Инв)</v>
          </cell>
        </row>
        <row r="1533">
          <cell r="B1533" t="str">
            <v>Январь 2019 г.</v>
          </cell>
          <cell r="C1533" t="str">
            <v>Поступление товаров и услуг ИНВ00002593 от 28.01.2019 11:51:59</v>
          </cell>
          <cell r="L1533" t="str">
            <v>МО МСК Братеево Ключевая 18 (Инв)</v>
          </cell>
          <cell r="M1533" t="str">
            <v>МО МСК Братеево Ключевая 18 (Инв)</v>
          </cell>
        </row>
        <row r="1534">
          <cell r="B1534" t="str">
            <v>Январь 2019 г.</v>
          </cell>
          <cell r="C1534" t="str">
            <v>Перемещение товаров ИНВ00002116 от 28.01.2019 17:31:58</v>
          </cell>
          <cell r="E1534" t="str">
            <v>СКЛАД РЕАГЕНТОВ И РАСХОДНЫХ МЕД.МАТЕРИАЛОВ</v>
          </cell>
          <cell r="F1534" t="str">
            <v>МО Братеево</v>
          </cell>
          <cell r="L1534" t="str">
            <v>МО МСК Братеево Ключевая 18 (Инв)</v>
          </cell>
          <cell r="M1534" t="str">
            <v>МО МСК Братеево Ключевая 18 (Инв)</v>
          </cell>
        </row>
        <row r="1535">
          <cell r="B1535" t="str">
            <v>Январь 2019 г.</v>
          </cell>
          <cell r="C1535" t="str">
            <v>Перемещение товаров ИНВ00005749 от 29.01.2019 23:59:59</v>
          </cell>
          <cell r="E1535" t="str">
            <v>МО Одинцово Трехгорка Чистяковой 42</v>
          </cell>
          <cell r="F1535" t="str">
            <v>МО Братеево</v>
          </cell>
          <cell r="L1535" t="str">
            <v>МО МСК Братеево Ключевая 18 (Инв)</v>
          </cell>
          <cell r="M1535" t="str">
            <v>МО МСК Братеево Ключевая 18 (Инв)</v>
          </cell>
        </row>
        <row r="1536">
          <cell r="B1536" t="str">
            <v>Январь 2019 г.</v>
          </cell>
          <cell r="C1536" t="str">
            <v>Требование-накладная ИНВ00050763 от 31.01.2019 22:00:00</v>
          </cell>
          <cell r="L1536" t="str">
            <v>МО МСК Братеево Ключевая 18 (Инв)</v>
          </cell>
          <cell r="M1536" t="str">
            <v>МО МСК Братеево Ключевая 18 (Инв)</v>
          </cell>
        </row>
        <row r="1537">
          <cell r="B1537" t="str">
            <v>Январь 2019 г.</v>
          </cell>
          <cell r="C1537" t="str">
            <v>Требование-накладная ИНВ00050096 от 31.01.2019 23:00:00</v>
          </cell>
          <cell r="L1537" t="str">
            <v>МО МСК Братеево Ключевая 18 (Инв)</v>
          </cell>
          <cell r="M1537" t="str">
            <v>МО МСК Братеево Ключевая 18 (Инв)</v>
          </cell>
        </row>
        <row r="1538">
          <cell r="B1538" t="str">
            <v>Январь 2019 г.</v>
          </cell>
          <cell r="C1538" t="str">
            <v>Требование-накладная ИНВ00051547 от 31.01.2019 23:00:00</v>
          </cell>
          <cell r="L1538" t="str">
            <v>МО МСК Братеево Ключевая 18 (Инв)</v>
          </cell>
          <cell r="M1538" t="str">
            <v>МО МСК Братеево Ключевая 18 (Инв)</v>
          </cell>
        </row>
        <row r="1539">
          <cell r="B1539" t="str">
            <v>Январь 2019 г.</v>
          </cell>
          <cell r="C1539" t="str">
            <v>Требование-накладная ИНВ00051813 от 31.01.2019 23:00:00</v>
          </cell>
          <cell r="L1539" t="str">
            <v>МО МСК Братеево Ключевая 18 (Инв)</v>
          </cell>
          <cell r="M1539" t="str">
            <v>МО МСК Братеево Ключевая 18 (Инв)</v>
          </cell>
        </row>
        <row r="1540">
          <cell r="B1540" t="str">
            <v>Январь 2019 г.</v>
          </cell>
          <cell r="C1540" t="str">
            <v>Требование-накладная ИНВ00003063 от 31.01.2019 23:59:59</v>
          </cell>
          <cell r="L1540" t="str">
            <v>МО МСК Братеево Ключевая 18 (Инв)</v>
          </cell>
          <cell r="M1540" t="str">
            <v>МО МСК Братеево Ключевая 18 (Инв)</v>
          </cell>
        </row>
        <row r="1541">
          <cell r="B1541" t="str">
            <v>Январь 2019 г.</v>
          </cell>
          <cell r="C1541" t="str">
            <v>МО Бунинская аллея</v>
          </cell>
          <cell r="L1541" t="str">
            <v>МО МСК Бунинская Аллея Адмирала Лазарева 68 (Инв)</v>
          </cell>
          <cell r="M1541" t="str">
            <v>МО МСК Бунинская Аллея Адмирала Лазарева 68 (Инв)</v>
          </cell>
        </row>
        <row r="1542">
          <cell r="B1542" t="str">
            <v>Январь 2019 г.</v>
          </cell>
          <cell r="C1542">
            <v>0</v>
          </cell>
          <cell r="L1542" t="str">
            <v>МО МСК Бунинская Аллея Адмирала Лазарева 68 (Инв)</v>
          </cell>
          <cell r="M1542" t="str">
            <v>МО МСК Бунинская Аллея Адмирала Лазарева 68 (Инв)</v>
          </cell>
        </row>
        <row r="1543">
          <cell r="B1543" t="str">
            <v>Январь 2019 г.</v>
          </cell>
          <cell r="C1543" t="str">
            <v>Перемещение товаров ИНВ00000264 от 09.01.2019 15:05:10</v>
          </cell>
          <cell r="E1543" t="str">
            <v>СКЛАД №2</v>
          </cell>
          <cell r="F1543" t="str">
            <v>МО Бунинская аллея</v>
          </cell>
          <cell r="L1543" t="str">
            <v>МО МСК Бунинская Аллея Адмирала Лазарева 68 (Инв)</v>
          </cell>
          <cell r="M1543" t="str">
            <v>МО МСК Бунинская Аллея Адмирала Лазарева 68 (Инв)</v>
          </cell>
        </row>
        <row r="1544">
          <cell r="B1544" t="str">
            <v>Январь 2019 г.</v>
          </cell>
          <cell r="C1544" t="str">
            <v>Перемещение товаров ИНВ00002689 от 18.01.2019 23:59:59</v>
          </cell>
          <cell r="E1544" t="str">
            <v>Склад реагентов ИНВИТРО</v>
          </cell>
          <cell r="F1544" t="str">
            <v>МО Бунинская аллея</v>
          </cell>
          <cell r="L1544" t="str">
            <v>МО МСК Бунинская Аллея Адмирала Лазарева 68 (Инв)</v>
          </cell>
          <cell r="M1544" t="str">
            <v>МО МСК Бунинская Аллея Адмирала Лазарева 68 (Инв)</v>
          </cell>
        </row>
        <row r="1545">
          <cell r="B1545" t="str">
            <v>Январь 2019 г.</v>
          </cell>
          <cell r="C1545" t="str">
            <v>Требование-накладная ИНВ00003643 от 18.01.2019 23:59:59</v>
          </cell>
          <cell r="L1545" t="str">
            <v>МО МСК Бунинская Аллея Адмирала Лазарева 68 (Инв)</v>
          </cell>
          <cell r="M1545" t="str">
            <v>МО МСК Бунинская Аллея Адмирала Лазарева 68 (Инв)</v>
          </cell>
        </row>
        <row r="1546">
          <cell r="B1546" t="str">
            <v>Январь 2019 г.</v>
          </cell>
          <cell r="C1546" t="str">
            <v>Перемещение товаров INVUT-00485 от 23.01.2019 20:33:20</v>
          </cell>
          <cell r="E1546" t="str">
            <v>МО Бунинская аллея</v>
          </cell>
          <cell r="F1546" t="str">
            <v>МО Бунинская аллея</v>
          </cell>
          <cell r="L1546" t="str">
            <v>МО МСК Бунинская Аллея Адмирала Лазарева 68 (Инв)</v>
          </cell>
          <cell r="M1546" t="str">
            <v>МО МСК Бунинская Аллея Адмирала Лазарева 68 (Инв)</v>
          </cell>
        </row>
        <row r="1547">
          <cell r="B1547" t="str">
            <v>Январь 2019 г.</v>
          </cell>
          <cell r="C1547" t="str">
            <v>Поступление товаров и услуг ИНВ00002189 от 24.01.2019 11:47:30</v>
          </cell>
          <cell r="L1547" t="str">
            <v>МО МСК Бунинская Аллея Адмирала Лазарева 68 (Инв)</v>
          </cell>
          <cell r="M1547" t="str">
            <v>МО МСК Бунинская Аллея Адмирала Лазарева 68 (Инв)</v>
          </cell>
        </row>
        <row r="1548">
          <cell r="B1548" t="str">
            <v>Январь 2019 г.</v>
          </cell>
          <cell r="C1548" t="str">
            <v>Перемещение товаров ИНВ00001728 от 24.01.2019 15:27:40</v>
          </cell>
          <cell r="E1548" t="str">
            <v>СКЛАД РЕАГЕНТОВ И РАСХОДНЫХ МЕД.МАТЕРИАЛОВ</v>
          </cell>
          <cell r="F1548" t="str">
            <v>МО Бунинская аллея</v>
          </cell>
          <cell r="L1548" t="str">
            <v>МО МСК Бунинская Аллея Адмирала Лазарева 68 (Инв)</v>
          </cell>
          <cell r="M1548" t="str">
            <v>МО МСК Бунинская Аллея Адмирала Лазарева 68 (Инв)</v>
          </cell>
        </row>
        <row r="1549">
          <cell r="B1549" t="str">
            <v>Январь 2019 г.</v>
          </cell>
          <cell r="C1549" t="str">
            <v>Перемещение товаров ИНВ00001902 от 25.01.2019 17:32:58</v>
          </cell>
          <cell r="E1549" t="str">
            <v>СКЛАД №2</v>
          </cell>
          <cell r="F1549" t="str">
            <v>МО Бунинская аллея</v>
          </cell>
          <cell r="L1549" t="str">
            <v>МО МСК Бунинская Аллея Адмирала Лазарева 68 (Инв)</v>
          </cell>
          <cell r="M1549" t="str">
            <v>МО МСК Бунинская Аллея Адмирала Лазарева 68 (Инв)</v>
          </cell>
        </row>
        <row r="1550">
          <cell r="B1550" t="str">
            <v>Январь 2019 г.</v>
          </cell>
          <cell r="C1550" t="str">
            <v>Перемещение товаров ИНВ00005741 от 29.01.2019 23:59:59</v>
          </cell>
          <cell r="E1550" t="str">
            <v>МО Одинцово Трехгорка Чистяковой 42</v>
          </cell>
          <cell r="F1550" t="str">
            <v>МО Бунинская аллея</v>
          </cell>
          <cell r="L1550" t="str">
            <v>МО МСК Бунинская Аллея Адмирала Лазарева 68 (Инв)</v>
          </cell>
          <cell r="M1550" t="str">
            <v>МО МСК Бунинская Аллея Адмирала Лазарева 68 (Инв)</v>
          </cell>
        </row>
        <row r="1551">
          <cell r="B1551" t="str">
            <v>Январь 2019 г.</v>
          </cell>
          <cell r="C1551" t="str">
            <v>Требование-накладная ИНВ00001085 от 31.01.2019 22:00:00</v>
          </cell>
          <cell r="L1551" t="str">
            <v>МО МСК Бунинская Аллея Адмирала Лазарева 68 (Инв)</v>
          </cell>
          <cell r="M1551" t="str">
            <v>МО МСК Бунинская Аллея Адмирала Лазарева 68 (Инв)</v>
          </cell>
        </row>
        <row r="1552">
          <cell r="B1552" t="str">
            <v>Январь 2019 г.</v>
          </cell>
          <cell r="C1552" t="str">
            <v>Требование-накладная ИНВ00051596 от 31.01.2019 23:00:00</v>
          </cell>
          <cell r="L1552" t="str">
            <v>МО МСК Бунинская Аллея Адмирала Лазарева 68 (Инв)</v>
          </cell>
          <cell r="M1552" t="str">
            <v>МО МСК Бунинская Аллея Адмирала Лазарева 68 (Инв)</v>
          </cell>
        </row>
        <row r="1553">
          <cell r="B1553" t="str">
            <v>Январь 2019 г.</v>
          </cell>
          <cell r="C1553" t="str">
            <v>Требование-накладная ИНВ00051768 от 31.01.2019 23:00:00</v>
          </cell>
          <cell r="L1553" t="str">
            <v>МО МСК Бунинская Аллея Адмирала Лазарева 68 (Инв)</v>
          </cell>
          <cell r="M1553" t="str">
            <v>МО МСК Бунинская Аллея Адмирала Лазарева 68 (Инв)</v>
          </cell>
        </row>
        <row r="1554">
          <cell r="B1554" t="str">
            <v>Январь 2019 г.</v>
          </cell>
          <cell r="C1554" t="str">
            <v>МО Бутово</v>
          </cell>
          <cell r="L1554" t="str">
            <v>МО МСК Бутово Ратная 8к2 (Инв)</v>
          </cell>
          <cell r="M1554" t="str">
            <v>МО МСК Бутово Ратная 8к2 (Инв)</v>
          </cell>
        </row>
        <row r="1555">
          <cell r="B1555" t="str">
            <v>Январь 2019 г.</v>
          </cell>
          <cell r="C1555">
            <v>0</v>
          </cell>
          <cell r="L1555" t="str">
            <v>МО МСК Бутово Ратная 8к2 (Инв)</v>
          </cell>
          <cell r="M1555" t="str">
            <v>МО МСК Бутово Ратная 8к2 (Инв)</v>
          </cell>
        </row>
        <row r="1556">
          <cell r="B1556" t="str">
            <v>Январь 2019 г.</v>
          </cell>
          <cell r="C1556" t="str">
            <v>Перемещение товаров ИНВ00000268 от 09.01.2019 15:08:56</v>
          </cell>
          <cell r="E1556" t="str">
            <v>СКЛАД №2</v>
          </cell>
          <cell r="F1556" t="str">
            <v>МО Бутово</v>
          </cell>
          <cell r="L1556" t="str">
            <v>МО МСК Бутово Ратная 8к2 (Инв)</v>
          </cell>
          <cell r="M1556" t="str">
            <v>МО МСК Бутово Ратная 8к2 (Инв)</v>
          </cell>
        </row>
        <row r="1557">
          <cell r="B1557" t="str">
            <v>Январь 2019 г.</v>
          </cell>
          <cell r="C1557" t="str">
            <v>Поступление товаров и услуг ИНВ00000887 от 15.01.2019 11:06:43</v>
          </cell>
          <cell r="L1557" t="str">
            <v>МО МСК Бутово Ратная 8к2 (Инв)</v>
          </cell>
          <cell r="M1557" t="str">
            <v>МО МСК Бутово Ратная 8к2 (Инв)</v>
          </cell>
        </row>
        <row r="1558">
          <cell r="B1558" t="str">
            <v>Январь 2019 г.</v>
          </cell>
          <cell r="C1558" t="str">
            <v>Перемещение товаров ИНВ00002691 от 18.01.2019 23:59:59</v>
          </cell>
          <cell r="E1558" t="str">
            <v>Склад реагентов ИНВИТРО</v>
          </cell>
          <cell r="F1558" t="str">
            <v>МО Бутово</v>
          </cell>
          <cell r="L1558" t="str">
            <v>МО МСК Бутово Ратная 8к2 (Инв)</v>
          </cell>
          <cell r="M1558" t="str">
            <v>МО МСК Бутово Ратная 8к2 (Инв)</v>
          </cell>
        </row>
        <row r="1559">
          <cell r="B1559" t="str">
            <v>Январь 2019 г.</v>
          </cell>
          <cell r="C1559" t="str">
            <v>Требование-накладная ИНВ00003644 от 18.01.2019 23:59:59</v>
          </cell>
          <cell r="L1559" t="str">
            <v>МО МСК Бутово Ратная 8к2 (Инв)</v>
          </cell>
          <cell r="M1559" t="str">
            <v>МО МСК Бутово Ратная 8к2 (Инв)</v>
          </cell>
        </row>
        <row r="1560">
          <cell r="B1560" t="str">
            <v>Январь 2019 г.</v>
          </cell>
          <cell r="C1560" t="str">
            <v>Перемещение товаров ИНВ00001882 от 25.01.2019 17:22:59</v>
          </cell>
          <cell r="E1560" t="str">
            <v>СКЛАД №2</v>
          </cell>
          <cell r="F1560" t="str">
            <v>МО Бутово</v>
          </cell>
          <cell r="L1560" t="str">
            <v>МО МСК Бутово Ратная 8к2 (Инв)</v>
          </cell>
          <cell r="M1560" t="str">
            <v>МО МСК Бутово Ратная 8к2 (Инв)</v>
          </cell>
        </row>
        <row r="1561">
          <cell r="B1561" t="str">
            <v>Январь 2019 г.</v>
          </cell>
          <cell r="C1561" t="str">
            <v>Поступление товаров и услуг ИНВ00002530 от 28.01.2019 10:53:30</v>
          </cell>
          <cell r="L1561" t="str">
            <v>МО МСК Бутово Ратная 8к2 (Инв)</v>
          </cell>
          <cell r="M1561" t="str">
            <v>МО МСК Бутово Ратная 8к2 (Инв)</v>
          </cell>
        </row>
        <row r="1562">
          <cell r="B1562" t="str">
            <v>Январь 2019 г.</v>
          </cell>
          <cell r="C1562" t="str">
            <v>Перемещение товаров ИНВ00002171 от 28.01.2019 17:46:18</v>
          </cell>
          <cell r="E1562" t="str">
            <v>СКЛАД РЕАГЕНТОВ И РАСХОДНЫХ МЕД.МАТЕРИАЛОВ</v>
          </cell>
          <cell r="F1562" t="str">
            <v>МО Бутово</v>
          </cell>
          <cell r="L1562" t="str">
            <v>МО МСК Бутово Ратная 8к2 (Инв)</v>
          </cell>
          <cell r="M1562" t="str">
            <v>МО МСК Бутово Ратная 8к2 (Инв)</v>
          </cell>
        </row>
        <row r="1563">
          <cell r="B1563" t="str">
            <v>Январь 2019 г.</v>
          </cell>
          <cell r="C1563" t="str">
            <v>Перемещение товаров ИНВ00005735 от 29.01.2019 23:59:59</v>
          </cell>
          <cell r="E1563" t="str">
            <v>МО Одинцово Трехгорка Чистяковой 42</v>
          </cell>
          <cell r="F1563" t="str">
            <v>МО Бутово</v>
          </cell>
          <cell r="L1563" t="str">
            <v>МО МСК Бутово Ратная 8к2 (Инв)</v>
          </cell>
          <cell r="M1563" t="str">
            <v>МО МСК Бутово Ратная 8к2 (Инв)</v>
          </cell>
        </row>
        <row r="1564">
          <cell r="B1564" t="str">
            <v>Январь 2019 г.</v>
          </cell>
          <cell r="C1564" t="str">
            <v>Требование-накладная ИНВ00001086 от 31.01.2019 22:00:00</v>
          </cell>
          <cell r="L1564" t="str">
            <v>МО МСК Бутово Ратная 8к2 (Инв)</v>
          </cell>
          <cell r="M1564" t="str">
            <v>МО МСК Бутово Ратная 8к2 (Инв)</v>
          </cell>
        </row>
        <row r="1565">
          <cell r="B1565" t="str">
            <v>Январь 2019 г.</v>
          </cell>
          <cell r="C1565" t="str">
            <v>Требование-накладная ИНВ00050715 от 31.01.2019 22:00:00</v>
          </cell>
          <cell r="L1565" t="str">
            <v>МО МСК Бутово Ратная 8к2 (Инв)</v>
          </cell>
          <cell r="M1565" t="str">
            <v>МО МСК Бутово Ратная 8к2 (Инв)</v>
          </cell>
        </row>
        <row r="1566">
          <cell r="B1566" t="str">
            <v>Январь 2019 г.</v>
          </cell>
          <cell r="C1566" t="str">
            <v>Требование-накладная ИНВ00051897 от 31.01.2019 23:00:00</v>
          </cell>
          <cell r="L1566" t="str">
            <v>МО МСК Бутово Ратная 8к2 (Инв)</v>
          </cell>
          <cell r="M1566" t="str">
            <v>МО МСК Бутово Ратная 8к2 (Инв)</v>
          </cell>
        </row>
        <row r="1567">
          <cell r="B1567" t="str">
            <v>Январь 2019 г.</v>
          </cell>
          <cell r="C1567" t="str">
            <v>Требование-накладная ИНВ00051915 от 31.01.2019 23:00:00</v>
          </cell>
          <cell r="L1567" t="str">
            <v>МО МСК Бутово Ратная 8к2 (Инв)</v>
          </cell>
          <cell r="M1567" t="str">
            <v>МО МСК Бутово Ратная 8к2 (Инв)</v>
          </cell>
        </row>
        <row r="1568">
          <cell r="B1568" t="str">
            <v>Январь 2019 г.</v>
          </cell>
          <cell r="C1568" t="str">
            <v>Требование-накладная ИНВ00051947 от 31.01.2019 23:00:00</v>
          </cell>
          <cell r="L1568" t="str">
            <v>МО МСК Бутово Ратная 8к2 (Инв)</v>
          </cell>
          <cell r="M1568" t="str">
            <v>МО МСК Бутово Ратная 8к2 (Инв)</v>
          </cell>
        </row>
        <row r="1569">
          <cell r="B1569" t="str">
            <v>Январь 2019 г.</v>
          </cell>
          <cell r="C1569" t="str">
            <v>МО Бутово парк</v>
          </cell>
          <cell r="L1569" t="str">
            <v>МО Бутово Парк 22к1 (Инв)</v>
          </cell>
          <cell r="M1569" t="str">
            <v>МО Бутово Парк 22к1 (Инв)</v>
          </cell>
        </row>
        <row r="1570">
          <cell r="B1570" t="str">
            <v>Январь 2019 г.</v>
          </cell>
          <cell r="C1570">
            <v>0</v>
          </cell>
          <cell r="L1570" t="str">
            <v>МО Бутово Парк 22к1 (Инв)</v>
          </cell>
          <cell r="M1570" t="str">
            <v>МО Бутово Парк 22к1 (Инв)</v>
          </cell>
        </row>
        <row r="1571">
          <cell r="B1571" t="str">
            <v>Январь 2019 г.</v>
          </cell>
          <cell r="C1571" t="str">
            <v>Поступление товаров и услуг ИНВ00000321 от 10.01.2019 10:12:40</v>
          </cell>
          <cell r="L1571" t="str">
            <v>МО Бутово Парк 22к1 (Инв)</v>
          </cell>
          <cell r="M1571" t="str">
            <v>МО Бутово Парк 22к1 (Инв)</v>
          </cell>
        </row>
        <row r="1572">
          <cell r="B1572" t="str">
            <v>Январь 2019 г.</v>
          </cell>
          <cell r="C1572" t="str">
            <v>Поступление товаров и услуг ИНВ00002344 от 25.01.2019 11:01:54</v>
          </cell>
          <cell r="L1572" t="str">
            <v>МО Бутово Парк 22к1 (Инв)</v>
          </cell>
          <cell r="M1572" t="str">
            <v>МО Бутово Парк 22к1 (Инв)</v>
          </cell>
        </row>
        <row r="1573">
          <cell r="B1573" t="str">
            <v>Январь 2019 г.</v>
          </cell>
          <cell r="C1573" t="str">
            <v>МО ВДНХ Мира 146</v>
          </cell>
          <cell r="L1573" t="str">
            <v>МО МСК ВДНХ Мира 146 (Инв)</v>
          </cell>
          <cell r="M1573" t="str">
            <v>МО МСК ВДНХ Мира 146 (Инв)</v>
          </cell>
        </row>
        <row r="1574">
          <cell r="B1574" t="str">
            <v>Январь 2019 г.</v>
          </cell>
          <cell r="C1574" t="str">
            <v>Поступление товаров и услуг ИНВ00000734 от 14.01.2019 11:44:14</v>
          </cell>
          <cell r="L1574" t="str">
            <v>МО МСК ВДНХ Мира 146 (Инв)</v>
          </cell>
          <cell r="M1574" t="str">
            <v>МО МСК ВДНХ Мира 146 (Инв)</v>
          </cell>
        </row>
        <row r="1575">
          <cell r="B1575" t="str">
            <v>Январь 2019 г.</v>
          </cell>
          <cell r="C1575" t="str">
            <v>Поступление товаров и услуг ИНВ00002653 от 28.01.2019 14:03:29</v>
          </cell>
          <cell r="L1575" t="str">
            <v>МО МСК ВДНХ Мира 146 (Инв)</v>
          </cell>
          <cell r="M1575" t="str">
            <v>МО МСК ВДНХ Мира 146 (Инв)</v>
          </cell>
        </row>
        <row r="1576">
          <cell r="B1576" t="str">
            <v>Январь 2019 г.</v>
          </cell>
          <cell r="C1576" t="str">
            <v>МО ВНД</v>
          </cell>
          <cell r="L1576" t="str">
            <v>ВНД собственные продажи (Инв)</v>
          </cell>
          <cell r="M1576" t="str">
            <v>ВНД собственные продажи (Инв)</v>
          </cell>
        </row>
        <row r="1577">
          <cell r="B1577" t="str">
            <v>Январь 2019 г.</v>
          </cell>
          <cell r="C1577">
            <v>0</v>
          </cell>
          <cell r="L1577" t="str">
            <v>ВНД собственные продажи (Инв)</v>
          </cell>
          <cell r="M1577" t="str">
            <v>ВНД собственные продажи (Инв)</v>
          </cell>
        </row>
        <row r="1578">
          <cell r="B1578" t="str">
            <v>Январь 2019 г.</v>
          </cell>
          <cell r="C1578" t="str">
            <v>Поступление товаров и услуг ИНВ00000481 от 11.01.2019 11:10:31</v>
          </cell>
          <cell r="L1578" t="str">
            <v>ВНД собственные продажи (Инв)</v>
          </cell>
          <cell r="M1578" t="str">
            <v>ВНД собственные продажи (Инв)</v>
          </cell>
        </row>
        <row r="1579">
          <cell r="B1579" t="str">
            <v>Январь 2019 г.</v>
          </cell>
          <cell r="C1579" t="str">
            <v>Поступление товаров и услуг ИНВ00002140 от 24.01.2019 10:23:59</v>
          </cell>
          <cell r="L1579" t="str">
            <v>ВНД собственные продажи (Инв)</v>
          </cell>
          <cell r="M1579" t="str">
            <v>ВНД собственные продажи (Инв)</v>
          </cell>
        </row>
        <row r="1580">
          <cell r="B1580" t="str">
            <v>Январь 2019 г.</v>
          </cell>
          <cell r="C1580" t="str">
            <v>Требование-накладная ИНВ00050189 от 31.01.2019 21:59:59</v>
          </cell>
          <cell r="L1580" t="str">
            <v>ВНД собственные продажи (Инв)</v>
          </cell>
          <cell r="M1580" t="str">
            <v>ВНД собственные продажи (Инв)</v>
          </cell>
        </row>
        <row r="1581">
          <cell r="B1581" t="str">
            <v>Январь 2019 г.</v>
          </cell>
          <cell r="C1581" t="str">
            <v>Требование-накладная ИНВ00051771 от 31.01.2019 23:00:00</v>
          </cell>
          <cell r="L1581" t="str">
            <v>ВНД собственные продажи (Инв)</v>
          </cell>
          <cell r="M1581" t="str">
            <v>ВНД собственные продажи (Инв)</v>
          </cell>
        </row>
        <row r="1582">
          <cell r="B1582" t="str">
            <v>Январь 2019 г.</v>
          </cell>
          <cell r="C1582" t="str">
            <v>Требование-накладная ИНВ00051893 от 31.01.2019 23:00:00</v>
          </cell>
          <cell r="L1582" t="str">
            <v>ВНД собственные продажи (Инв)</v>
          </cell>
          <cell r="M1582" t="str">
            <v>ВНД собственные продажи (Инв)</v>
          </cell>
        </row>
        <row r="1583">
          <cell r="B1583" t="str">
            <v>Январь 2019 г.</v>
          </cell>
          <cell r="C1583" t="str">
            <v>МО Войковская</v>
          </cell>
          <cell r="L1583" t="str">
            <v>МО МСК Войковская Космодемьянских 4к1 (Инв)</v>
          </cell>
          <cell r="M1583" t="str">
            <v>МО МСК Войковская Космодемьянских 4к1 (Инв)</v>
          </cell>
        </row>
        <row r="1584">
          <cell r="B1584" t="str">
            <v>Январь 2019 г.</v>
          </cell>
          <cell r="C1584">
            <v>0</v>
          </cell>
          <cell r="L1584" t="str">
            <v>МО МСК Войковская Космодемьянских 4к1 (Инв)</v>
          </cell>
          <cell r="M1584" t="str">
            <v>МО МСК Войковская Космодемьянских 4к1 (Инв)</v>
          </cell>
        </row>
        <row r="1585">
          <cell r="B1585" t="str">
            <v>Январь 2019 г.</v>
          </cell>
          <cell r="C1585" t="str">
            <v>Перемещение товаров ИНВ00000280 от 09.01.2019 15:12:58</v>
          </cell>
          <cell r="E1585" t="str">
            <v>СКЛАД №2</v>
          </cell>
          <cell r="F1585" t="str">
            <v>МО Войковская</v>
          </cell>
          <cell r="L1585" t="str">
            <v>МО МСК Войковская Космодемьянских 4к1 (Инв)</v>
          </cell>
          <cell r="M1585" t="str">
            <v>МО МСК Войковская Космодемьянских 4к1 (Инв)</v>
          </cell>
        </row>
        <row r="1586">
          <cell r="B1586" t="str">
            <v>Январь 2019 г.</v>
          </cell>
          <cell r="C1586" t="str">
            <v>Перемещение товаров INVUT-00206 от 14.01.2019 9:23:55</v>
          </cell>
          <cell r="E1586" t="str">
            <v>МО Войковская</v>
          </cell>
          <cell r="F1586" t="str">
            <v>МО Войковская</v>
          </cell>
          <cell r="L1586" t="str">
            <v>МО МСК Войковская Космодемьянских 4к1 (Инв)</v>
          </cell>
          <cell r="M1586" t="str">
            <v>МО МСК Войковская Космодемьянских 4к1 (Инв)</v>
          </cell>
        </row>
        <row r="1587">
          <cell r="B1587" t="str">
            <v>Январь 2019 г.</v>
          </cell>
          <cell r="C1587" t="str">
            <v>Поступление товаров и услуг ИНВ00000596 от 14.01.2019 9:30:34</v>
          </cell>
          <cell r="L1587" t="str">
            <v>МО МСК Войковская Космодемьянских 4к1 (Инв)</v>
          </cell>
          <cell r="M1587" t="str">
            <v>МО МСК Войковская Космодемьянских 4к1 (Инв)</v>
          </cell>
        </row>
        <row r="1588">
          <cell r="B1588" t="str">
            <v>Январь 2019 г.</v>
          </cell>
          <cell r="C1588" t="str">
            <v>Поступление товаров и услуг ИНВ00000906 от 15.01.2019 12:10:31</v>
          </cell>
          <cell r="L1588" t="str">
            <v>МО МСК Войковская Космодемьянских 4к1 (Инв)</v>
          </cell>
          <cell r="M1588" t="str">
            <v>МО МСК Войковская Космодемьянских 4к1 (Инв)</v>
          </cell>
        </row>
        <row r="1589">
          <cell r="B1589" t="str">
            <v>Январь 2019 г.</v>
          </cell>
          <cell r="C1589" t="str">
            <v>Требование-накладная ИНВ00003693 от 15.01.2019 12:10:31</v>
          </cell>
          <cell r="L1589" t="str">
            <v>МО МСК Войковская Космодемьянских 4к1 (Инв)</v>
          </cell>
          <cell r="M1589" t="str">
            <v>МО МСК Войковская Космодемьянских 4к1 (Инв)</v>
          </cell>
        </row>
        <row r="1590">
          <cell r="B1590" t="str">
            <v>Январь 2019 г.</v>
          </cell>
          <cell r="C1590" t="str">
            <v>Перемещение товаров INVUT-00255 от 18.01.2019 9:14:22</v>
          </cell>
          <cell r="E1590" t="str">
            <v>МО Войковская</v>
          </cell>
          <cell r="F1590" t="str">
            <v>МО Войковская</v>
          </cell>
          <cell r="L1590" t="str">
            <v>МО МСК Войковская Космодемьянских 4к1 (Инв)</v>
          </cell>
          <cell r="M1590" t="str">
            <v>МО МСК Войковская Космодемьянских 4к1 (Инв)</v>
          </cell>
        </row>
        <row r="1591">
          <cell r="B1591" t="str">
            <v>Январь 2019 г.</v>
          </cell>
          <cell r="C1591" t="str">
            <v>Перемещение товаров ИНВ00002692 от 18.01.2019 23:59:59</v>
          </cell>
          <cell r="E1591" t="str">
            <v>Склад реагентов ИНВИТРО</v>
          </cell>
          <cell r="F1591" t="str">
            <v>МО Войковская</v>
          </cell>
          <cell r="L1591" t="str">
            <v>МО МСК Войковская Космодемьянских 4к1 (Инв)</v>
          </cell>
          <cell r="M1591" t="str">
            <v>МО МСК Войковская Космодемьянских 4к1 (Инв)</v>
          </cell>
        </row>
        <row r="1592">
          <cell r="B1592" t="str">
            <v>Январь 2019 г.</v>
          </cell>
          <cell r="C1592" t="str">
            <v>Требование-накладная ИНВ00003694 от 18.01.2019 23:59:59</v>
          </cell>
          <cell r="L1592" t="str">
            <v>МО МСК Войковская Космодемьянских 4к1 (Инв)</v>
          </cell>
          <cell r="M1592" t="str">
            <v>МО МСК Войковская Космодемьянских 4к1 (Инв)</v>
          </cell>
        </row>
        <row r="1593">
          <cell r="B1593" t="str">
            <v>Январь 2019 г.</v>
          </cell>
          <cell r="C1593" t="str">
            <v>Поступление товаров и услуг ИНВ00001828 от 22.01.2019 11:03:28</v>
          </cell>
          <cell r="L1593" t="str">
            <v>МО МСК Войковская Космодемьянских 4к1 (Инв)</v>
          </cell>
          <cell r="M1593" t="str">
            <v>МО МСК Войковская Космодемьянских 4к1 (Инв)</v>
          </cell>
        </row>
        <row r="1594">
          <cell r="B1594" t="str">
            <v>Январь 2019 г.</v>
          </cell>
          <cell r="C1594" t="str">
            <v>Перемещение товаров INVUT-00554 от 25.01.2019 12:57:11</v>
          </cell>
          <cell r="E1594" t="str">
            <v>МО Войковская</v>
          </cell>
          <cell r="F1594" t="str">
            <v>МО Войковская</v>
          </cell>
          <cell r="L1594" t="str">
            <v>МО МСК Войковская Космодемьянских 4к1 (Инв)</v>
          </cell>
          <cell r="M1594" t="str">
            <v>МО МСК Войковская Космодемьянских 4к1 (Инв)</v>
          </cell>
        </row>
        <row r="1595">
          <cell r="B1595" t="str">
            <v>Январь 2019 г.</v>
          </cell>
          <cell r="C1595" t="str">
            <v>Перемещение товаров ИНВ00001893 от 25.01.2019 17:28:27</v>
          </cell>
          <cell r="E1595" t="str">
            <v>СКЛАД №2</v>
          </cell>
          <cell r="F1595" t="str">
            <v>МО Войковская</v>
          </cell>
          <cell r="L1595" t="str">
            <v>МО МСК Войковская Космодемьянских 4к1 (Инв)</v>
          </cell>
          <cell r="M1595" t="str">
            <v>МО МСК Войковская Космодемьянских 4к1 (Инв)</v>
          </cell>
        </row>
        <row r="1596">
          <cell r="B1596" t="str">
            <v>Январь 2019 г.</v>
          </cell>
          <cell r="C1596" t="str">
            <v>Перемещение товаров INVUT-00648 от 27.01.2019 14:46:52</v>
          </cell>
          <cell r="E1596" t="str">
            <v>МО Войковская</v>
          </cell>
          <cell r="F1596" t="str">
            <v>МО Войковская</v>
          </cell>
          <cell r="L1596" t="str">
            <v>МО МСК Войковская Космодемьянских 4к1 (Инв)</v>
          </cell>
          <cell r="M1596" t="str">
            <v>МО МСК Войковская Космодемьянских 4к1 (Инв)</v>
          </cell>
        </row>
        <row r="1597">
          <cell r="B1597" t="str">
            <v>Январь 2019 г.</v>
          </cell>
          <cell r="C1597" t="str">
            <v>Перемещение товаров ИНВ00005745 от 29.01.2019 23:59:59</v>
          </cell>
          <cell r="E1597" t="str">
            <v>МО Одинцово Трехгорка Чистяковой 42</v>
          </cell>
          <cell r="F1597" t="str">
            <v>МО Войковская</v>
          </cell>
          <cell r="L1597" t="str">
            <v>МО МСК Войковская Космодемьянских 4к1 (Инв)</v>
          </cell>
          <cell r="M1597" t="str">
            <v>МО МСК Войковская Космодемьянских 4к1 (Инв)</v>
          </cell>
        </row>
        <row r="1598">
          <cell r="B1598" t="str">
            <v>Январь 2019 г.</v>
          </cell>
          <cell r="C1598" t="str">
            <v>Требование-накладная ИНВ00001087 от 31.01.2019 22:00:00</v>
          </cell>
          <cell r="L1598" t="str">
            <v>МО МСК Войковская Космодемьянских 4к1 (Инв)</v>
          </cell>
          <cell r="M1598" t="str">
            <v>МО МСК Войковская Космодемьянских 4к1 (Инв)</v>
          </cell>
        </row>
        <row r="1599">
          <cell r="B1599" t="str">
            <v>Январь 2019 г.</v>
          </cell>
          <cell r="C1599" t="str">
            <v>Требование-накладная ИНВ00049679 от 31.01.2019 23:00:00</v>
          </cell>
          <cell r="L1599" t="str">
            <v>МО МСК Войковская Космодемьянских 4к1 (Инв)</v>
          </cell>
          <cell r="M1599" t="str">
            <v>МО МСК Войковская Космодемьянских 4к1 (Инв)</v>
          </cell>
        </row>
        <row r="1600">
          <cell r="B1600" t="str">
            <v>Январь 2019 г.</v>
          </cell>
          <cell r="C1600" t="str">
            <v>Требование-накладная ИНВ00051611 от 31.01.2019 23:00:00</v>
          </cell>
          <cell r="L1600" t="str">
            <v>МО МСК Войковская Космодемьянских 4к1 (Инв)</v>
          </cell>
          <cell r="M1600" t="str">
            <v>МО МСК Войковская Космодемьянских 4к1 (Инв)</v>
          </cell>
        </row>
        <row r="1601">
          <cell r="B1601" t="str">
            <v>Январь 2019 г.</v>
          </cell>
          <cell r="C1601" t="str">
            <v>Требование-накладная ИНВ00051772 от 31.01.2019 23:00:00</v>
          </cell>
          <cell r="L1601" t="str">
            <v>МО МСК Войковская Космодемьянских 4к1 (Инв)</v>
          </cell>
          <cell r="M1601" t="str">
            <v>МО МСК Войковская Космодемьянских 4к1 (Инв)</v>
          </cell>
        </row>
        <row r="1602">
          <cell r="B1602" t="str">
            <v>Январь 2019 г.</v>
          </cell>
          <cell r="C1602" t="str">
            <v>Требование-накладная ИНВ00002786 от 31.01.2019 23:59:59</v>
          </cell>
          <cell r="L1602" t="str">
            <v>МО МСК Войковская Космодемьянских 4к1 (Инв)</v>
          </cell>
          <cell r="M1602" t="str">
            <v>МО МСК Войковская Космодемьянских 4к1 (Инв)</v>
          </cell>
        </row>
        <row r="1603">
          <cell r="B1603" t="str">
            <v>Январь 2019 г.</v>
          </cell>
          <cell r="C1603" t="str">
            <v>Требование-накладная ИНВ00049352 от 31.01.2019 23:59:59</v>
          </cell>
          <cell r="L1603" t="str">
            <v>МО МСК Войковская Космодемьянских 4к1 (Инв)</v>
          </cell>
          <cell r="M1603" t="str">
            <v>МО МСК Войковская Космодемьянских 4к1 (Инв)</v>
          </cell>
        </row>
        <row r="1604">
          <cell r="B1604" t="str">
            <v>Январь 2019 г.</v>
          </cell>
          <cell r="C1604" t="str">
            <v>МО Волоколамск</v>
          </cell>
          <cell r="L1604" t="str">
            <v>МО Волоколамск Парковая 15 (Инв)</v>
          </cell>
          <cell r="M1604" t="str">
            <v>МО Волоколамск Парковая 15 (Инв)</v>
          </cell>
        </row>
        <row r="1605">
          <cell r="B1605" t="str">
            <v>Январь 2019 г.</v>
          </cell>
          <cell r="C1605">
            <v>0</v>
          </cell>
          <cell r="L1605" t="str">
            <v>МО Волоколамск Парковая 15 (Инв)</v>
          </cell>
          <cell r="M1605" t="str">
            <v>МО Волоколамск Парковая 15 (Инв)</v>
          </cell>
        </row>
        <row r="1606">
          <cell r="B1606" t="str">
            <v>Январь 2019 г.</v>
          </cell>
          <cell r="C1606" t="str">
            <v>Перемещение товаров ИНВ00002693 от 18.01.2019 23:59:59</v>
          </cell>
          <cell r="E1606" t="str">
            <v>Склад реагентов ИНВИТРО</v>
          </cell>
          <cell r="F1606" t="str">
            <v>МО Волоколамск</v>
          </cell>
          <cell r="L1606" t="str">
            <v>МО Волоколамск Парковая 15 (Инв)</v>
          </cell>
          <cell r="M1606" t="str">
            <v>МО Волоколамск Парковая 15 (Инв)</v>
          </cell>
        </row>
        <row r="1607">
          <cell r="B1607" t="str">
            <v>Январь 2019 г.</v>
          </cell>
          <cell r="C1607" t="str">
            <v>Требование-накладная ИНВ00003695 от 18.01.2019 23:59:59</v>
          </cell>
          <cell r="L1607" t="str">
            <v>МО Волоколамск Парковая 15 (Инв)</v>
          </cell>
          <cell r="M1607" t="str">
            <v>МО Волоколамск Парковая 15 (Инв)</v>
          </cell>
        </row>
        <row r="1608">
          <cell r="B1608" t="str">
            <v>Январь 2019 г.</v>
          </cell>
          <cell r="C1608" t="str">
            <v>Перемещение товаров ИНВ00001880 от 25.01.2019 17:21:27</v>
          </cell>
          <cell r="E1608" t="str">
            <v>СКЛАД №2</v>
          </cell>
          <cell r="F1608" t="str">
            <v>МО Волоколамск</v>
          </cell>
          <cell r="L1608" t="str">
            <v>МО Волоколамск Парковая 15 (Инв)</v>
          </cell>
          <cell r="M1608" t="str">
            <v>МО Волоколамск Парковая 15 (Инв)</v>
          </cell>
        </row>
        <row r="1609">
          <cell r="B1609" t="str">
            <v>Январь 2019 г.</v>
          </cell>
          <cell r="C1609" t="str">
            <v>Поступление товаров и услуг ИНВ00002573 от 28.01.2019 11:25:38</v>
          </cell>
          <cell r="L1609" t="str">
            <v>МО Волоколамск Парковая 15 (Инв)</v>
          </cell>
          <cell r="M1609" t="str">
            <v>МО Волоколамск Парковая 15 (Инв)</v>
          </cell>
        </row>
        <row r="1610">
          <cell r="B1610" t="str">
            <v>Январь 2019 г.</v>
          </cell>
          <cell r="C1610" t="str">
            <v>Перемещение товаров ИНВ00002174 от 28.01.2019 17:47:34</v>
          </cell>
          <cell r="E1610" t="str">
            <v>СКЛАД РЕАГЕНТОВ И РАСХОДНЫХ МЕД.МАТЕРИАЛОВ</v>
          </cell>
          <cell r="F1610" t="str">
            <v>МО Волоколамск</v>
          </cell>
          <cell r="L1610" t="str">
            <v>МО Волоколамск Парковая 15 (Инв)</v>
          </cell>
          <cell r="M1610" t="str">
            <v>МО Волоколамск Парковая 15 (Инв)</v>
          </cell>
        </row>
        <row r="1611">
          <cell r="B1611" t="str">
            <v>Январь 2019 г.</v>
          </cell>
          <cell r="C1611" t="str">
            <v>Требование-накладная ИНВ00048648 от 31.01.2019 20:00:00</v>
          </cell>
          <cell r="L1611" t="str">
            <v>МО Волоколамск Парковая 15 (Инв)</v>
          </cell>
          <cell r="M1611" t="str">
            <v>МО Волоколамск Парковая 15 (Инв)</v>
          </cell>
        </row>
        <row r="1612">
          <cell r="B1612" t="str">
            <v>Январь 2019 г.</v>
          </cell>
          <cell r="C1612" t="str">
            <v>Требование-накладная ИНВ00050764 от 31.01.2019 22:00:00</v>
          </cell>
          <cell r="L1612" t="str">
            <v>МО Волоколамск Парковая 15 (Инв)</v>
          </cell>
          <cell r="M1612" t="str">
            <v>МО Волоколамск Парковая 15 (Инв)</v>
          </cell>
        </row>
        <row r="1613">
          <cell r="B1613" t="str">
            <v>Январь 2019 г.</v>
          </cell>
          <cell r="C1613" t="str">
            <v>Требование-накладная ИНВ00051570 от 31.01.2019 23:00:00</v>
          </cell>
          <cell r="L1613" t="str">
            <v>МО Волоколамск Парковая 15 (Инв)</v>
          </cell>
          <cell r="M1613" t="str">
            <v>МО Волоколамск Парковая 15 (Инв)</v>
          </cell>
        </row>
        <row r="1614">
          <cell r="B1614" t="str">
            <v>Январь 2019 г.</v>
          </cell>
          <cell r="C1614" t="str">
            <v>Требование-накладная ИНВ00051882 от 31.01.2019 23:00:00</v>
          </cell>
          <cell r="L1614" t="str">
            <v>МО Волоколамск Парковая 15 (Инв)</v>
          </cell>
          <cell r="M1614" t="str">
            <v>МО Волоколамск Парковая 15 (Инв)</v>
          </cell>
        </row>
        <row r="1615">
          <cell r="B1615" t="str">
            <v>Январь 2019 г.</v>
          </cell>
          <cell r="C1615" t="str">
            <v>МО Дзержинский</v>
          </cell>
          <cell r="L1615" t="str">
            <v>МО Дзержинский Ленина 2а (Инв)</v>
          </cell>
          <cell r="M1615" t="str">
            <v>МО Дзержинский Ленина 2а (Инв)</v>
          </cell>
        </row>
        <row r="1616">
          <cell r="B1616" t="str">
            <v>Январь 2019 г.</v>
          </cell>
          <cell r="C1616">
            <v>0</v>
          </cell>
          <cell r="L1616" t="str">
            <v>МО Дзержинский Ленина 2а (Инв)</v>
          </cell>
          <cell r="M1616" t="str">
            <v>МО Дзержинский Ленина 2а (Инв)</v>
          </cell>
        </row>
        <row r="1617">
          <cell r="B1617" t="str">
            <v>Январь 2019 г.</v>
          </cell>
          <cell r="C1617" t="str">
            <v>Перемещение товаров ИНВ00000262 от 09.01.2019 15:04:32</v>
          </cell>
          <cell r="E1617" t="str">
            <v>СКЛАД №2</v>
          </cell>
          <cell r="F1617" t="str">
            <v>МО Дзержинский</v>
          </cell>
          <cell r="L1617" t="str">
            <v>МО Дзержинский Ленина 2а (Инв)</v>
          </cell>
          <cell r="M1617" t="str">
            <v>МО Дзержинский Ленина 2а (Инв)</v>
          </cell>
        </row>
        <row r="1618">
          <cell r="B1618" t="str">
            <v>Январь 2019 г.</v>
          </cell>
          <cell r="C1618" t="str">
            <v>Поступление товаров и услуг ИНВ00000388 от 10.01.2019 11:27:53</v>
          </cell>
          <cell r="L1618" t="str">
            <v>МО Дзержинский Ленина 2а (Инв)</v>
          </cell>
          <cell r="M1618" t="str">
            <v>МО Дзержинский Ленина 2а (Инв)</v>
          </cell>
        </row>
        <row r="1619">
          <cell r="B1619" t="str">
            <v>Январь 2019 г.</v>
          </cell>
          <cell r="C1619" t="str">
            <v>Перемещение товаров ИНВ00000628 от 10.01.2019 13:01:32</v>
          </cell>
          <cell r="E1619" t="str">
            <v>СКЛАД РЕАГЕНТОВ И РАСХОДНЫХ МЕД.МАТЕРИАЛОВ</v>
          </cell>
          <cell r="F1619" t="str">
            <v>МО Дзержинский</v>
          </cell>
          <cell r="L1619" t="str">
            <v>МО Дзержинский Ленина 2а (Инв)</v>
          </cell>
          <cell r="M1619" t="str">
            <v>МО Дзержинский Ленина 2а (Инв)</v>
          </cell>
        </row>
        <row r="1620">
          <cell r="B1620" t="str">
            <v>Январь 2019 г.</v>
          </cell>
          <cell r="C1620" t="str">
            <v>Перемещение товаров ИНВ00000627 от 10.01.2019 13:01:55</v>
          </cell>
          <cell r="E1620" t="str">
            <v>СКЛАД РЕАГЕНТОВ И РАСХОДНЫХ МЕД.МАТЕРИАЛОВ</v>
          </cell>
          <cell r="F1620" t="str">
            <v>МО Дзержинский</v>
          </cell>
          <cell r="L1620" t="str">
            <v>МО Дзержинский Ленина 2а (Инв)</v>
          </cell>
          <cell r="M1620" t="str">
            <v>МО Дзержинский Ленина 2а (Инв)</v>
          </cell>
        </row>
        <row r="1621">
          <cell r="B1621" t="str">
            <v>Январь 2019 г.</v>
          </cell>
          <cell r="C1621" t="str">
            <v>Поступление товаров и услуг ИНВ00000904 от 15.01.2019 12:07:37</v>
          </cell>
          <cell r="L1621" t="str">
            <v>МО Дзержинский Ленина 2а (Инв)</v>
          </cell>
          <cell r="M1621" t="str">
            <v>МО Дзержинский Ленина 2а (Инв)</v>
          </cell>
        </row>
        <row r="1622">
          <cell r="B1622" t="str">
            <v>Январь 2019 г.</v>
          </cell>
          <cell r="C1622" t="str">
            <v>Поступление товаров и услуг ИНВ00001345 от 18.01.2019 10:07:43</v>
          </cell>
          <cell r="L1622" t="str">
            <v>МО Дзержинский Ленина 2а (Инв)</v>
          </cell>
          <cell r="M1622" t="str">
            <v>МО Дзержинский Ленина 2а (Инв)</v>
          </cell>
        </row>
        <row r="1623">
          <cell r="B1623" t="str">
            <v>Январь 2019 г.</v>
          </cell>
          <cell r="C1623" t="str">
            <v>Перемещение товаров ИНВ00002694 от 18.01.2019 23:59:59</v>
          </cell>
          <cell r="E1623" t="str">
            <v>Склад реагентов ИНВИТРО</v>
          </cell>
          <cell r="F1623" t="str">
            <v>МО Дзержинский</v>
          </cell>
          <cell r="L1623" t="str">
            <v>МО Дзержинский Ленина 2а (Инв)</v>
          </cell>
          <cell r="M1623" t="str">
            <v>МО Дзержинский Ленина 2а (Инв)</v>
          </cell>
        </row>
        <row r="1624">
          <cell r="B1624" t="str">
            <v>Январь 2019 г.</v>
          </cell>
          <cell r="C1624" t="str">
            <v>Требование-накладная ИНВ00003715 от 18.01.2019 23:59:59</v>
          </cell>
          <cell r="L1624" t="str">
            <v>МО Дзержинский Ленина 2а (Инв)</v>
          </cell>
          <cell r="M1624" t="str">
            <v>МО Дзержинский Ленина 2а (Инв)</v>
          </cell>
        </row>
        <row r="1625">
          <cell r="B1625" t="str">
            <v>Январь 2019 г.</v>
          </cell>
          <cell r="C1625" t="str">
            <v>Перемещение товаров INVUT-00370 от 22.01.2019 12:01:36</v>
          </cell>
          <cell r="E1625" t="str">
            <v>МО Дзержинский</v>
          </cell>
          <cell r="F1625" t="str">
            <v>МО Дзержинский</v>
          </cell>
          <cell r="L1625" t="str">
            <v>МО Дзержинский Ленина 2а (Инв)</v>
          </cell>
          <cell r="M1625" t="str">
            <v>МО Дзержинский Ленина 2а (Инв)</v>
          </cell>
        </row>
        <row r="1626">
          <cell r="B1626" t="str">
            <v>Январь 2019 г.</v>
          </cell>
          <cell r="C1626" t="str">
            <v>Перемещение товаров INVUT-00432 от 22.01.2019 13:13:03</v>
          </cell>
          <cell r="E1626" t="str">
            <v>МО Дзержинский</v>
          </cell>
          <cell r="F1626" t="str">
            <v>МО Дзержинский</v>
          </cell>
          <cell r="L1626" t="str">
            <v>МО Дзержинский Ленина 2а (Инв)</v>
          </cell>
          <cell r="M1626" t="str">
            <v>МО Дзержинский Ленина 2а (Инв)</v>
          </cell>
        </row>
        <row r="1627">
          <cell r="B1627" t="str">
            <v>Январь 2019 г.</v>
          </cell>
          <cell r="C1627" t="str">
            <v>Перемещение товаров INVUT-00434 от 22.01.2019 13:27:09</v>
          </cell>
          <cell r="E1627" t="str">
            <v>МО Дзержинский</v>
          </cell>
          <cell r="F1627" t="str">
            <v>МО Дзержинский</v>
          </cell>
          <cell r="L1627" t="str">
            <v>МО Дзержинский Ленина 2а (Инв)</v>
          </cell>
          <cell r="M1627" t="str">
            <v>МО Дзержинский Ленина 2а (Инв)</v>
          </cell>
        </row>
        <row r="1628">
          <cell r="B1628" t="str">
            <v>Январь 2019 г.</v>
          </cell>
          <cell r="C1628" t="str">
            <v>Требование-накладная ИНВ00003719 от 22.01.2019 13:27:09</v>
          </cell>
          <cell r="L1628" t="str">
            <v>МО Дзержинский Ленина 2а (Инв)</v>
          </cell>
          <cell r="M1628" t="str">
            <v>МО Дзержинский Ленина 2а (Инв)</v>
          </cell>
        </row>
        <row r="1629">
          <cell r="B1629" t="str">
            <v>Январь 2019 г.</v>
          </cell>
          <cell r="C1629" t="str">
            <v>Перемещение товаров INVUT-00437 от 22.01.2019 13:33:14</v>
          </cell>
          <cell r="E1629" t="str">
            <v>МО Дзержинский</v>
          </cell>
          <cell r="F1629" t="str">
            <v>МО Дзержинский</v>
          </cell>
          <cell r="L1629" t="str">
            <v>МО Дзержинский Ленина 2а (Инв)</v>
          </cell>
          <cell r="M1629" t="str">
            <v>МО Дзержинский Ленина 2а (Инв)</v>
          </cell>
        </row>
        <row r="1630">
          <cell r="B1630" t="str">
            <v>Январь 2019 г.</v>
          </cell>
          <cell r="C1630" t="str">
            <v>Требование-накладная ИНВ00003720 от 22.01.2019 13:33:14</v>
          </cell>
          <cell r="L1630" t="str">
            <v>МО Дзержинский Ленина 2а (Инв)</v>
          </cell>
          <cell r="M1630" t="str">
            <v>МО Дзержинский Ленина 2а (Инв)</v>
          </cell>
        </row>
        <row r="1631">
          <cell r="B1631" t="str">
            <v>Январь 2019 г.</v>
          </cell>
          <cell r="C1631" t="str">
            <v>Перемещение товаров ИНВ00006337 от 22.01.2019 23:59:59</v>
          </cell>
          <cell r="E1631" t="str">
            <v>МО Дзержинский</v>
          </cell>
          <cell r="F1631" t="str">
            <v>МО Дзержинский</v>
          </cell>
          <cell r="L1631" t="str">
            <v>МО Дзержинский Ленина 2а (Инв)</v>
          </cell>
          <cell r="M1631" t="str">
            <v>МО Дзержинский Ленина 2а (Инв)</v>
          </cell>
        </row>
        <row r="1632">
          <cell r="B1632" t="str">
            <v>Январь 2019 г.</v>
          </cell>
          <cell r="C1632" t="str">
            <v>Перемещение товаров ИНВ00001884 от 25.01.2019 17:24:01</v>
          </cell>
          <cell r="E1632" t="str">
            <v>СКЛАД №2</v>
          </cell>
          <cell r="F1632" t="str">
            <v>МО Дзержинский</v>
          </cell>
          <cell r="L1632" t="str">
            <v>МО Дзержинский Ленина 2а (Инв)</v>
          </cell>
          <cell r="M1632" t="str">
            <v>МО Дзержинский Ленина 2а (Инв)</v>
          </cell>
        </row>
        <row r="1633">
          <cell r="B1633" t="str">
            <v>Январь 2019 г.</v>
          </cell>
          <cell r="C1633" t="str">
            <v>Перемещение товаров ИНВ00002137 от 28.01.2019 17:36:55</v>
          </cell>
          <cell r="E1633" t="str">
            <v>СКЛАД РЕАГЕНТОВ И РАСХОДНЫХ МЕД.МАТЕРИАЛОВ</v>
          </cell>
          <cell r="F1633" t="str">
            <v>МО Дзержинский</v>
          </cell>
          <cell r="L1633" t="str">
            <v>МО Дзержинский Ленина 2а (Инв)</v>
          </cell>
          <cell r="M1633" t="str">
            <v>МО Дзержинский Ленина 2а (Инв)</v>
          </cell>
        </row>
        <row r="1634">
          <cell r="B1634" t="str">
            <v>Январь 2019 г.</v>
          </cell>
          <cell r="C1634" t="str">
            <v>Перемещение товаров ИНВ00006339 от 31.01.2019 0:00:00</v>
          </cell>
          <cell r="E1634" t="str">
            <v>МО Дзержинский</v>
          </cell>
          <cell r="F1634" t="str">
            <v>МО Дзержинский</v>
          </cell>
          <cell r="L1634" t="str">
            <v>МО Дзержинский Ленина 2а (Инв)</v>
          </cell>
          <cell r="M1634" t="str">
            <v>МО Дзержинский Ленина 2а (Инв)</v>
          </cell>
        </row>
        <row r="1635">
          <cell r="B1635" t="str">
            <v>Январь 2019 г.</v>
          </cell>
          <cell r="C1635" t="str">
            <v>Перемещение товаров INVUT-00838 от 31.01.2019 17:22:00</v>
          </cell>
          <cell r="E1635" t="str">
            <v>МО Дзержинский</v>
          </cell>
          <cell r="F1635" t="str">
            <v>МО Дзержинский</v>
          </cell>
          <cell r="L1635" t="str">
            <v>МО Дзержинский Ленина 2а (Инв)</v>
          </cell>
          <cell r="M1635" t="str">
            <v>МО Дзержинский Ленина 2а (Инв)</v>
          </cell>
        </row>
        <row r="1636">
          <cell r="B1636" t="str">
            <v>Январь 2019 г.</v>
          </cell>
          <cell r="C1636" t="str">
            <v>Требование-накладная ИНВ00049685 от 31.01.2019 23:00:00</v>
          </cell>
          <cell r="L1636" t="str">
            <v>МО Дзержинский Ленина 2а (Инв)</v>
          </cell>
          <cell r="M1636" t="str">
            <v>МО Дзержинский Ленина 2а (Инв)</v>
          </cell>
        </row>
        <row r="1637">
          <cell r="B1637" t="str">
            <v>Январь 2019 г.</v>
          </cell>
          <cell r="C1637" t="str">
            <v>Требование-накладная ИНВ00050706 от 31.01.2019 23:00:00</v>
          </cell>
          <cell r="L1637" t="str">
            <v>МО Дзержинский Ленина 2а (Инв)</v>
          </cell>
          <cell r="M1637" t="str">
            <v>МО Дзержинский Ленина 2а (Инв)</v>
          </cell>
        </row>
        <row r="1638">
          <cell r="B1638" t="str">
            <v>Январь 2019 г.</v>
          </cell>
          <cell r="C1638" t="str">
            <v>Требование-накладная ИНВ00051709 от 31.01.2019 23:00:00</v>
          </cell>
          <cell r="L1638" t="str">
            <v>МО Дзержинский Ленина 2а (Инв)</v>
          </cell>
          <cell r="M1638" t="str">
            <v>МО Дзержинский Ленина 2а (Инв)</v>
          </cell>
        </row>
        <row r="1639">
          <cell r="B1639" t="str">
            <v>Январь 2019 г.</v>
          </cell>
          <cell r="C1639" t="str">
            <v>Списание товаров ИНВ00001092 от 31.01.2019 23:59:59</v>
          </cell>
          <cell r="L1639" t="str">
            <v>МО Дзержинский Ленина 2а (Инв)</v>
          </cell>
          <cell r="M1639" t="str">
            <v>МО Дзержинский Ленина 2а (Инв)</v>
          </cell>
        </row>
        <row r="1640">
          <cell r="B1640" t="str">
            <v>Январь 2019 г.</v>
          </cell>
          <cell r="C1640" t="str">
            <v>Требование-накладная ИНВ00002787 от 31.01.2019 23:59:59</v>
          </cell>
          <cell r="L1640" t="str">
            <v>МО Дзержинский Ленина 2а (Инв)</v>
          </cell>
          <cell r="M1640" t="str">
            <v>МО Дзержинский Ленина 2а (Инв)</v>
          </cell>
        </row>
        <row r="1641">
          <cell r="B1641" t="str">
            <v>Январь 2019 г.</v>
          </cell>
          <cell r="C1641" t="str">
            <v>Требование-накладная ИНВ00049353 от 31.01.2019 23:59:59</v>
          </cell>
          <cell r="L1641" t="str">
            <v>МО Дзержинский Ленина 2а (Инв)</v>
          </cell>
          <cell r="M1641" t="str">
            <v>МО Дзержинский Ленина 2а (Инв)</v>
          </cell>
        </row>
        <row r="1642">
          <cell r="B1642" t="str">
            <v>Январь 2019 г.</v>
          </cell>
          <cell r="C1642" t="str">
            <v>МО Домодедовская</v>
          </cell>
          <cell r="L1642" t="str">
            <v>МО МСК Домодедовская Генерала Белова 51к1 (Инв)</v>
          </cell>
          <cell r="M1642" t="str">
            <v>МО МСК Домодедовская Генерала Белова 51к1 (Инв)</v>
          </cell>
        </row>
        <row r="1643">
          <cell r="B1643" t="str">
            <v>Январь 2019 г.</v>
          </cell>
          <cell r="C1643">
            <v>0</v>
          </cell>
          <cell r="L1643" t="str">
            <v>МО МСК Домодедовская Генерала Белова 51к1 (Инв)</v>
          </cell>
          <cell r="M1643" t="str">
            <v>МО МСК Домодедовская Генерала Белова 51к1 (Инв)</v>
          </cell>
        </row>
        <row r="1644">
          <cell r="B1644" t="str">
            <v>Январь 2019 г.</v>
          </cell>
          <cell r="C1644" t="str">
            <v>Перемещение товаров ИНВ00000263 от 09.01.2019 15:04:51</v>
          </cell>
          <cell r="E1644" t="str">
            <v>СКЛАД №2</v>
          </cell>
          <cell r="F1644" t="str">
            <v>МО Домодедовская</v>
          </cell>
          <cell r="L1644" t="str">
            <v>МО МСК Домодедовская Генерала Белова 51к1 (Инв)</v>
          </cell>
          <cell r="M1644" t="str">
            <v>МО МСК Домодедовская Генерала Белова 51к1 (Инв)</v>
          </cell>
        </row>
        <row r="1645">
          <cell r="B1645" t="str">
            <v>Январь 2019 г.</v>
          </cell>
          <cell r="C1645" t="str">
            <v>Перемещение товаров INVUT-00198 от 13.01.2019 14:20:44</v>
          </cell>
          <cell r="E1645" t="str">
            <v>МО Домодедовская</v>
          </cell>
          <cell r="F1645" t="str">
            <v>МО Домодедовская</v>
          </cell>
          <cell r="L1645" t="str">
            <v>МО МСК Домодедовская Генерала Белова 51к1 (Инв)</v>
          </cell>
          <cell r="M1645" t="str">
            <v>МО МСК Домодедовская Генерала Белова 51к1 (Инв)</v>
          </cell>
        </row>
        <row r="1646">
          <cell r="B1646" t="str">
            <v>Январь 2019 г.</v>
          </cell>
          <cell r="C1646" t="str">
            <v>Поступление товаров и услуг ИНВ00000731 от 14.01.2019 11:41:25</v>
          </cell>
          <cell r="L1646" t="str">
            <v>МО МСК Домодедовская Генерала Белова 51к1 (Инв)</v>
          </cell>
          <cell r="M1646" t="str">
            <v>МО МСК Домодедовская Генерала Белова 51к1 (Инв)</v>
          </cell>
        </row>
        <row r="1647">
          <cell r="B1647" t="str">
            <v>Январь 2019 г.</v>
          </cell>
          <cell r="C1647" t="str">
            <v>Перемещение товаров ИНВ00000745 от 14.01.2019 12:35:13</v>
          </cell>
          <cell r="E1647" t="str">
            <v>СКЛАД РЕАГЕНТОВ И РАСХОДНЫХ МЕД.МАТЕРИАЛОВ</v>
          </cell>
          <cell r="F1647" t="str">
            <v>МО Домодедовская</v>
          </cell>
          <cell r="L1647" t="str">
            <v>МО МСК Домодедовская Генерала Белова 51к1 (Инв)</v>
          </cell>
          <cell r="M1647" t="str">
            <v>МО МСК Домодедовская Генерала Белова 51к1 (Инв)</v>
          </cell>
        </row>
        <row r="1648">
          <cell r="B1648" t="str">
            <v>Январь 2019 г.</v>
          </cell>
          <cell r="C1648" t="str">
            <v>Перемещение товаров ИНВ00000882 от 16.01.2019 12:59:07</v>
          </cell>
          <cell r="E1648" t="str">
            <v>Склад рекламной продукции</v>
          </cell>
          <cell r="F1648" t="str">
            <v>МО Домодедовская</v>
          </cell>
          <cell r="L1648" t="str">
            <v>МО МСК Домодедовская Генерала Белова 51к1 (Инв)</v>
          </cell>
          <cell r="M1648" t="str">
            <v>МО МСК Домодедовская Генерала Белова 51к1 (Инв)</v>
          </cell>
        </row>
        <row r="1649">
          <cell r="B1649" t="str">
            <v>Январь 2019 г.</v>
          </cell>
          <cell r="C1649" t="str">
            <v>Перемещение товаров ИНВ00002696 от 18.01.2019 23:59:59</v>
          </cell>
          <cell r="E1649" t="str">
            <v>Склад реагентов ИНВИТРО</v>
          </cell>
          <cell r="F1649" t="str">
            <v>МО Домодедовская</v>
          </cell>
          <cell r="L1649" t="str">
            <v>МО МСК Домодедовская Генерала Белова 51к1 (Инв)</v>
          </cell>
          <cell r="M1649" t="str">
            <v>МО МСК Домодедовская Генерала Белова 51к1 (Инв)</v>
          </cell>
        </row>
        <row r="1650">
          <cell r="B1650" t="str">
            <v>Январь 2019 г.</v>
          </cell>
          <cell r="C1650" t="str">
            <v>Требование-накладная ИНВ00003716 от 18.01.2019 23:59:59</v>
          </cell>
          <cell r="L1650" t="str">
            <v>МО МСК Домодедовская Генерала Белова 51к1 (Инв)</v>
          </cell>
          <cell r="M1650" t="str">
            <v>МО МСК Домодедовская Генерала Белова 51к1 (Инв)</v>
          </cell>
        </row>
        <row r="1651">
          <cell r="B1651" t="str">
            <v>Январь 2019 г.</v>
          </cell>
          <cell r="C1651" t="str">
            <v>Перемещение товаров ИНВ00001913 от 25.01.2019 17:38:01</v>
          </cell>
          <cell r="E1651" t="str">
            <v>СКЛАД №2</v>
          </cell>
          <cell r="F1651" t="str">
            <v>МО Домодедовская</v>
          </cell>
          <cell r="L1651" t="str">
            <v>МО МСК Домодедовская Генерала Белова 51к1 (Инв)</v>
          </cell>
          <cell r="M1651" t="str">
            <v>МО МСК Домодедовская Генерала Белова 51к1 (Инв)</v>
          </cell>
        </row>
        <row r="1652">
          <cell r="B1652" t="str">
            <v>Январь 2019 г.</v>
          </cell>
          <cell r="C1652" t="str">
            <v>Перемещение товаров INVUT-00646 от 27.01.2019 14:37:28</v>
          </cell>
          <cell r="E1652" t="str">
            <v>МО Домодедовская</v>
          </cell>
          <cell r="F1652" t="str">
            <v>МО Домодедовская</v>
          </cell>
          <cell r="L1652" t="str">
            <v>МО МСК Домодедовская Генерала Белова 51к1 (Инв)</v>
          </cell>
          <cell r="M1652" t="str">
            <v>МО МСК Домодедовская Генерала Белова 51к1 (Инв)</v>
          </cell>
        </row>
        <row r="1653">
          <cell r="B1653" t="str">
            <v>Январь 2019 г.</v>
          </cell>
          <cell r="C1653" t="str">
            <v>Поступление товаров и услуг ИНВ00002603 от 28.01.2019 12:36:37</v>
          </cell>
          <cell r="L1653" t="str">
            <v>МО МСК Домодедовская Генерала Белова 51к1 (Инв)</v>
          </cell>
          <cell r="M1653" t="str">
            <v>МО МСК Домодедовская Генерала Белова 51к1 (Инв)</v>
          </cell>
        </row>
        <row r="1654">
          <cell r="B1654" t="str">
            <v>Январь 2019 г.</v>
          </cell>
          <cell r="C1654" t="str">
            <v>Перемещение товаров ИНВ00002132 от 28.01.2019 17:35:41</v>
          </cell>
          <cell r="E1654" t="str">
            <v>СКЛАД РЕАГЕНТОВ И РАСХОДНЫХ МЕД.МАТЕРИАЛОВ</v>
          </cell>
          <cell r="F1654" t="str">
            <v>МО Домодедовская</v>
          </cell>
          <cell r="L1654" t="str">
            <v>МО МСК Домодедовская Генерала Белова 51к1 (Инв)</v>
          </cell>
          <cell r="M1654" t="str">
            <v>МО МСК Домодедовская Генерала Белова 51к1 (Инв)</v>
          </cell>
        </row>
        <row r="1655">
          <cell r="B1655" t="str">
            <v>Январь 2019 г.</v>
          </cell>
          <cell r="C1655" t="str">
            <v>Перемещение товаров ИНВ00005742 от 29.01.2019 23:59:59</v>
          </cell>
          <cell r="E1655" t="str">
            <v>МО Одинцово Трехгорка Чистяковой 42</v>
          </cell>
          <cell r="F1655" t="str">
            <v>МО Домодедовская</v>
          </cell>
          <cell r="L1655" t="str">
            <v>МО МСК Домодедовская Генерала Белова 51к1 (Инв)</v>
          </cell>
          <cell r="M1655" t="str">
            <v>МО МСК Домодедовская Генерала Белова 51к1 (Инв)</v>
          </cell>
        </row>
        <row r="1656">
          <cell r="B1656" t="str">
            <v>Январь 2019 г.</v>
          </cell>
          <cell r="C1656" t="str">
            <v>Перемещение товаров ИНВ00006298 от 31.01.2019 21:59:59</v>
          </cell>
          <cell r="E1656" t="str">
            <v>МО Домодедовская</v>
          </cell>
          <cell r="F1656" t="str">
            <v>МО Домодедовская</v>
          </cell>
          <cell r="L1656" t="str">
            <v>МО МСК Домодедовская Генерала Белова 51к1 (Инв)</v>
          </cell>
          <cell r="M1656" t="str">
            <v>МО МСК Домодедовская Генерала Белова 51к1 (Инв)</v>
          </cell>
        </row>
        <row r="1657">
          <cell r="B1657" t="str">
            <v>Январь 2019 г.</v>
          </cell>
          <cell r="C1657" t="str">
            <v>Требование-накладная ИНВ00050765 от 31.01.2019 22:00:00</v>
          </cell>
          <cell r="L1657" t="str">
            <v>МО МСК Домодедовская Генерала Белова 51к1 (Инв)</v>
          </cell>
          <cell r="M1657" t="str">
            <v>МО МСК Домодедовская Генерала Белова 51к1 (Инв)</v>
          </cell>
        </row>
        <row r="1658">
          <cell r="B1658" t="str">
            <v>Январь 2019 г.</v>
          </cell>
          <cell r="C1658" t="str">
            <v>Требование-накладная ИНВ00050097 от 31.01.2019 23:00:00</v>
          </cell>
          <cell r="L1658" t="str">
            <v>МО МСК Домодедовская Генерала Белова 51к1 (Инв)</v>
          </cell>
          <cell r="M1658" t="str">
            <v>МО МСК Домодедовская Генерала Белова 51к1 (Инв)</v>
          </cell>
        </row>
        <row r="1659">
          <cell r="B1659" t="str">
            <v>Январь 2019 г.</v>
          </cell>
          <cell r="C1659" t="str">
            <v>Требование-накладная ИНВ00051574 от 31.01.2019 23:00:00</v>
          </cell>
          <cell r="L1659" t="str">
            <v>МО МСК Домодедовская Генерала Белова 51к1 (Инв)</v>
          </cell>
          <cell r="M1659" t="str">
            <v>МО МСК Домодедовская Генерала Белова 51к1 (Инв)</v>
          </cell>
        </row>
        <row r="1660">
          <cell r="B1660" t="str">
            <v>Январь 2019 г.</v>
          </cell>
          <cell r="C1660" t="str">
            <v>Требование-накладная ИНВ00051821 от 31.01.2019 23:00:00</v>
          </cell>
          <cell r="L1660" t="str">
            <v>МО МСК Домодедовская Генерала Белова 51к1 (Инв)</v>
          </cell>
          <cell r="M1660" t="str">
            <v>МО МСК Домодедовская Генерала Белова 51к1 (Инв)</v>
          </cell>
        </row>
        <row r="1661">
          <cell r="B1661" t="str">
            <v>Январь 2019 г.</v>
          </cell>
          <cell r="C1661" t="str">
            <v>Требование-накладная ИНВ00003064 от 31.01.2019 23:59:59</v>
          </cell>
          <cell r="L1661" t="str">
            <v>МО МСК Домодедовская Генерала Белова 51к1 (Инв)</v>
          </cell>
          <cell r="M1661" t="str">
            <v>МО МСК Домодедовская Генерала Белова 51к1 (Инв)</v>
          </cell>
        </row>
        <row r="1662">
          <cell r="B1662" t="str">
            <v>Январь 2019 г.</v>
          </cell>
          <cell r="C1662" t="str">
            <v>Требование-накладная ИНВ00003725 от 31.01.2019 23:59:59</v>
          </cell>
          <cell r="L1662" t="str">
            <v>МО МСК Домодедовская Генерала Белова 51к1 (Инв)</v>
          </cell>
          <cell r="M1662" t="str">
            <v>МО МСК Домодедовская Генерала Белова 51к1 (Инв)</v>
          </cell>
        </row>
        <row r="1663">
          <cell r="B1663" t="str">
            <v>Январь 2019 г.</v>
          </cell>
          <cell r="C1663" t="str">
            <v>МО Дубровка</v>
          </cell>
          <cell r="L1663" t="str">
            <v>МО МСК Дубровка Шарикоподшипниковская 24 (Инв)</v>
          </cell>
          <cell r="M1663" t="str">
            <v>МО МСК Дубровка Шарикоподшипниковская 24 (Инв)</v>
          </cell>
        </row>
        <row r="1664">
          <cell r="B1664" t="str">
            <v>Январь 2019 г.</v>
          </cell>
          <cell r="C1664">
            <v>0</v>
          </cell>
          <cell r="L1664" t="str">
            <v>МО МСК Дубровка Шарикоподшипниковская 24 (Инв)</v>
          </cell>
          <cell r="M1664" t="str">
            <v>МО МСК Дубровка Шарикоподшипниковская 24 (Инв)</v>
          </cell>
        </row>
        <row r="1665">
          <cell r="B1665" t="str">
            <v>Январь 2019 г.</v>
          </cell>
          <cell r="C1665" t="str">
            <v>Поступление товаров и услуг ИНВ00001081 от 16.01.2019 11:54:39</v>
          </cell>
          <cell r="L1665" t="str">
            <v>МО МСК Дубровка Шарикоподшипниковская 24 (Инв)</v>
          </cell>
          <cell r="M1665" t="str">
            <v>МО МСК Дубровка Шарикоподшипниковская 24 (Инв)</v>
          </cell>
        </row>
        <row r="1666">
          <cell r="B1666" t="str">
            <v>Январь 2019 г.</v>
          </cell>
          <cell r="C1666" t="str">
            <v>Требование-накладная ИНВ00003714 от 16.01.2019 11:54:39</v>
          </cell>
          <cell r="L1666" t="str">
            <v>МО МСК Дубровка Шарикоподшипниковская 24 (Инв)</v>
          </cell>
          <cell r="M1666" t="str">
            <v>МО МСК Дубровка Шарикоподшипниковская 24 (Инв)</v>
          </cell>
        </row>
        <row r="1667">
          <cell r="B1667" t="str">
            <v>Январь 2019 г.</v>
          </cell>
          <cell r="C1667" t="str">
            <v>Поступление товаров и услуг ИНВ00001091 от 16.01.2019 12:07:40</v>
          </cell>
          <cell r="L1667" t="str">
            <v>МО МСК Дубровка Шарикоподшипниковская 24 (Инв)</v>
          </cell>
          <cell r="M1667" t="str">
            <v>МО МСК Дубровка Шарикоподшипниковская 24 (Инв)</v>
          </cell>
        </row>
        <row r="1668">
          <cell r="B1668" t="str">
            <v>Январь 2019 г.</v>
          </cell>
          <cell r="C1668" t="str">
            <v>Перемещение товаров ИНВ00000924 от 16.01.2019 16:16:47</v>
          </cell>
          <cell r="E1668" t="str">
            <v>СКЛАД РЕАГЕНТОВ И РАСХОДНЫХ МЕД.МАТЕРИАЛОВ</v>
          </cell>
          <cell r="F1668" t="str">
            <v>МО Дубровка</v>
          </cell>
          <cell r="L1668" t="str">
            <v>МО МСК Дубровка Шарикоподшипниковская 24 (Инв)</v>
          </cell>
          <cell r="M1668" t="str">
            <v>МО МСК Дубровка Шарикоподшипниковская 24 (Инв)</v>
          </cell>
        </row>
        <row r="1669">
          <cell r="B1669" t="str">
            <v>Январь 2019 г.</v>
          </cell>
          <cell r="C1669" t="str">
            <v>Перемещение товаров ИНВ00000925 от 16.01.2019 16:17:27</v>
          </cell>
          <cell r="E1669" t="str">
            <v>СКЛАД РЕАГЕНТОВ И РАСХОДНЫХ МЕД.МАТЕРИАЛОВ</v>
          </cell>
          <cell r="F1669" t="str">
            <v>МО Дубровка</v>
          </cell>
          <cell r="L1669" t="str">
            <v>МО МСК Дубровка Шарикоподшипниковская 24 (Инв)</v>
          </cell>
          <cell r="M1669" t="str">
            <v>МО МСК Дубровка Шарикоподшипниковская 24 (Инв)</v>
          </cell>
        </row>
        <row r="1670">
          <cell r="B1670" t="str">
            <v>Январь 2019 г.</v>
          </cell>
          <cell r="C1670" t="str">
            <v>Перемещение товаров ИНВ00002697 от 18.01.2019 23:59:59</v>
          </cell>
          <cell r="E1670" t="str">
            <v>Склад реагентов ИНВИТРО</v>
          </cell>
          <cell r="F1670" t="str">
            <v>МО Дубровка</v>
          </cell>
          <cell r="L1670" t="str">
            <v>МО МСК Дубровка Шарикоподшипниковская 24 (Инв)</v>
          </cell>
          <cell r="M1670" t="str">
            <v>МО МСК Дубровка Шарикоподшипниковская 24 (Инв)</v>
          </cell>
        </row>
        <row r="1671">
          <cell r="B1671" t="str">
            <v>Январь 2019 г.</v>
          </cell>
          <cell r="C1671" t="str">
            <v>Требование-накладная ИНВ00003717 от 18.01.2019 23:59:59</v>
          </cell>
          <cell r="L1671" t="str">
            <v>МО МСК Дубровка Шарикоподшипниковская 24 (Инв)</v>
          </cell>
          <cell r="M1671" t="str">
            <v>МО МСК Дубровка Шарикоподшипниковская 24 (Инв)</v>
          </cell>
        </row>
        <row r="1672">
          <cell r="B1672" t="str">
            <v>Январь 2019 г.</v>
          </cell>
          <cell r="C1672" t="str">
            <v>Перемещение товаров ИНВ00001904 от 25.01.2019 17:34:00</v>
          </cell>
          <cell r="E1672" t="str">
            <v>СКЛАД №2</v>
          </cell>
          <cell r="F1672" t="str">
            <v>МО Дубровка</v>
          </cell>
          <cell r="L1672" t="str">
            <v>МО МСК Дубровка Шарикоподшипниковская 24 (Инв)</v>
          </cell>
          <cell r="M1672" t="str">
            <v>МО МСК Дубровка Шарикоподшипниковская 24 (Инв)</v>
          </cell>
        </row>
        <row r="1673">
          <cell r="B1673" t="str">
            <v>Январь 2019 г.</v>
          </cell>
          <cell r="C1673" t="str">
            <v>Перемещение товаров ИНВ00002149 от 28.01.2019 17:39:10</v>
          </cell>
          <cell r="E1673" t="str">
            <v>СКЛАД РЕАГЕНТОВ И РАСХОДНЫХ МЕД.МАТЕРИАЛОВ</v>
          </cell>
          <cell r="F1673" t="str">
            <v>МО Дубровка</v>
          </cell>
          <cell r="L1673" t="str">
            <v>МО МСК Дубровка Шарикоподшипниковская 24 (Инв)</v>
          </cell>
          <cell r="M1673" t="str">
            <v>МО МСК Дубровка Шарикоподшипниковская 24 (Инв)</v>
          </cell>
        </row>
        <row r="1674">
          <cell r="B1674" t="str">
            <v>Январь 2019 г.</v>
          </cell>
          <cell r="C1674" t="str">
            <v>Перемещение товаров ИНВ00005731 от 29.01.2019 23:59:59</v>
          </cell>
          <cell r="E1674" t="str">
            <v>МО Одинцово Трехгорка Чистяковой 42</v>
          </cell>
          <cell r="F1674" t="str">
            <v>МО Дубровка</v>
          </cell>
          <cell r="L1674" t="str">
            <v>МО МСК Дубровка Шарикоподшипниковская 24 (Инв)</v>
          </cell>
          <cell r="M1674" t="str">
            <v>МО МСК Дубровка Шарикоподшипниковская 24 (Инв)</v>
          </cell>
        </row>
        <row r="1675">
          <cell r="B1675" t="str">
            <v>Январь 2019 г.</v>
          </cell>
          <cell r="C1675" t="str">
            <v>Требование-накладная ИНВ00049686 от 31.01.2019 23:00:00</v>
          </cell>
          <cell r="L1675" t="str">
            <v>МО МСК Дубровка Шарикоподшипниковская 24 (Инв)</v>
          </cell>
          <cell r="M1675" t="str">
            <v>МО МСК Дубровка Шарикоподшипниковская 24 (Инв)</v>
          </cell>
        </row>
        <row r="1676">
          <cell r="B1676" t="str">
            <v>Январь 2019 г.</v>
          </cell>
          <cell r="C1676" t="str">
            <v>Требование-накладная ИНВ00051424 от 31.01.2019 23:00:00</v>
          </cell>
          <cell r="L1676" t="str">
            <v>МО МСК Дубровка Шарикоподшипниковская 24 (Инв)</v>
          </cell>
          <cell r="M1676" t="str">
            <v>МО МСК Дубровка Шарикоподшипниковская 24 (Инв)</v>
          </cell>
        </row>
        <row r="1677">
          <cell r="B1677" t="str">
            <v>Январь 2019 г.</v>
          </cell>
          <cell r="C1677" t="str">
            <v>Требование-накладная ИНВ00051722 от 31.01.2019 23:00:00</v>
          </cell>
          <cell r="L1677" t="str">
            <v>МО МСК Дубровка Шарикоподшипниковская 24 (Инв)</v>
          </cell>
          <cell r="M1677" t="str">
            <v>МО МСК Дубровка Шарикоподшипниковская 24 (Инв)</v>
          </cell>
        </row>
        <row r="1678">
          <cell r="B1678" t="str">
            <v>Январь 2019 г.</v>
          </cell>
          <cell r="C1678" t="str">
            <v>Перемещение товаров ИНВ00006350 от 31.01.2019 23:59:59</v>
          </cell>
          <cell r="E1678" t="str">
            <v>МО Дубровка</v>
          </cell>
          <cell r="F1678" t="str">
            <v>МО Дубровка</v>
          </cell>
          <cell r="L1678" t="str">
            <v>МО МСК Дубровка Шарикоподшипниковская 24 (Инв)</v>
          </cell>
          <cell r="M1678" t="str">
            <v>МО МСК Дубровка Шарикоподшипниковская 24 (Инв)</v>
          </cell>
        </row>
        <row r="1679">
          <cell r="B1679" t="str">
            <v>Январь 2019 г.</v>
          </cell>
          <cell r="C1679" t="str">
            <v>Требование-накладная ИНВ00002788 от 31.01.2019 23:59:59</v>
          </cell>
          <cell r="L1679" t="str">
            <v>МО МСК Дубровка Шарикоподшипниковская 24 (Инв)</v>
          </cell>
          <cell r="M1679" t="str">
            <v>МО МСК Дубровка Шарикоподшипниковская 24 (Инв)</v>
          </cell>
        </row>
        <row r="1680">
          <cell r="B1680" t="str">
            <v>Январь 2019 г.</v>
          </cell>
          <cell r="C1680" t="str">
            <v>Требование-накладная ИНВ00049354 от 31.01.2019 23:59:59</v>
          </cell>
          <cell r="L1680" t="str">
            <v>МО МСК Дубровка Шарикоподшипниковская 24 (Инв)</v>
          </cell>
          <cell r="M1680" t="str">
            <v>МО МСК Дубровка Шарикоподшипниковская 24 (Инв)</v>
          </cell>
        </row>
        <row r="1681">
          <cell r="B1681" t="str">
            <v>Январь 2019 г.</v>
          </cell>
          <cell r="C1681" t="str">
            <v>МО Звенигород (ул. Василия Фабричного, 26)</v>
          </cell>
          <cell r="L1681" t="str">
            <v>МО Звенигород Василия Фабричнова 26 (Инв)</v>
          </cell>
          <cell r="M1681" t="str">
            <v>МО Звенигород Василия Фабричнова 26 (Инв)</v>
          </cell>
        </row>
        <row r="1682">
          <cell r="B1682" t="str">
            <v>Январь 2019 г.</v>
          </cell>
          <cell r="C1682">
            <v>0</v>
          </cell>
          <cell r="L1682" t="str">
            <v>МО Звенигород Василия Фабричнова 26 (Инв)</v>
          </cell>
          <cell r="M1682" t="str">
            <v>МО Звенигород Василия Фабричнова 26 (Инв)</v>
          </cell>
        </row>
        <row r="1683">
          <cell r="B1683" t="str">
            <v>Январь 2019 г.</v>
          </cell>
          <cell r="C1683" t="str">
            <v>Перемещение товаров ИНВ00002699 от 18.01.2019 23:59:59</v>
          </cell>
          <cell r="E1683" t="str">
            <v>Склад реагентов ИНВИТРО</v>
          </cell>
          <cell r="F1683" t="str">
            <v>МО Звенигород (ул. Василия Фабричного, 26)</v>
          </cell>
          <cell r="L1683" t="str">
            <v>МО Звенигород Василия Фабричнова 26 (Инв)</v>
          </cell>
          <cell r="M1683" t="str">
            <v>МО Звенигород Василия Фабричнова 26 (Инв)</v>
          </cell>
        </row>
        <row r="1684">
          <cell r="B1684" t="str">
            <v>Январь 2019 г.</v>
          </cell>
          <cell r="C1684" t="str">
            <v>Требование-накладная ИНВ00048982 от 18.01.2019 23:59:59</v>
          </cell>
          <cell r="L1684" t="str">
            <v>МО Звенигород Василия Фабричнова 26 (Инв)</v>
          </cell>
          <cell r="M1684" t="str">
            <v>МО Звенигород Василия Фабричнова 26 (Инв)</v>
          </cell>
        </row>
        <row r="1685">
          <cell r="B1685" t="str">
            <v>Январь 2019 г.</v>
          </cell>
          <cell r="C1685" t="str">
            <v>Перемещение товаров ИНВ00001891 от 25.01.2019 17:27:34</v>
          </cell>
          <cell r="E1685" t="str">
            <v>СКЛАД №2</v>
          </cell>
          <cell r="F1685" t="str">
            <v>МО Звенигород (ул. Василия Фабричного, 26)</v>
          </cell>
          <cell r="L1685" t="str">
            <v>МО Звенигород Василия Фабричнова 26 (Инв)</v>
          </cell>
          <cell r="M1685" t="str">
            <v>МО Звенигород Василия Фабричнова 26 (Инв)</v>
          </cell>
        </row>
        <row r="1686">
          <cell r="B1686" t="str">
            <v>Январь 2019 г.</v>
          </cell>
          <cell r="C1686" t="str">
            <v>Поступление товаров и услуг ИНВ00002582 от 28.01.2019 11:32:02</v>
          </cell>
          <cell r="L1686" t="str">
            <v>МО Звенигород Василия Фабричнова 26 (Инв)</v>
          </cell>
          <cell r="M1686" t="str">
            <v>МО Звенигород Василия Фабричнова 26 (Инв)</v>
          </cell>
        </row>
        <row r="1687">
          <cell r="B1687" t="str">
            <v>Январь 2019 г.</v>
          </cell>
          <cell r="C1687" t="str">
            <v>Требование-накладная ИНВ00049240 от 31.01.2019 11:03:43</v>
          </cell>
          <cell r="L1687" t="str">
            <v>МО Звенигород Василия Фабричнова 26 (Инв)</v>
          </cell>
          <cell r="M1687" t="str">
            <v>МО Звенигород Василия Фабричнова 26 (Инв)</v>
          </cell>
        </row>
        <row r="1688">
          <cell r="B1688" t="str">
            <v>Январь 2019 г.</v>
          </cell>
          <cell r="C1688" t="str">
            <v>Требование-накладная ИНВ00050716 от 31.01.2019 22:00:00</v>
          </cell>
          <cell r="L1688" t="str">
            <v>МО Звенигород Василия Фабричнова 26 (Инв)</v>
          </cell>
          <cell r="M1688" t="str">
            <v>МО Звенигород Василия Фабричнова 26 (Инв)</v>
          </cell>
        </row>
        <row r="1689">
          <cell r="B1689" t="str">
            <v>Январь 2019 г.</v>
          </cell>
          <cell r="C1689" t="str">
            <v>Требование-накладная ИНВ00051891 от 31.01.2019 23:00:00</v>
          </cell>
          <cell r="L1689" t="str">
            <v>МО Звенигород Василия Фабричнова 26 (Инв)</v>
          </cell>
          <cell r="M1689" t="str">
            <v>МО Звенигород Василия Фабричнова 26 (Инв)</v>
          </cell>
        </row>
        <row r="1690">
          <cell r="B1690" t="str">
            <v>Январь 2019 г.</v>
          </cell>
          <cell r="C1690" t="str">
            <v>Требование-накладная ИНВ00051949 от 31.01.2019 23:00:00</v>
          </cell>
          <cell r="L1690" t="str">
            <v>МО Звенигород Василия Фабричнова 26 (Инв)</v>
          </cell>
          <cell r="M1690" t="str">
            <v>МО Звенигород Василия Фабричнова 26 (Инв)</v>
          </cell>
        </row>
        <row r="1691">
          <cell r="B1691" t="str">
            <v>Январь 2019 г.</v>
          </cell>
          <cell r="C1691" t="str">
            <v>МО и ДЦ Каширская</v>
          </cell>
          <cell r="L1691" t="str">
            <v>Диагностический Центр Каширка (Инв)+МО МСК Каширка Каширское ш 68к2 (Инв)</v>
          </cell>
          <cell r="M1691" t="str">
            <v>ДЦС Каширка самотек (Инв)</v>
          </cell>
        </row>
        <row r="1692">
          <cell r="B1692" t="str">
            <v>Январь 2019 г.</v>
          </cell>
          <cell r="C1692">
            <v>0</v>
          </cell>
          <cell r="L1692" t="str">
            <v>Диагностический Центр Каширка (Инв)+МО МСК Каширка Каширское ш 68к2 (Инв)</v>
          </cell>
          <cell r="M1692" t="str">
            <v>ДЦС Каширка самотек (Инв)</v>
          </cell>
        </row>
        <row r="1693">
          <cell r="B1693" t="str">
            <v>Январь 2019 г.</v>
          </cell>
          <cell r="C1693" t="str">
            <v>Перемещение товаров ИНВ00000286 от 09.01.2019 15:14:14</v>
          </cell>
          <cell r="E1693" t="str">
            <v>СКЛАД №2</v>
          </cell>
          <cell r="F1693" t="str">
            <v>МО и ДЦ Каширская</v>
          </cell>
          <cell r="L1693" t="str">
            <v>Диагностический Центр Каширка (Инв)+МО МСК Каширка Каширское ш 68к2 (Инв)</v>
          </cell>
          <cell r="M1693" t="str">
            <v>ДЦС Каширка самотек (Инв)</v>
          </cell>
        </row>
        <row r="1694">
          <cell r="B1694" t="str">
            <v>Январь 2019 г.</v>
          </cell>
          <cell r="C1694" t="str">
            <v>Поступление товаров и услуг ИНВ00000925 от 15.01.2019 12:32:26</v>
          </cell>
          <cell r="L1694" t="str">
            <v>Диагностический Центр Каширка (Инв)+МО МСК Каширка Каширское ш 68к2 (Инв)</v>
          </cell>
          <cell r="M1694" t="str">
            <v>ДЦС Каширка самотек (Инв)</v>
          </cell>
        </row>
        <row r="1695">
          <cell r="B1695" t="str">
            <v>Январь 2019 г.</v>
          </cell>
          <cell r="C1695" t="str">
            <v>Поступление товаров и услуг ИНВ00001621 от 21.01.2019 12:27:16</v>
          </cell>
          <cell r="L1695" t="str">
            <v>Диагностический Центр Каширка (Инв)+МО МСК Каширка Каширское ш 68к2 (Инв)</v>
          </cell>
          <cell r="M1695" t="str">
            <v>ДЦС Каширка самотек (Инв)</v>
          </cell>
        </row>
        <row r="1696">
          <cell r="B1696" t="str">
            <v>Январь 2019 г.</v>
          </cell>
          <cell r="C1696" t="str">
            <v>Требование-накладная ИНВ00003681 от 21.01.2019 23:59:59</v>
          </cell>
          <cell r="L1696" t="str">
            <v>Диагностический Центр Каширка (Инв)+МО МСК Каширка Каширское ш 68к2 (Инв)</v>
          </cell>
          <cell r="M1696" t="str">
            <v>ДЦС Каширка самотек (Инв)</v>
          </cell>
        </row>
        <row r="1697">
          <cell r="B1697" t="str">
            <v>Январь 2019 г.</v>
          </cell>
          <cell r="C1697" t="str">
            <v>Требование-накладная ИНВ00050190 от 31.01.2019 21:59:59</v>
          </cell>
          <cell r="L1697" t="str">
            <v>Диагностический Центр Каширка (Инв)+МО МСК Каширка Каширское ш 68к2 (Инв)</v>
          </cell>
          <cell r="M1697" t="str">
            <v>ДЦС Каширка самотек (Инв)</v>
          </cell>
        </row>
        <row r="1698">
          <cell r="B1698" t="str">
            <v>Январь 2019 г.</v>
          </cell>
          <cell r="C1698" t="str">
            <v>Требование-накладная ИНВ00051792 от 31.01.2019 23:00:00</v>
          </cell>
          <cell r="L1698" t="str">
            <v>Диагностический Центр Каширка (Инв)+МО МСК Каширка Каширское ш 68к2 (Инв)</v>
          </cell>
          <cell r="M1698" t="str">
            <v>ДЦС Каширка самотек (Инв)</v>
          </cell>
        </row>
        <row r="1699">
          <cell r="B1699" t="str">
            <v>Январь 2019 г.</v>
          </cell>
          <cell r="C1699" t="str">
            <v>МО Казань Адоратского 27</v>
          </cell>
          <cell r="L1699" t="str">
            <v>МО Казань Адоратского 27 (Инв)</v>
          </cell>
          <cell r="M1699" t="str">
            <v>МО Казань Адоратского 27 (Инв)</v>
          </cell>
        </row>
        <row r="1700">
          <cell r="B1700" t="str">
            <v>Январь 2019 г.</v>
          </cell>
          <cell r="C1700">
            <v>0</v>
          </cell>
          <cell r="L1700" t="str">
            <v>МО Казань Адоратского 27 (Инв)</v>
          </cell>
          <cell r="M1700" t="str">
            <v>МО Казань Адоратского 27 (Инв)</v>
          </cell>
        </row>
        <row r="1701">
          <cell r="B1701" t="str">
            <v>Январь 2019 г.</v>
          </cell>
          <cell r="C1701" t="str">
            <v>Перемещение товаров ИНВ00002955 от 01.01.2019 23:59:59</v>
          </cell>
          <cell r="E1701" t="str">
            <v>МО Казань Декабристов 160</v>
          </cell>
          <cell r="F1701" t="str">
            <v>МО Казань Адоратского 27</v>
          </cell>
          <cell r="L1701" t="str">
            <v>МО Казань Адоратского 27 (Инв)</v>
          </cell>
          <cell r="M1701" t="str">
            <v>МО Казань Адоратского 27 (Инв)</v>
          </cell>
        </row>
        <row r="1702">
          <cell r="B1702" t="str">
            <v>Январь 2019 г.</v>
          </cell>
          <cell r="C1702" t="str">
            <v>Перемещение товаров ИНВ00002956 от 04.01.2019 23:59:59</v>
          </cell>
          <cell r="E1702" t="str">
            <v>МО Казань Декабристов 160</v>
          </cell>
          <cell r="F1702" t="str">
            <v>МО Казань Адоратского 27</v>
          </cell>
          <cell r="L1702" t="str">
            <v>МО Казань Адоратского 27 (Инв)</v>
          </cell>
          <cell r="M1702" t="str">
            <v>МО Казань Адоратского 27 (Инв)</v>
          </cell>
        </row>
        <row r="1703">
          <cell r="B1703" t="str">
            <v>Январь 2019 г.</v>
          </cell>
          <cell r="C1703" t="str">
            <v>Перемещение товаров ИНВ00002958 от 05.01.2019 23:59:59</v>
          </cell>
          <cell r="E1703" t="str">
            <v>МО Казань Декабристов 160</v>
          </cell>
          <cell r="F1703" t="str">
            <v>МО Казань Адоратского 27</v>
          </cell>
          <cell r="L1703" t="str">
            <v>МО Казань Адоратского 27 (Инв)</v>
          </cell>
          <cell r="M1703" t="str">
            <v>МО Казань Адоратского 27 (Инв)</v>
          </cell>
        </row>
        <row r="1704">
          <cell r="B1704" t="str">
            <v>Январь 2019 г.</v>
          </cell>
          <cell r="C1704" t="str">
            <v>Перемещение товаров ИНВ00002960 от 14.01.2019 23:59:59</v>
          </cell>
          <cell r="E1704" t="str">
            <v>МО Казань Вишневского 29-48</v>
          </cell>
          <cell r="F1704" t="str">
            <v>МО Казань Адоратского 27</v>
          </cell>
          <cell r="L1704" t="str">
            <v>МО Казань Адоратского 27 (Инв)</v>
          </cell>
          <cell r="M1704" t="str">
            <v>МО Казань Адоратского 27 (Инв)</v>
          </cell>
        </row>
        <row r="1705">
          <cell r="B1705" t="str">
            <v>Январь 2019 г.</v>
          </cell>
          <cell r="C1705" t="str">
            <v>Перемещение товаров ИНВ00002961 от 15.01.2019 23:59:59</v>
          </cell>
          <cell r="E1705" t="str">
            <v>МО Казань Адоратского 27</v>
          </cell>
          <cell r="F1705" t="str">
            <v>МО Казань Декабристов 160</v>
          </cell>
          <cell r="L1705" t="str">
            <v>МО Казань Адоратского 27 (Инв)</v>
          </cell>
          <cell r="M1705" t="str">
            <v>МО Казань Адоратского 27 (Инв)</v>
          </cell>
        </row>
        <row r="1706">
          <cell r="B1706" t="str">
            <v>Январь 2019 г.</v>
          </cell>
          <cell r="C1706" t="str">
            <v>Поступление товаров и услуг ИНВ00001252 от 17.01.2019 12:13:11</v>
          </cell>
          <cell r="L1706" t="str">
            <v>МО Казань Адоратского 27 (Инв)</v>
          </cell>
          <cell r="M1706" t="str">
            <v>МО Казань Адоратского 27 (Инв)</v>
          </cell>
        </row>
        <row r="1707">
          <cell r="B1707" t="str">
            <v>Январь 2019 г.</v>
          </cell>
          <cell r="C1707" t="str">
            <v>Перемещение товаров ИНВ00002962 от 21.01.2019 23:59:59</v>
          </cell>
          <cell r="E1707" t="str">
            <v>МО Казань Четаева</v>
          </cell>
          <cell r="F1707" t="str">
            <v>МО Казань Адоратского 27</v>
          </cell>
          <cell r="L1707" t="str">
            <v>МО Казань Адоратского 27 (Инв)</v>
          </cell>
          <cell r="M1707" t="str">
            <v>МО Казань Адоратского 27 (Инв)</v>
          </cell>
        </row>
        <row r="1708">
          <cell r="B1708" t="str">
            <v>Январь 2019 г.</v>
          </cell>
          <cell r="C1708" t="str">
            <v>Поступление товаров и услуг ИНВ00013149 от 21.01.2019 23:59:59</v>
          </cell>
          <cell r="L1708" t="str">
            <v>МО Казань Адоратского 27 (Инв)</v>
          </cell>
          <cell r="M1708" t="str">
            <v>МО Казань Адоратского 27 (Инв)</v>
          </cell>
        </row>
        <row r="1709">
          <cell r="B1709" t="str">
            <v>Январь 2019 г.</v>
          </cell>
          <cell r="C1709" t="str">
            <v>Перемещение товаров ИНВ00002963 от 22.01.2019 23:59:59</v>
          </cell>
          <cell r="E1709" t="str">
            <v>МО Казань Адоратского 27</v>
          </cell>
          <cell r="F1709" t="str">
            <v>МО Казань Декабристов 160</v>
          </cell>
          <cell r="L1709" t="str">
            <v>МО Казань Адоратского 27 (Инв)</v>
          </cell>
          <cell r="M1709" t="str">
            <v>МО Казань Адоратского 27 (Инв)</v>
          </cell>
        </row>
        <row r="1710">
          <cell r="B1710" t="str">
            <v>Январь 2019 г.</v>
          </cell>
          <cell r="C1710" t="str">
            <v>Требование-накладная ИНВ00051469 от 31.01.2019 23:00:00</v>
          </cell>
          <cell r="L1710" t="str">
            <v>МО Казань Адоратского 27 (Инв)</v>
          </cell>
          <cell r="M1710" t="str">
            <v>МО Казань Адоратского 27 (Инв)</v>
          </cell>
        </row>
        <row r="1711">
          <cell r="B1711" t="str">
            <v>Январь 2019 г.</v>
          </cell>
          <cell r="C1711" t="str">
            <v>Требование-накладная ИНВ00051782 от 31.01.2019 23:00:00</v>
          </cell>
          <cell r="L1711" t="str">
            <v>МО Казань Адоратского 27 (Инв)</v>
          </cell>
          <cell r="M1711" t="str">
            <v>МО Казань Адоратского 27 (Инв)</v>
          </cell>
        </row>
        <row r="1712">
          <cell r="B1712" t="str">
            <v>Январь 2019 г.</v>
          </cell>
          <cell r="C1712" t="str">
            <v>Требование-накладная ИНВ00002789 от 31.01.2019 23:59:59</v>
          </cell>
          <cell r="L1712" t="str">
            <v>МО Казань Адоратского 27 (Инв)</v>
          </cell>
          <cell r="M1712" t="str">
            <v>МО Казань Адоратского 27 (Инв)</v>
          </cell>
        </row>
        <row r="1713">
          <cell r="B1713" t="str">
            <v>Январь 2019 г.</v>
          </cell>
          <cell r="C1713" t="str">
            <v>Требование-накладная ИНВ00049355 от 31.01.2019 23:59:59</v>
          </cell>
          <cell r="L1713" t="str">
            <v>МО Казань Адоратского 27 (Инв)</v>
          </cell>
          <cell r="M1713" t="str">
            <v>МО Казань Адоратского 27 (Инв)</v>
          </cell>
        </row>
        <row r="1714">
          <cell r="B1714" t="str">
            <v>Январь 2019 г.</v>
          </cell>
          <cell r="C1714" t="str">
            <v>МО Казань Вишневского 29-48</v>
          </cell>
          <cell r="L1714" t="str">
            <v>МО Казань Вишневского 29-48 (Инв)</v>
          </cell>
          <cell r="M1714" t="str">
            <v>МО Казань Вишневского 29-48 (Инв)</v>
          </cell>
        </row>
        <row r="1715">
          <cell r="B1715" t="str">
            <v>Январь 2019 г.</v>
          </cell>
          <cell r="C1715">
            <v>0</v>
          </cell>
          <cell r="L1715" t="str">
            <v>МО Казань Вишневского 29-48 (Инв)</v>
          </cell>
          <cell r="M1715" t="str">
            <v>МО Казань Вишневского 29-48 (Инв)</v>
          </cell>
        </row>
        <row r="1716">
          <cell r="B1716" t="str">
            <v>Январь 2019 г.</v>
          </cell>
          <cell r="C1716" t="str">
            <v>Поступление товаров и услуг ИНВ00000505 от 11.01.2019 12:10:52</v>
          </cell>
          <cell r="L1716" t="str">
            <v>МО Казань Вишневского 29-48 (Инв)</v>
          </cell>
          <cell r="M1716" t="str">
            <v>МО Казань Вишневского 29-48 (Инв)</v>
          </cell>
        </row>
        <row r="1717">
          <cell r="B1717" t="str">
            <v>Январь 2019 г.</v>
          </cell>
          <cell r="C1717" t="str">
            <v>Перемещение товаров ИНВ00002959 от 14.01.2019 23:59:59</v>
          </cell>
          <cell r="E1717" t="str">
            <v>МО Альметьевск</v>
          </cell>
          <cell r="F1717" t="str">
            <v>МО Казань Вишневского 29-48</v>
          </cell>
          <cell r="L1717" t="str">
            <v>МО Казань Вишневского 29-48 (Инв)</v>
          </cell>
          <cell r="M1717" t="str">
            <v>МО Казань Вишневского 29-48 (Инв)</v>
          </cell>
        </row>
        <row r="1718">
          <cell r="B1718" t="str">
            <v>Январь 2019 г.</v>
          </cell>
          <cell r="C1718" t="str">
            <v>Перемещение товаров ИНВ00002960 от 14.01.2019 23:59:59</v>
          </cell>
          <cell r="E1718" t="str">
            <v>МО Казань Вишневского 29-48</v>
          </cell>
          <cell r="F1718" t="str">
            <v>МО Казань Адоратского 27</v>
          </cell>
          <cell r="L1718" t="str">
            <v>МО Казань Вишневского 29-48 (Инв)</v>
          </cell>
          <cell r="M1718" t="str">
            <v>МО Казань Вишневского 29-48 (Инв)</v>
          </cell>
        </row>
        <row r="1719">
          <cell r="B1719" t="str">
            <v>Январь 2019 г.</v>
          </cell>
          <cell r="C1719" t="str">
            <v>Перемещение товаров ИНВ00006931 от 14.01.2019 23:59:59</v>
          </cell>
          <cell r="E1719" t="str">
            <v>МО Альметьевск</v>
          </cell>
          <cell r="F1719" t="str">
            <v>МО Казань Вишневского 29-48</v>
          </cell>
          <cell r="L1719" t="str">
            <v>МО Казань Вишневского 29-48 (Инв)</v>
          </cell>
          <cell r="M1719" t="str">
            <v>МО Казань Вишневского 29-48 (Инв)</v>
          </cell>
        </row>
        <row r="1720">
          <cell r="B1720" t="str">
            <v>Январь 2019 г.</v>
          </cell>
          <cell r="C1720" t="str">
            <v>Поступление товаров и услуг ИНВ00013149 от 21.01.2019 23:59:59</v>
          </cell>
          <cell r="L1720" t="str">
            <v>МО Казань Вишневского 29-48 (Инв)</v>
          </cell>
          <cell r="M1720" t="str">
            <v>МО Казань Вишневского 29-48 (Инв)</v>
          </cell>
        </row>
        <row r="1721">
          <cell r="B1721" t="str">
            <v>Январь 2019 г.</v>
          </cell>
          <cell r="C1721" t="str">
            <v>Требование-накладная ИНВ00051470 от 31.01.2019 23:00:00</v>
          </cell>
          <cell r="L1721" t="str">
            <v>МО Казань Вишневского 29-48 (Инв)</v>
          </cell>
          <cell r="M1721" t="str">
            <v>МО Казань Вишневского 29-48 (Инв)</v>
          </cell>
        </row>
        <row r="1722">
          <cell r="B1722" t="str">
            <v>Январь 2019 г.</v>
          </cell>
          <cell r="C1722" t="str">
            <v>Требование-накладная ИНВ00051781 от 31.01.2019 23:00:00</v>
          </cell>
          <cell r="L1722" t="str">
            <v>МО Казань Вишневского 29-48 (Инв)</v>
          </cell>
          <cell r="M1722" t="str">
            <v>МО Казань Вишневского 29-48 (Инв)</v>
          </cell>
        </row>
        <row r="1723">
          <cell r="B1723" t="str">
            <v>Январь 2019 г.</v>
          </cell>
          <cell r="C1723" t="str">
            <v>Требование-накладная ИНВ00002790 от 31.01.2019 23:59:59</v>
          </cell>
          <cell r="L1723" t="str">
            <v>МО Казань Вишневского 29-48 (Инв)</v>
          </cell>
          <cell r="M1723" t="str">
            <v>МО Казань Вишневского 29-48 (Инв)</v>
          </cell>
        </row>
        <row r="1724">
          <cell r="B1724" t="str">
            <v>Январь 2019 г.</v>
          </cell>
          <cell r="C1724" t="str">
            <v>Требование-накладная ИНВ00049356 от 31.01.2019 23:59:59</v>
          </cell>
          <cell r="L1724" t="str">
            <v>МО Казань Вишневского 29-48 (Инв)</v>
          </cell>
          <cell r="M1724" t="str">
            <v>МО Казань Вишневского 29-48 (Инв)</v>
          </cell>
        </row>
        <row r="1725">
          <cell r="B1725" t="str">
            <v>Январь 2019 г.</v>
          </cell>
          <cell r="C1725" t="str">
            <v>МО Казань Декабристов 160</v>
          </cell>
          <cell r="L1725" t="str">
            <v>МО Казань Декабристов 160 (Инв)</v>
          </cell>
          <cell r="M1725" t="str">
            <v>МО Казань Декабристов 160 (Инв)</v>
          </cell>
        </row>
        <row r="1726">
          <cell r="B1726" t="str">
            <v>Январь 2019 г.</v>
          </cell>
          <cell r="C1726">
            <v>0</v>
          </cell>
          <cell r="L1726" t="str">
            <v>МО Казань Декабристов 160 (Инв)</v>
          </cell>
          <cell r="M1726" t="str">
            <v>МО Казань Декабристов 160 (Инв)</v>
          </cell>
        </row>
        <row r="1727">
          <cell r="B1727" t="str">
            <v>Январь 2019 г.</v>
          </cell>
          <cell r="C1727" t="str">
            <v>Перемещение товаров ИНВ00002955 от 01.01.2019 23:59:59</v>
          </cell>
          <cell r="E1727" t="str">
            <v>МО Казань Декабристов 160</v>
          </cell>
          <cell r="F1727" t="str">
            <v>МО Казань Адоратского 27</v>
          </cell>
          <cell r="L1727" t="str">
            <v>МО Казань Декабристов 160 (Инв)</v>
          </cell>
          <cell r="M1727" t="str">
            <v>МО Казань Декабристов 160 (Инв)</v>
          </cell>
        </row>
        <row r="1728">
          <cell r="B1728" t="str">
            <v>Январь 2019 г.</v>
          </cell>
          <cell r="C1728" t="str">
            <v>Перемещение товаров ИНВ00002956 от 04.01.2019 23:59:59</v>
          </cell>
          <cell r="E1728" t="str">
            <v>МО Казань Декабристов 160</v>
          </cell>
          <cell r="F1728" t="str">
            <v>МО Казань Адоратского 27</v>
          </cell>
          <cell r="L1728" t="str">
            <v>МО Казань Декабристов 160 (Инв)</v>
          </cell>
          <cell r="M1728" t="str">
            <v>МО Казань Декабристов 160 (Инв)</v>
          </cell>
        </row>
        <row r="1729">
          <cell r="B1729" t="str">
            <v>Январь 2019 г.</v>
          </cell>
          <cell r="C1729" t="str">
            <v>Перемещение товаров ИНВ00002958 от 05.01.2019 23:59:59</v>
          </cell>
          <cell r="E1729" t="str">
            <v>МО Казань Декабристов 160</v>
          </cell>
          <cell r="F1729" t="str">
            <v>МО Казань Адоратского 27</v>
          </cell>
          <cell r="L1729" t="str">
            <v>МО Казань Декабристов 160 (Инв)</v>
          </cell>
          <cell r="M1729" t="str">
            <v>МО Казань Декабристов 160 (Инв)</v>
          </cell>
        </row>
        <row r="1730">
          <cell r="B1730" t="str">
            <v>Январь 2019 г.</v>
          </cell>
          <cell r="C1730" t="str">
            <v>Перемещение товаров ИНВ00002961 от 15.01.2019 23:59:59</v>
          </cell>
          <cell r="E1730" t="str">
            <v>МО Казань Адоратского 27</v>
          </cell>
          <cell r="F1730" t="str">
            <v>МО Казань Декабристов 160</v>
          </cell>
          <cell r="L1730" t="str">
            <v>МО Казань Декабристов 160 (Инв)</v>
          </cell>
          <cell r="M1730" t="str">
            <v>МО Казань Декабристов 160 (Инв)</v>
          </cell>
        </row>
        <row r="1731">
          <cell r="B1731" t="str">
            <v>Январь 2019 г.</v>
          </cell>
          <cell r="C1731" t="str">
            <v>Перемещение товаров ИНВ00000959 от 17.01.2019 11:44:22</v>
          </cell>
          <cell r="E1731" t="str">
            <v>СКЛАД РЕАГЕНТОВ И РАСХОДНЫХ МЕД.МАТЕРИАЛОВ</v>
          </cell>
          <cell r="F1731" t="str">
            <v>МО Казань Декабристов 160</v>
          </cell>
          <cell r="L1731" t="str">
            <v>МО Казань Декабристов 160 (Инв)</v>
          </cell>
          <cell r="M1731" t="str">
            <v>МО Казань Декабристов 160 (Инв)</v>
          </cell>
        </row>
        <row r="1732">
          <cell r="B1732" t="str">
            <v>Январь 2019 г.</v>
          </cell>
          <cell r="C1732" t="str">
            <v>Поступление товаров и услуг ИНВ00001244 от 17.01.2019 12:04:05</v>
          </cell>
          <cell r="L1732" t="str">
            <v>МО Казань Декабристов 160 (Инв)</v>
          </cell>
          <cell r="M1732" t="str">
            <v>МО Казань Декабристов 160 (Инв)</v>
          </cell>
        </row>
        <row r="1733">
          <cell r="B1733" t="str">
            <v>Январь 2019 г.</v>
          </cell>
          <cell r="C1733" t="str">
            <v>Поступление товаров и услуг ИНВ00013149 от 21.01.2019 23:59:59</v>
          </cell>
          <cell r="L1733" t="str">
            <v>МО Казань Декабристов 160 (Инв)</v>
          </cell>
          <cell r="M1733" t="str">
            <v>МО Казань Декабристов 160 (Инв)</v>
          </cell>
        </row>
        <row r="1734">
          <cell r="B1734" t="str">
            <v>Январь 2019 г.</v>
          </cell>
          <cell r="C1734" t="str">
            <v>Перемещение товаров ИНВ00002963 от 22.01.2019 23:59:59</v>
          </cell>
          <cell r="E1734" t="str">
            <v>МО Казань Адоратского 27</v>
          </cell>
          <cell r="F1734" t="str">
            <v>МО Казань Декабристов 160</v>
          </cell>
          <cell r="L1734" t="str">
            <v>МО Казань Декабристов 160 (Инв)</v>
          </cell>
          <cell r="M1734" t="str">
            <v>МО Казань Декабристов 160 (Инв)</v>
          </cell>
        </row>
        <row r="1735">
          <cell r="B1735" t="str">
            <v>Январь 2019 г.</v>
          </cell>
          <cell r="C1735" t="str">
            <v>Перемещение товаров ИНВ00002393 от 31.01.2019 10:28:18</v>
          </cell>
          <cell r="E1735" t="str">
            <v>МО Казань Четаева</v>
          </cell>
          <cell r="F1735" t="str">
            <v>МО Казань Декабристов 160</v>
          </cell>
          <cell r="L1735" t="str">
            <v>МО Казань Декабристов 160 (Инв)</v>
          </cell>
          <cell r="M1735" t="str">
            <v>МО Казань Декабристов 160 (Инв)</v>
          </cell>
        </row>
        <row r="1736">
          <cell r="B1736" t="str">
            <v>Январь 2019 г.</v>
          </cell>
          <cell r="C1736" t="str">
            <v>Требование-накладная ИНВ00051471 от 31.01.2019 23:00:00</v>
          </cell>
          <cell r="L1736" t="str">
            <v>МО Казань Декабристов 160 (Инв)</v>
          </cell>
          <cell r="M1736" t="str">
            <v>МО Казань Декабристов 160 (Инв)</v>
          </cell>
        </row>
        <row r="1737">
          <cell r="B1737" t="str">
            <v>Январь 2019 г.</v>
          </cell>
          <cell r="C1737" t="str">
            <v>Требование-накладная ИНВ00051779 от 31.01.2019 23:00:00</v>
          </cell>
          <cell r="L1737" t="str">
            <v>МО Казань Декабристов 160 (Инв)</v>
          </cell>
          <cell r="M1737" t="str">
            <v>МО Казань Декабристов 160 (Инв)</v>
          </cell>
        </row>
        <row r="1738">
          <cell r="B1738" t="str">
            <v>Январь 2019 г.</v>
          </cell>
          <cell r="C1738" t="str">
            <v>Требование-накладная ИНВ00002791 от 31.01.2019 23:59:59</v>
          </cell>
          <cell r="L1738" t="str">
            <v>МО Казань Декабристов 160 (Инв)</v>
          </cell>
          <cell r="M1738" t="str">
            <v>МО Казань Декабристов 160 (Инв)</v>
          </cell>
        </row>
        <row r="1739">
          <cell r="B1739" t="str">
            <v>Январь 2019 г.</v>
          </cell>
          <cell r="C1739" t="str">
            <v>Требование-накладная ИНВ00049357 от 31.01.2019 23:59:59</v>
          </cell>
          <cell r="L1739" t="str">
            <v>МО Казань Декабристов 160 (Инв)</v>
          </cell>
          <cell r="M1739" t="str">
            <v>МО Казань Декабристов 160 (Инв)</v>
          </cell>
        </row>
        <row r="1740">
          <cell r="B1740" t="str">
            <v>Январь 2019 г.</v>
          </cell>
          <cell r="C1740" t="str">
            <v>МО Казань Ершова 78</v>
          </cell>
          <cell r="L1740" t="str">
            <v>МО Казань Ершова 78А (Инв)</v>
          </cell>
          <cell r="M1740" t="str">
            <v>МО Казань Ершова 78А (Инв)</v>
          </cell>
        </row>
        <row r="1741">
          <cell r="B1741" t="str">
            <v>Январь 2019 г.</v>
          </cell>
          <cell r="C1741">
            <v>0</v>
          </cell>
          <cell r="L1741" t="str">
            <v>МО Казань Ершова 78А (Инв)</v>
          </cell>
          <cell r="M1741" t="str">
            <v>МО Казань Ершова 78А (Инв)</v>
          </cell>
        </row>
        <row r="1742">
          <cell r="B1742" t="str">
            <v>Январь 2019 г.</v>
          </cell>
          <cell r="C1742" t="str">
            <v>МО Казань Победы</v>
          </cell>
          <cell r="L1742" t="str">
            <v>МО Казань Победы 56 (Инв)</v>
          </cell>
          <cell r="M1742" t="str">
            <v>МО Казань Победы 56 (Инв)</v>
          </cell>
        </row>
        <row r="1743">
          <cell r="B1743" t="str">
            <v>Январь 2019 г.</v>
          </cell>
          <cell r="C1743">
            <v>0</v>
          </cell>
          <cell r="L1743" t="str">
            <v>МО Казань Победы 56 (Инв)</v>
          </cell>
          <cell r="M1743" t="str">
            <v>МО Казань Победы 56 (Инв)</v>
          </cell>
        </row>
        <row r="1744">
          <cell r="B1744" t="str">
            <v>Январь 2019 г.</v>
          </cell>
          <cell r="C1744" t="str">
            <v>Перемещение товаров ИНВ00000962 от 17.01.2019 11:52:14</v>
          </cell>
          <cell r="E1744" t="str">
            <v>СКЛАД РЕАГЕНТОВ И РАСХОДНЫХ МЕД.МАТЕРИАЛОВ</v>
          </cell>
          <cell r="F1744" t="str">
            <v>МО Казань Победы</v>
          </cell>
          <cell r="L1744" t="str">
            <v>МО Казань Победы 56 (Инв)</v>
          </cell>
          <cell r="M1744" t="str">
            <v>МО Казань Победы 56 (Инв)</v>
          </cell>
        </row>
        <row r="1745">
          <cell r="B1745" t="str">
            <v>Январь 2019 г.</v>
          </cell>
          <cell r="C1745" t="str">
            <v>Поступление товаров и услуг ИНВ00001246 от 17.01.2019 12:05:25</v>
          </cell>
          <cell r="L1745" t="str">
            <v>МО Казань Победы 56 (Инв)</v>
          </cell>
          <cell r="M1745" t="str">
            <v>МО Казань Победы 56 (Инв)</v>
          </cell>
        </row>
        <row r="1746">
          <cell r="B1746" t="str">
            <v>Январь 2019 г.</v>
          </cell>
          <cell r="C1746" t="str">
            <v>Поступление товаров и услуг ИНВ00013149 от 21.01.2019 23:59:59</v>
          </cell>
          <cell r="L1746" t="str">
            <v>МО Казань Победы 56 (Инв)</v>
          </cell>
          <cell r="M1746" t="str">
            <v>МО Казань Победы 56 (Инв)</v>
          </cell>
        </row>
        <row r="1747">
          <cell r="B1747" t="str">
            <v>Январь 2019 г.</v>
          </cell>
          <cell r="C1747" t="str">
            <v>Требование-накладная ИНВ00051475 от 31.01.2019 23:00:00</v>
          </cell>
          <cell r="L1747" t="str">
            <v>МО Казань Победы 56 (Инв)</v>
          </cell>
          <cell r="M1747" t="str">
            <v>МО Казань Победы 56 (Инв)</v>
          </cell>
        </row>
        <row r="1748">
          <cell r="B1748" t="str">
            <v>Январь 2019 г.</v>
          </cell>
          <cell r="C1748" t="str">
            <v>Требование-накладная ИНВ00051778 от 31.01.2019 23:00:00</v>
          </cell>
          <cell r="L1748" t="str">
            <v>МО Казань Победы 56 (Инв)</v>
          </cell>
          <cell r="M1748" t="str">
            <v>МО Казань Победы 56 (Инв)</v>
          </cell>
        </row>
        <row r="1749">
          <cell r="B1749" t="str">
            <v>Январь 2019 г.</v>
          </cell>
          <cell r="C1749" t="str">
            <v>Требование-накладная ИНВ00002792 от 31.01.2019 23:59:59</v>
          </cell>
          <cell r="L1749" t="str">
            <v>МО Казань Победы 56 (Инв)</v>
          </cell>
          <cell r="M1749" t="str">
            <v>МО Казань Победы 56 (Инв)</v>
          </cell>
        </row>
        <row r="1750">
          <cell r="B1750" t="str">
            <v>Январь 2019 г.</v>
          </cell>
          <cell r="C1750" t="str">
            <v>Требование-накладная ИНВ00049358 от 31.01.2019 23:59:59</v>
          </cell>
          <cell r="L1750" t="str">
            <v>МО Казань Победы 56 (Инв)</v>
          </cell>
          <cell r="M1750" t="str">
            <v>МО Казань Победы 56 (Инв)</v>
          </cell>
        </row>
        <row r="1751">
          <cell r="B1751" t="str">
            <v>Январь 2019 г.</v>
          </cell>
          <cell r="C1751" t="str">
            <v>МО Казань Сахарова 12</v>
          </cell>
          <cell r="L1751" t="str">
            <v>МО Казань Сахарова 12 (Инв)</v>
          </cell>
          <cell r="M1751" t="str">
            <v>МО Казань Сахарова 12 (Инв)</v>
          </cell>
        </row>
        <row r="1752">
          <cell r="B1752" t="str">
            <v>Январь 2019 г.</v>
          </cell>
          <cell r="C1752">
            <v>0</v>
          </cell>
          <cell r="L1752" t="str">
            <v>МО Казань Сахарова 12 (Инв)</v>
          </cell>
          <cell r="M1752" t="str">
            <v>МО Казань Сахарова 12 (Инв)</v>
          </cell>
        </row>
        <row r="1753">
          <cell r="B1753" t="str">
            <v>Январь 2019 г.</v>
          </cell>
          <cell r="C1753" t="str">
            <v>Поступление товаров и услуг ИНВ00001248 от 17.01.2019 12:08:33</v>
          </cell>
          <cell r="L1753" t="str">
            <v>МО Казань Сахарова 12 (Инв)</v>
          </cell>
          <cell r="M1753" t="str">
            <v>МО Казань Сахарова 12 (Инв)</v>
          </cell>
        </row>
        <row r="1754">
          <cell r="B1754" t="str">
            <v>Январь 2019 г.</v>
          </cell>
          <cell r="C1754" t="str">
            <v>Поступление товаров и услуг ИНВ00013149 от 21.01.2019 23:59:59</v>
          </cell>
          <cell r="L1754" t="str">
            <v>МО Казань Сахарова 12 (Инв)</v>
          </cell>
          <cell r="M1754" t="str">
            <v>МО Казань Сахарова 12 (Инв)</v>
          </cell>
        </row>
        <row r="1755">
          <cell r="B1755" t="str">
            <v>Январь 2019 г.</v>
          </cell>
          <cell r="C1755" t="str">
            <v>Требование-накладная ИНВ00051597 от 31.01.2019 23:00:00</v>
          </cell>
          <cell r="L1755" t="str">
            <v>МО Казань Сахарова 12 (Инв)</v>
          </cell>
          <cell r="M1755" t="str">
            <v>МО Казань Сахарова 12 (Инв)</v>
          </cell>
        </row>
        <row r="1756">
          <cell r="B1756" t="str">
            <v>Январь 2019 г.</v>
          </cell>
          <cell r="C1756" t="str">
            <v>Требование-накладная ИНВ00051777 от 31.01.2019 23:00:00</v>
          </cell>
          <cell r="L1756" t="str">
            <v>МО Казань Сахарова 12 (Инв)</v>
          </cell>
          <cell r="M1756" t="str">
            <v>МО Казань Сахарова 12 (Инв)</v>
          </cell>
        </row>
        <row r="1757">
          <cell r="B1757" t="str">
            <v>Январь 2019 г.</v>
          </cell>
          <cell r="C1757" t="str">
            <v>Требование-накладная ИНВ00002793 от 31.01.2019 23:59:59</v>
          </cell>
          <cell r="L1757" t="str">
            <v>МО Казань Сахарова 12 (Инв)</v>
          </cell>
          <cell r="M1757" t="str">
            <v>МО Казань Сахарова 12 (Инв)</v>
          </cell>
        </row>
        <row r="1758">
          <cell r="B1758" t="str">
            <v>Январь 2019 г.</v>
          </cell>
          <cell r="C1758" t="str">
            <v>Требование-накладная ИНВ00049359 от 31.01.2019 23:59:59</v>
          </cell>
          <cell r="L1758" t="str">
            <v>МО Казань Сахарова 12 (Инв)</v>
          </cell>
          <cell r="M1758" t="str">
            <v>МО Казань Сахарова 12 (Инв)</v>
          </cell>
        </row>
        <row r="1759">
          <cell r="B1759" t="str">
            <v>Январь 2019 г.</v>
          </cell>
          <cell r="C1759" t="str">
            <v>МО Казань Четаева</v>
          </cell>
          <cell r="L1759" t="str">
            <v>МО Казань Четаева 35 (Инв)</v>
          </cell>
          <cell r="M1759" t="str">
            <v>МО Казань Четаева 35 (Инв)</v>
          </cell>
        </row>
        <row r="1760">
          <cell r="B1760" t="str">
            <v>Январь 2019 г.</v>
          </cell>
          <cell r="C1760">
            <v>0</v>
          </cell>
          <cell r="L1760" t="str">
            <v>МО Казань Четаева 35 (Инв)</v>
          </cell>
          <cell r="M1760" t="str">
            <v>МО Казань Четаева 35 (Инв)</v>
          </cell>
        </row>
        <row r="1761">
          <cell r="B1761" t="str">
            <v>Январь 2019 г.</v>
          </cell>
          <cell r="C1761" t="str">
            <v>Перемещение товаров ИНВ00000637 от 11.01.2019 9:03:10</v>
          </cell>
          <cell r="E1761" t="str">
            <v>МО Казань Четаева</v>
          </cell>
          <cell r="F1761" t="str">
            <v>КК ОП Казань</v>
          </cell>
          <cell r="L1761" t="str">
            <v>МО Казань Четаева 35 (Инв)</v>
          </cell>
          <cell r="M1761" t="str">
            <v>МО Казань Четаева 35 (Инв)</v>
          </cell>
        </row>
        <row r="1762">
          <cell r="B1762" t="str">
            <v>Январь 2019 г.</v>
          </cell>
          <cell r="C1762" t="str">
            <v>Перемещение товаров ИНВ00000963 от 17.01.2019 11:53:01</v>
          </cell>
          <cell r="E1762" t="str">
            <v>СКЛАД РЕАГЕНТОВ И РАСХОДНЫХ МЕД.МАТЕРИАЛОВ</v>
          </cell>
          <cell r="F1762" t="str">
            <v>МО Казань Четаева</v>
          </cell>
          <cell r="L1762" t="str">
            <v>МО Казань Четаева 35 (Инв)</v>
          </cell>
          <cell r="M1762" t="str">
            <v>МО Казань Четаева 35 (Инв)</v>
          </cell>
        </row>
        <row r="1763">
          <cell r="B1763" t="str">
            <v>Январь 2019 г.</v>
          </cell>
          <cell r="C1763" t="str">
            <v>Поступление товаров и услуг ИНВ00001255 от 17.01.2019 12:15:14</v>
          </cell>
          <cell r="L1763" t="str">
            <v>МО Казань Четаева 35 (Инв)</v>
          </cell>
          <cell r="M1763" t="str">
            <v>МО Казань Четаева 35 (Инв)</v>
          </cell>
        </row>
        <row r="1764">
          <cell r="B1764" t="str">
            <v>Январь 2019 г.</v>
          </cell>
          <cell r="C1764" t="str">
            <v>Требование-накладная ИНВ00049423 от 17.01.2019 12:15:14</v>
          </cell>
          <cell r="L1764" t="str">
            <v>МО Казань Четаева 35 (Инв)</v>
          </cell>
          <cell r="M1764" t="str">
            <v>МО Казань Четаева 35 (Инв)</v>
          </cell>
        </row>
        <row r="1765">
          <cell r="B1765" t="str">
            <v>Январь 2019 г.</v>
          </cell>
          <cell r="C1765" t="str">
            <v>Перемещение товаров ИНВ00002962 от 21.01.2019 23:59:59</v>
          </cell>
          <cell r="E1765" t="str">
            <v>МО Казань Четаева</v>
          </cell>
          <cell r="F1765" t="str">
            <v>МО Казань Адоратского 27</v>
          </cell>
          <cell r="L1765" t="str">
            <v>МО Казань Четаева 35 (Инв)</v>
          </cell>
          <cell r="M1765" t="str">
            <v>МО Казань Четаева 35 (Инв)</v>
          </cell>
        </row>
        <row r="1766">
          <cell r="B1766" t="str">
            <v>Январь 2019 г.</v>
          </cell>
          <cell r="C1766" t="str">
            <v>Поступление товаров и услуг ИНВ00013149 от 21.01.2019 23:59:59</v>
          </cell>
          <cell r="L1766" t="str">
            <v>МО Казань Четаева 35 (Инв)</v>
          </cell>
          <cell r="M1766" t="str">
            <v>МО Казань Четаева 35 (Инв)</v>
          </cell>
        </row>
        <row r="1767">
          <cell r="B1767" t="str">
            <v>Январь 2019 г.</v>
          </cell>
          <cell r="C1767" t="str">
            <v>Перемещение товаров ИНВ00001811 от 25.01.2019 10:44:07</v>
          </cell>
          <cell r="E1767" t="str">
            <v>МО Казань Четаева</v>
          </cell>
          <cell r="F1767" t="str">
            <v>КК ОП Казань</v>
          </cell>
          <cell r="L1767" t="str">
            <v>МО Казань Четаева 35 (Инв)</v>
          </cell>
          <cell r="M1767" t="str">
            <v>МО Казань Четаева 35 (Инв)</v>
          </cell>
        </row>
        <row r="1768">
          <cell r="B1768" t="str">
            <v>Январь 2019 г.</v>
          </cell>
          <cell r="C1768" t="str">
            <v>Перемещение товаров ИНВ00002293 от 29.01.2019 13:27:14</v>
          </cell>
          <cell r="E1768" t="str">
            <v>МО Казань Четаева</v>
          </cell>
          <cell r="F1768" t="str">
            <v>КК ОП Казань</v>
          </cell>
          <cell r="L1768" t="str">
            <v>МО Казань Четаева 35 (Инв)</v>
          </cell>
          <cell r="M1768" t="str">
            <v>МО Казань Четаева 35 (Инв)</v>
          </cell>
        </row>
        <row r="1769">
          <cell r="B1769" t="str">
            <v>Январь 2019 г.</v>
          </cell>
          <cell r="C1769" t="str">
            <v>Перемещение товаров ИНВ00002393 от 31.01.2019 10:28:18</v>
          </cell>
          <cell r="E1769" t="str">
            <v>МО Казань Четаева</v>
          </cell>
          <cell r="F1769" t="str">
            <v>МО Казань Декабристов 160</v>
          </cell>
          <cell r="L1769" t="str">
            <v>МО Казань Четаева 35 (Инв)</v>
          </cell>
          <cell r="M1769" t="str">
            <v>МО Казань Четаева 35 (Инв)</v>
          </cell>
        </row>
        <row r="1770">
          <cell r="B1770" t="str">
            <v>Январь 2019 г.</v>
          </cell>
          <cell r="C1770" t="str">
            <v>Требование-накладная ИНВ00051608 от 31.01.2019 23:00:00</v>
          </cell>
          <cell r="L1770" t="str">
            <v>МО Казань Четаева 35 (Инв)</v>
          </cell>
          <cell r="M1770" t="str">
            <v>МО Казань Четаева 35 (Инв)</v>
          </cell>
        </row>
        <row r="1771">
          <cell r="B1771" t="str">
            <v>Январь 2019 г.</v>
          </cell>
          <cell r="C1771" t="str">
            <v>Требование-накладная ИНВ00051776 от 31.01.2019 23:00:00</v>
          </cell>
          <cell r="L1771" t="str">
            <v>МО Казань Четаева 35 (Инв)</v>
          </cell>
          <cell r="M1771" t="str">
            <v>МО Казань Четаева 35 (Инв)</v>
          </cell>
        </row>
        <row r="1772">
          <cell r="B1772" t="str">
            <v>Январь 2019 г.</v>
          </cell>
          <cell r="C1772" t="str">
            <v>Списание товаров ИНВ00000538 от 31.01.2019 23:59:59</v>
          </cell>
          <cell r="L1772" t="str">
            <v>МО Казань Четаева 35 (Инв)</v>
          </cell>
          <cell r="M1772" t="str">
            <v>МО Казань Четаева 35 (Инв)</v>
          </cell>
        </row>
        <row r="1773">
          <cell r="B1773" t="str">
            <v>Январь 2019 г.</v>
          </cell>
          <cell r="C1773" t="str">
            <v>Требование-накладная ИНВ00002794 от 31.01.2019 23:59:59</v>
          </cell>
          <cell r="L1773" t="str">
            <v>МО Казань Четаева 35 (Инв)</v>
          </cell>
          <cell r="M1773" t="str">
            <v>МО Казань Четаева 35 (Инв)</v>
          </cell>
        </row>
        <row r="1774">
          <cell r="B1774" t="str">
            <v>Январь 2019 г.</v>
          </cell>
          <cell r="C1774" t="str">
            <v>Требование-накладная ИНВ00049360 от 31.01.2019 23:59:59</v>
          </cell>
          <cell r="L1774" t="str">
            <v>МО Казань Четаева 35 (Инв)</v>
          </cell>
          <cell r="M1774" t="str">
            <v>МО Казань Четаева 35 (Инв)</v>
          </cell>
        </row>
        <row r="1775">
          <cell r="B1775" t="str">
            <v>Январь 2019 г.</v>
          </cell>
          <cell r="C1775" t="str">
            <v>МО Казань-8 Фрунзе</v>
          </cell>
          <cell r="L1775" t="str">
            <v>МО Казань Фрунзе 3 (Инв)</v>
          </cell>
          <cell r="M1775" t="str">
            <v>МО Казань Фрунзе 3 (Инв)</v>
          </cell>
        </row>
        <row r="1776">
          <cell r="B1776" t="str">
            <v>Январь 2019 г.</v>
          </cell>
          <cell r="C1776" t="str">
            <v>Поступление товаров и услуг ИНВ00002628 от 28.01.2019 13:29:11</v>
          </cell>
          <cell r="L1776" t="str">
            <v>МО Казань Фрунзе 3 (Инв)</v>
          </cell>
          <cell r="M1776" t="str">
            <v>МО Казань Фрунзе 3 (Инв)</v>
          </cell>
        </row>
        <row r="1777">
          <cell r="B1777" t="str">
            <v>Январь 2019 г.</v>
          </cell>
          <cell r="C1777" t="str">
            <v>МО Кашира</v>
          </cell>
          <cell r="L1777" t="str">
            <v>МО Кашира Советская 9 (Инв)</v>
          </cell>
          <cell r="M1777" t="str">
            <v>МО Кашира Советская 9 (Инв)</v>
          </cell>
        </row>
        <row r="1778">
          <cell r="B1778" t="str">
            <v>Январь 2019 г.</v>
          </cell>
          <cell r="C1778">
            <v>0</v>
          </cell>
          <cell r="L1778" t="str">
            <v>МО Кашира Советская 9 (Инв)</v>
          </cell>
          <cell r="M1778" t="str">
            <v>МО Кашира Советская 9 (Инв)</v>
          </cell>
        </row>
        <row r="1779">
          <cell r="B1779" t="str">
            <v>Январь 2019 г.</v>
          </cell>
          <cell r="C1779" t="str">
            <v>Перемещение товаров ИНВ00000317 от 09.01.2019 15:24:54</v>
          </cell>
          <cell r="E1779" t="str">
            <v>СКЛАД №2</v>
          </cell>
          <cell r="F1779" t="str">
            <v>МО Кашира</v>
          </cell>
          <cell r="L1779" t="str">
            <v>МО Кашира Советская 9 (Инв)</v>
          </cell>
          <cell r="M1779" t="str">
            <v>МО Кашира Советская 9 (Инв)</v>
          </cell>
        </row>
        <row r="1780">
          <cell r="B1780" t="str">
            <v>Январь 2019 г.</v>
          </cell>
          <cell r="C1780" t="str">
            <v>Перемещение товаров ИНВ00000604 от 09.01.2019 23:59:59</v>
          </cell>
          <cell r="E1780" t="str">
            <v>МО Кашира</v>
          </cell>
          <cell r="F1780" t="str">
            <v>МО Кашира</v>
          </cell>
          <cell r="L1780" t="str">
            <v>МО Кашира Советская 9 (Инв)</v>
          </cell>
          <cell r="M1780" t="str">
            <v>МО Кашира Советская 9 (Инв)</v>
          </cell>
        </row>
        <row r="1781">
          <cell r="B1781" t="str">
            <v>Январь 2019 г.</v>
          </cell>
          <cell r="C1781" t="str">
            <v>Перемещение товаров ИНВ00002854 от 18.01.2019 23:59:59</v>
          </cell>
          <cell r="E1781" t="str">
            <v>Склад реагентов ИНВИТРО</v>
          </cell>
          <cell r="F1781" t="str">
            <v>МО Кашира</v>
          </cell>
          <cell r="L1781" t="str">
            <v>МО Кашира Советская 9 (Инв)</v>
          </cell>
          <cell r="M1781" t="str">
            <v>МО Кашира Советская 9 (Инв)</v>
          </cell>
        </row>
        <row r="1782">
          <cell r="B1782" t="str">
            <v>Январь 2019 г.</v>
          </cell>
          <cell r="C1782" t="str">
            <v>Требование-накладная ИНВ00049814 от 18.01.2019 23:59:59</v>
          </cell>
          <cell r="L1782" t="str">
            <v>МО Кашира Советская 9 (Инв)</v>
          </cell>
          <cell r="M1782" t="str">
            <v>МО Кашира Советская 9 (Инв)</v>
          </cell>
        </row>
        <row r="1783">
          <cell r="B1783" t="str">
            <v>Январь 2019 г.</v>
          </cell>
          <cell r="C1783" t="str">
            <v>Поступление товаров и услуг ИНВ00001986 от 23.01.2019 10:25:40</v>
          </cell>
          <cell r="L1783" t="str">
            <v>МО Кашира Советская 9 (Инв)</v>
          </cell>
          <cell r="M1783" t="str">
            <v>МО Кашира Советская 9 (Инв)</v>
          </cell>
        </row>
        <row r="1784">
          <cell r="B1784" t="str">
            <v>Январь 2019 г.</v>
          </cell>
          <cell r="C1784" t="str">
            <v>Перемещение товаров ИНВ00001501 от 23.01.2019 12:52:37</v>
          </cell>
          <cell r="E1784" t="str">
            <v>СКЛАД РЕАГЕНТОВ И РАСХОДНЫХ МЕД.МАТЕРИАЛОВ</v>
          </cell>
          <cell r="F1784" t="str">
            <v>МО Кашира</v>
          </cell>
          <cell r="L1784" t="str">
            <v>МО Кашира Советская 9 (Инв)</v>
          </cell>
          <cell r="M1784" t="str">
            <v>МО Кашира Советская 9 (Инв)</v>
          </cell>
        </row>
        <row r="1785">
          <cell r="B1785" t="str">
            <v>Январь 2019 г.</v>
          </cell>
          <cell r="C1785" t="str">
            <v>Перемещение товаров INVUT-00479 от 23.01.2019 17:22:30</v>
          </cell>
          <cell r="E1785" t="str">
            <v>МО Кашира</v>
          </cell>
          <cell r="F1785" t="str">
            <v>МО Кашира</v>
          </cell>
          <cell r="L1785" t="str">
            <v>МО Кашира Советская 9 (Инв)</v>
          </cell>
          <cell r="M1785" t="str">
            <v>МО Кашира Советская 9 (Инв)</v>
          </cell>
        </row>
        <row r="1786">
          <cell r="B1786" t="str">
            <v>Январь 2019 г.</v>
          </cell>
          <cell r="C1786" t="str">
            <v>Требование-накладная ИНВ00049815 от 23.01.2019 17:22:30</v>
          </cell>
          <cell r="L1786" t="str">
            <v>МО Кашира Советская 9 (Инв)</v>
          </cell>
          <cell r="M1786" t="str">
            <v>МО Кашира Советская 9 (Инв)</v>
          </cell>
        </row>
        <row r="1787">
          <cell r="B1787" t="str">
            <v>Январь 2019 г.</v>
          </cell>
          <cell r="C1787" t="str">
            <v>Перемещение товаров INVUT-00480 от 23.01.2019 17:30:05</v>
          </cell>
          <cell r="E1787" t="str">
            <v>МО Кашира</v>
          </cell>
          <cell r="F1787" t="str">
            <v>МО Кашира</v>
          </cell>
          <cell r="L1787" t="str">
            <v>МО Кашира Советская 9 (Инв)</v>
          </cell>
          <cell r="M1787" t="str">
            <v>МО Кашира Советская 9 (Инв)</v>
          </cell>
        </row>
        <row r="1788">
          <cell r="B1788" t="str">
            <v>Январь 2019 г.</v>
          </cell>
          <cell r="C1788" t="str">
            <v>Перемещение товаров ИНВ00001898 от 25.01.2019 17:30:41</v>
          </cell>
          <cell r="E1788" t="str">
            <v>СКЛАД №2</v>
          </cell>
          <cell r="F1788" t="str">
            <v>МО Кашира</v>
          </cell>
          <cell r="L1788" t="str">
            <v>МО Кашира Советская 9 (Инв)</v>
          </cell>
          <cell r="M1788" t="str">
            <v>МО Кашира Советская 9 (Инв)</v>
          </cell>
        </row>
        <row r="1789">
          <cell r="B1789" t="str">
            <v>Январь 2019 г.</v>
          </cell>
          <cell r="C1789" t="str">
            <v>Перемещение товаров INVUT-00666 от 28.01.2019 14:42:11</v>
          </cell>
          <cell r="E1789" t="str">
            <v>МО Кашира</v>
          </cell>
          <cell r="F1789" t="str">
            <v>МО Кашира</v>
          </cell>
          <cell r="L1789" t="str">
            <v>МО Кашира Советская 9 (Инв)</v>
          </cell>
          <cell r="M1789" t="str">
            <v>МО Кашира Советская 9 (Инв)</v>
          </cell>
        </row>
        <row r="1790">
          <cell r="B1790" t="str">
            <v>Январь 2019 г.</v>
          </cell>
          <cell r="C1790" t="str">
            <v>Перемещение товаров ИНВ00002133 от 28.01.2019 17:36:01</v>
          </cell>
          <cell r="E1790" t="str">
            <v>СКЛАД РЕАГЕНТОВ И РАСХОДНЫХ МЕД.МАТЕРИАЛОВ</v>
          </cell>
          <cell r="F1790" t="str">
            <v>МО Кашира</v>
          </cell>
          <cell r="L1790" t="str">
            <v>МО Кашира Советская 9 (Инв)</v>
          </cell>
          <cell r="M1790" t="str">
            <v>МО Кашира Советская 9 (Инв)</v>
          </cell>
        </row>
        <row r="1791">
          <cell r="B1791" t="str">
            <v>Январь 2019 г.</v>
          </cell>
          <cell r="C1791" t="str">
            <v>Перемещение товаров INVUT-00765 от 29.01.2019 10:38:54</v>
          </cell>
          <cell r="E1791" t="str">
            <v>МО Кашира</v>
          </cell>
          <cell r="F1791" t="str">
            <v>МО Кашира</v>
          </cell>
          <cell r="L1791" t="str">
            <v>МО Кашира Советская 9 (Инв)</v>
          </cell>
          <cell r="M1791" t="str">
            <v>МО Кашира Советская 9 (Инв)</v>
          </cell>
        </row>
        <row r="1792">
          <cell r="B1792" t="str">
            <v>Январь 2019 г.</v>
          </cell>
          <cell r="C1792" t="str">
            <v>Перемещение товаров ИНВ00005743 от 29.01.2019 23:59:59</v>
          </cell>
          <cell r="E1792" t="str">
            <v>МО Одинцово Трехгорка Чистяковой 42</v>
          </cell>
          <cell r="F1792" t="str">
            <v>МО Кашира</v>
          </cell>
          <cell r="L1792" t="str">
            <v>МО Кашира Советская 9 (Инв)</v>
          </cell>
          <cell r="M1792" t="str">
            <v>МО Кашира Советская 9 (Инв)</v>
          </cell>
        </row>
        <row r="1793">
          <cell r="B1793" t="str">
            <v>Январь 2019 г.</v>
          </cell>
          <cell r="C1793" t="str">
            <v>Требование-накладная ИНВ00050191 от 31.01.2019 21:59:59</v>
          </cell>
          <cell r="L1793" t="str">
            <v>МО Кашира Советская 9 (Инв)</v>
          </cell>
          <cell r="M1793" t="str">
            <v>МО Кашира Советская 9 (Инв)</v>
          </cell>
        </row>
        <row r="1794">
          <cell r="B1794" t="str">
            <v>Январь 2019 г.</v>
          </cell>
          <cell r="C1794" t="str">
            <v>Требование-накладная ИНВ00001916 от 31.01.2019 22:59:59</v>
          </cell>
          <cell r="L1794" t="str">
            <v>МО Кашира Советская 9 (Инв)</v>
          </cell>
          <cell r="M1794" t="str">
            <v>МО Кашира Советская 9 (Инв)</v>
          </cell>
        </row>
        <row r="1795">
          <cell r="B1795" t="str">
            <v>Январь 2019 г.</v>
          </cell>
          <cell r="C1795" t="str">
            <v>Требование-накладная ИНВ00049596 от 31.01.2019 23:00:00</v>
          </cell>
          <cell r="L1795" t="str">
            <v>МО Кашира Советская 9 (Инв)</v>
          </cell>
          <cell r="M1795" t="str">
            <v>МО Кашира Советская 9 (Инв)</v>
          </cell>
        </row>
        <row r="1796">
          <cell r="B1796" t="str">
            <v>Январь 2019 г.</v>
          </cell>
          <cell r="C1796" t="str">
            <v>Требование-накладная ИНВ00051482 от 31.01.2019 23:00:00</v>
          </cell>
          <cell r="L1796" t="str">
            <v>МО Кашира Советская 9 (Инв)</v>
          </cell>
          <cell r="M1796" t="str">
            <v>МО Кашира Советская 9 (Инв)</v>
          </cell>
        </row>
        <row r="1797">
          <cell r="B1797" t="str">
            <v>Январь 2019 г.</v>
          </cell>
          <cell r="C1797" t="str">
            <v>Требование-накладная ИНВ00051774 от 31.01.2019 23:00:00</v>
          </cell>
          <cell r="L1797" t="str">
            <v>МО Кашира Советская 9 (Инв)</v>
          </cell>
          <cell r="M1797" t="str">
            <v>МО Кашира Советская 9 (Инв)</v>
          </cell>
        </row>
        <row r="1798">
          <cell r="B1798" t="str">
            <v>Январь 2019 г.</v>
          </cell>
          <cell r="C1798" t="str">
            <v>МО Каширская</v>
          </cell>
          <cell r="L1798" t="str">
            <v>МО МСК Каширка Каширское ш 68к2 (Инв)</v>
          </cell>
          <cell r="M1798" t="str">
            <v>ДЦС Каширка самотек (Инв)</v>
          </cell>
        </row>
        <row r="1799">
          <cell r="B1799" t="str">
            <v>Январь 2019 г.</v>
          </cell>
          <cell r="C1799">
            <v>0</v>
          </cell>
          <cell r="L1799" t="str">
            <v>МО МСК Каширка Каширское ш 68к2 (Инв)</v>
          </cell>
          <cell r="M1799" t="str">
            <v>ДЦС Каширка самотек (Инв)</v>
          </cell>
        </row>
        <row r="1800">
          <cell r="B1800" t="str">
            <v>Январь 2019 г.</v>
          </cell>
          <cell r="C1800" t="str">
            <v>Поступление товаров и услуг ИНВ00000926 от 15.01.2019 12:33:54</v>
          </cell>
          <cell r="L1800" t="str">
            <v>МО МСК Каширка Каширское ш 68к2 (Инв)</v>
          </cell>
          <cell r="M1800" t="str">
            <v>ДЦС Каширка самотек (Инв)</v>
          </cell>
        </row>
        <row r="1801">
          <cell r="B1801" t="str">
            <v>Январь 2019 г.</v>
          </cell>
          <cell r="C1801" t="str">
            <v>Перемещение товаров ИНВ00000841 от 15.01.2019 13:43:22</v>
          </cell>
          <cell r="E1801" t="str">
            <v>СКЛАД РЕАГЕНТОВ И РАСХОДНЫХ МЕД.МАТЕРИАЛОВ</v>
          </cell>
          <cell r="F1801" t="str">
            <v>МО Каширская</v>
          </cell>
          <cell r="L1801" t="str">
            <v>МО МСК Каширка Каширское ш 68к2 (Инв)</v>
          </cell>
          <cell r="M1801" t="str">
            <v>ДЦС Каширка самотек (Инв)</v>
          </cell>
        </row>
        <row r="1802">
          <cell r="B1802" t="str">
            <v>Январь 2019 г.</v>
          </cell>
          <cell r="C1802" t="str">
            <v>Поступление товаров и услуг ИНВ00001863 от 22.01.2019 11:45:09</v>
          </cell>
          <cell r="L1802" t="str">
            <v>МО МСК Каширка Каширское ш 68к2 (Инв)</v>
          </cell>
          <cell r="M1802" t="str">
            <v>ДЦС Каширка самотек (Инв)</v>
          </cell>
        </row>
        <row r="1803">
          <cell r="B1803" t="str">
            <v>Январь 2019 г.</v>
          </cell>
          <cell r="C1803" t="str">
            <v>Перемещение товаров ИНВ00001459 от 22.01.2019 13:46:34</v>
          </cell>
          <cell r="E1803" t="str">
            <v>СКЛАД РЕАГЕНТОВ И РАСХОДНЫХ МЕД.МАТЕРИАЛОВ</v>
          </cell>
          <cell r="F1803" t="str">
            <v>МО Каширская</v>
          </cell>
          <cell r="L1803" t="str">
            <v>МО МСК Каширка Каширское ш 68к2 (Инв)</v>
          </cell>
          <cell r="M1803" t="str">
            <v>ДЦС Каширка самотек (Инв)</v>
          </cell>
        </row>
        <row r="1804">
          <cell r="B1804" t="str">
            <v>Январь 2019 г.</v>
          </cell>
          <cell r="C1804" t="str">
            <v>Требование-накладная ИНВ00050192 от 31.01.2019 21:59:59</v>
          </cell>
          <cell r="L1804" t="str">
            <v>МО МСК Каширка Каширское ш 68к2 (Инв)</v>
          </cell>
          <cell r="M1804" t="str">
            <v>ДЦС Каширка самотек (Инв)</v>
          </cell>
        </row>
        <row r="1805">
          <cell r="B1805" t="str">
            <v>Январь 2019 г.</v>
          </cell>
          <cell r="C1805" t="str">
            <v>Требование-накладная ИНВ00001917 от 31.01.2019 22:59:59</v>
          </cell>
          <cell r="L1805" t="str">
            <v>МО МСК Каширка Каширское ш 68к2 (Инв)</v>
          </cell>
          <cell r="M1805" t="str">
            <v>ДЦС Каширка самотек (Инв)</v>
          </cell>
        </row>
        <row r="1806">
          <cell r="B1806" t="str">
            <v>Январь 2019 г.</v>
          </cell>
          <cell r="C1806" t="str">
            <v>Требование-накладная ИНВ00051669 от 31.01.2019 23:00:00</v>
          </cell>
          <cell r="L1806" t="str">
            <v>МО МСК Каширка Каширское ш 68к2 (Инв)</v>
          </cell>
          <cell r="M1806" t="str">
            <v>ДЦС Каширка самотек (Инв)</v>
          </cell>
        </row>
        <row r="1807">
          <cell r="B1807" t="str">
            <v>Январь 2019 г.</v>
          </cell>
          <cell r="C1807" t="str">
            <v>МО Киров Воровского 50</v>
          </cell>
          <cell r="L1807" t="str">
            <v>МО Киров Воровского 50 (Инв)</v>
          </cell>
          <cell r="M1807" t="str">
            <v>МО Киров Воровского 50 (Инв)</v>
          </cell>
        </row>
        <row r="1808">
          <cell r="B1808" t="str">
            <v>Январь 2019 г.</v>
          </cell>
          <cell r="C1808">
            <v>0</v>
          </cell>
          <cell r="L1808" t="str">
            <v>МО Киров Воровского 50 (Инв)</v>
          </cell>
          <cell r="M1808" t="str">
            <v>МО Киров Воровского 50 (Инв)</v>
          </cell>
        </row>
        <row r="1809">
          <cell r="B1809" t="str">
            <v>Январь 2019 г.</v>
          </cell>
          <cell r="C1809" t="str">
            <v>Поступление товаров и услуг ИНВ00000729 от 14.01.2019 11:40:16</v>
          </cell>
          <cell r="L1809" t="str">
            <v>МО Киров Воровского 50 (Инв)</v>
          </cell>
          <cell r="M1809" t="str">
            <v>МО Киров Воровского 50 (Инв)</v>
          </cell>
        </row>
        <row r="1810">
          <cell r="B1810" t="str">
            <v>Январь 2019 г.</v>
          </cell>
          <cell r="C1810" t="str">
            <v>Перемещение товаров ИНВ00006307 от 31.01.2019 22:00:00</v>
          </cell>
          <cell r="E1810" t="str">
            <v>МО Киров Воровского 50</v>
          </cell>
          <cell r="F1810" t="str">
            <v>КК ОП Киров</v>
          </cell>
          <cell r="L1810" t="str">
            <v>МО Киров Воровского 50 (Инв)</v>
          </cell>
          <cell r="M1810" t="str">
            <v>МО Киров Воровского 50 (Инв)</v>
          </cell>
        </row>
        <row r="1811">
          <cell r="B1811" t="str">
            <v>Январь 2019 г.</v>
          </cell>
          <cell r="C1811" t="str">
            <v>Требование-накладная ИНВ00051464 от 31.01.2019 23:00:00</v>
          </cell>
          <cell r="L1811" t="str">
            <v>МО Киров Воровского 50 (Инв)</v>
          </cell>
          <cell r="M1811" t="str">
            <v>МО Киров Воровского 50 (Инв)</v>
          </cell>
        </row>
        <row r="1812">
          <cell r="B1812" t="str">
            <v>Январь 2019 г.</v>
          </cell>
          <cell r="C1812" t="str">
            <v>Требование-накладная ИНВ00051741 от 31.01.2019 23:00:00</v>
          </cell>
          <cell r="L1812" t="str">
            <v>МО Киров Воровского 50 (Инв)</v>
          </cell>
          <cell r="M1812" t="str">
            <v>МО Киров Воровского 50 (Инв)</v>
          </cell>
        </row>
        <row r="1813">
          <cell r="B1813" t="str">
            <v>Январь 2019 г.</v>
          </cell>
          <cell r="C1813" t="str">
            <v>Требование-накладная ИНВ00002795 от 31.01.2019 23:59:59</v>
          </cell>
          <cell r="L1813" t="str">
            <v>МО Киров Воровского 50 (Инв)</v>
          </cell>
          <cell r="M1813" t="str">
            <v>МО Киров Воровского 50 (Инв)</v>
          </cell>
        </row>
        <row r="1814">
          <cell r="B1814" t="str">
            <v>Январь 2019 г.</v>
          </cell>
          <cell r="C1814" t="str">
            <v>Требование-накладная ИНВ00049361 от 31.01.2019 23:59:59</v>
          </cell>
          <cell r="L1814" t="str">
            <v>МО Киров Воровского 50 (Инв)</v>
          </cell>
          <cell r="M1814" t="str">
            <v>МО Киров Воровского 50 (Инв)</v>
          </cell>
        </row>
        <row r="1815">
          <cell r="B1815" t="str">
            <v>Январь 2019 г.</v>
          </cell>
          <cell r="C1815" t="str">
            <v>МО Киров Московская</v>
          </cell>
          <cell r="L1815" t="str">
            <v>МО Киров Московская 23 (Инв)</v>
          </cell>
          <cell r="M1815" t="str">
            <v>МО Киров Московская 23 (Инв)</v>
          </cell>
        </row>
        <row r="1816">
          <cell r="B1816" t="str">
            <v>Январь 2019 г.</v>
          </cell>
          <cell r="C1816">
            <v>0</v>
          </cell>
          <cell r="L1816" t="str">
            <v>МО Киров Московская 23 (Инв)</v>
          </cell>
          <cell r="M1816" t="str">
            <v>МО Киров Московская 23 (Инв)</v>
          </cell>
        </row>
        <row r="1817">
          <cell r="B1817" t="str">
            <v>Январь 2019 г.</v>
          </cell>
          <cell r="C1817" t="str">
            <v>Поступление товаров и услуг ИНВ00006414 от 01.01.2019 0:00:00</v>
          </cell>
          <cell r="L1817" t="str">
            <v>МО Киров Московская 23 (Инв)</v>
          </cell>
          <cell r="M1817" t="str">
            <v>МО Киров Московская 23 (Инв)</v>
          </cell>
        </row>
        <row r="1818">
          <cell r="B1818" t="str">
            <v>Январь 2019 г.</v>
          </cell>
          <cell r="C1818" t="str">
            <v>Поступление товаров и услуг ИНВ00000058 от 09.01.2019 9:47:07</v>
          </cell>
          <cell r="L1818" t="str">
            <v>МО Киров Московская 23 (Инв)</v>
          </cell>
          <cell r="M1818" t="str">
            <v>МО Киров Московская 23 (Инв)</v>
          </cell>
        </row>
        <row r="1819">
          <cell r="B1819" t="str">
            <v>Январь 2019 г.</v>
          </cell>
          <cell r="C1819" t="str">
            <v>Требование-накладная ИНВ00049410 от 09.01.2019 9:47:07</v>
          </cell>
          <cell r="L1819" t="str">
            <v>МО Киров Московская 23 (Инв)</v>
          </cell>
          <cell r="M1819" t="str">
            <v>МО Киров Московская 23 (Инв)</v>
          </cell>
        </row>
        <row r="1820">
          <cell r="B1820" t="str">
            <v>Январь 2019 г.</v>
          </cell>
          <cell r="C1820" t="str">
            <v>Поступление товаров и услуг ИНВ00000325 от 10.01.2019 10:15:26</v>
          </cell>
          <cell r="L1820" t="str">
            <v>МО Киров Московская 23 (Инв)</v>
          </cell>
          <cell r="M1820" t="str">
            <v>МО Киров Московская 23 (Инв)</v>
          </cell>
        </row>
        <row r="1821">
          <cell r="B1821" t="str">
            <v>Январь 2019 г.</v>
          </cell>
          <cell r="C1821" t="str">
            <v>Поступление товаров и услуг ИНВ00006422 от 21.01.2019 23:59:59</v>
          </cell>
          <cell r="L1821" t="str">
            <v>МО Киров Московская 23 (Инв)</v>
          </cell>
          <cell r="M1821" t="str">
            <v>МО Киров Московская 23 (Инв)</v>
          </cell>
        </row>
        <row r="1822">
          <cell r="B1822" t="str">
            <v>Январь 2019 г.</v>
          </cell>
          <cell r="C1822" t="str">
            <v>Перемещение товаров ИНВ00007644 от 31.01.2019 22:00:00</v>
          </cell>
          <cell r="E1822" t="str">
            <v>МО Киров Московская</v>
          </cell>
          <cell r="F1822" t="str">
            <v>КК ОП Киров</v>
          </cell>
          <cell r="L1822" t="str">
            <v>МО Киров Московская 23 (Инв)</v>
          </cell>
          <cell r="M1822" t="str">
            <v>МО Киров Московская 23 (Инв)</v>
          </cell>
        </row>
        <row r="1823">
          <cell r="B1823" t="str">
            <v>Январь 2019 г.</v>
          </cell>
          <cell r="C1823" t="str">
            <v>Требование-накладная ИНВ00051465 от 31.01.2019 23:00:00</v>
          </cell>
          <cell r="L1823" t="str">
            <v>МО Киров Московская 23 (Инв)</v>
          </cell>
          <cell r="M1823" t="str">
            <v>МО Киров Московская 23 (Инв)</v>
          </cell>
        </row>
        <row r="1824">
          <cell r="B1824" t="str">
            <v>Январь 2019 г.</v>
          </cell>
          <cell r="C1824" t="str">
            <v>Требование-накладная ИНВ00051783 от 31.01.2019 23:00:00</v>
          </cell>
          <cell r="L1824" t="str">
            <v>МО Киров Московская 23 (Инв)</v>
          </cell>
          <cell r="M1824" t="str">
            <v>МО Киров Московская 23 (Инв)</v>
          </cell>
        </row>
        <row r="1825">
          <cell r="B1825" t="str">
            <v>Январь 2019 г.</v>
          </cell>
          <cell r="C1825" t="str">
            <v>МО Кожухово Святоозерская</v>
          </cell>
          <cell r="L1825" t="str">
            <v>МО МСК Кожухово Святоозерская 26 (Инв)</v>
          </cell>
          <cell r="M1825" t="str">
            <v>МО МСК Кожухово Святоозерская 26 (Инв)</v>
          </cell>
        </row>
        <row r="1826">
          <cell r="B1826" t="str">
            <v>Январь 2019 г.</v>
          </cell>
          <cell r="C1826">
            <v>0</v>
          </cell>
          <cell r="L1826" t="str">
            <v>МО МСК Кожухово Святоозерская 26 (Инв)</v>
          </cell>
          <cell r="M1826" t="str">
            <v>МО МСК Кожухово Святоозерская 26 (Инв)</v>
          </cell>
        </row>
        <row r="1827">
          <cell r="B1827" t="str">
            <v>Январь 2019 г.</v>
          </cell>
          <cell r="C1827" t="str">
            <v>Списание товаров ИНВ00000540 от 04.01.2019 23:59:59</v>
          </cell>
          <cell r="L1827" t="str">
            <v>МО МСК Кожухово Святоозерская 26 (Инв)</v>
          </cell>
          <cell r="M1827" t="str">
            <v>МО МСК Кожухово Святоозерская 26 (Инв)</v>
          </cell>
        </row>
        <row r="1828">
          <cell r="B1828" t="str">
            <v>Январь 2019 г.</v>
          </cell>
          <cell r="C1828" t="str">
            <v>Перемещение товаров ИНВ00002855 от 18.01.2019 23:59:59</v>
          </cell>
          <cell r="E1828" t="str">
            <v>Склад реагентов ИНВИТРО</v>
          </cell>
          <cell r="F1828" t="str">
            <v>МО Кожухово Святоозерская</v>
          </cell>
          <cell r="L1828" t="str">
            <v>МО МСК Кожухово Святоозерская 26 (Инв)</v>
          </cell>
          <cell r="M1828" t="str">
            <v>МО МСК Кожухово Святоозерская 26 (Инв)</v>
          </cell>
        </row>
        <row r="1829">
          <cell r="B1829" t="str">
            <v>Январь 2019 г.</v>
          </cell>
          <cell r="C1829" t="str">
            <v>Требование-накладная ИНВ00050150 от 18.01.2019 23:59:59</v>
          </cell>
          <cell r="L1829" t="str">
            <v>МО МСК Кожухово Святоозерская 26 (Инв)</v>
          </cell>
          <cell r="M1829" t="str">
            <v>МО МСК Кожухово Святоозерская 26 (Инв)</v>
          </cell>
        </row>
        <row r="1830">
          <cell r="B1830" t="str">
            <v>Январь 2019 г.</v>
          </cell>
          <cell r="C1830" t="str">
            <v>Поступление товаров и услуг ИНВ00002042 от 23.01.2019 11:58:43</v>
          </cell>
          <cell r="L1830" t="str">
            <v>МО МСК Кожухово Святоозерская 26 (Инв)</v>
          </cell>
          <cell r="M1830" t="str">
            <v>МО МСК Кожухово Святоозерская 26 (Инв)</v>
          </cell>
        </row>
        <row r="1831">
          <cell r="B1831" t="str">
            <v>Январь 2019 г.</v>
          </cell>
          <cell r="C1831" t="str">
            <v>Перемещение товаров INVUT-00478 от 23.01.2019 17:22:13</v>
          </cell>
          <cell r="E1831" t="str">
            <v>МО Кожухово Святоозерская</v>
          </cell>
          <cell r="F1831" t="str">
            <v>МО Кожухово Святоозерская</v>
          </cell>
          <cell r="L1831" t="str">
            <v>МО МСК Кожухово Святоозерская 26 (Инв)</v>
          </cell>
          <cell r="M1831" t="str">
            <v>МО МСК Кожухово Святоозерская 26 (Инв)</v>
          </cell>
        </row>
        <row r="1832">
          <cell r="B1832" t="str">
            <v>Январь 2019 г.</v>
          </cell>
          <cell r="C1832" t="str">
            <v>Перемещение товаров ИНВ00001910 от 25.01.2019 17:36:38</v>
          </cell>
          <cell r="E1832" t="str">
            <v>СКЛАД №2</v>
          </cell>
          <cell r="F1832" t="str">
            <v>МО Кожухово Святоозерская</v>
          </cell>
          <cell r="L1832" t="str">
            <v>МО МСК Кожухово Святоозерская 26 (Инв)</v>
          </cell>
          <cell r="M1832" t="str">
            <v>МО МСК Кожухово Святоозерская 26 (Инв)</v>
          </cell>
        </row>
        <row r="1833">
          <cell r="B1833" t="str">
            <v>Январь 2019 г.</v>
          </cell>
          <cell r="C1833" t="str">
            <v>Перемещение товаров INVUT-00619 от 26.01.2019 8:27:09</v>
          </cell>
          <cell r="E1833" t="str">
            <v>МО Кожухово Святоозерская</v>
          </cell>
          <cell r="F1833" t="str">
            <v>МО Кожухово Святоозерская</v>
          </cell>
          <cell r="L1833" t="str">
            <v>МО МСК Кожухово Святоозерская 26 (Инв)</v>
          </cell>
          <cell r="M1833" t="str">
            <v>МО МСК Кожухово Святоозерская 26 (Инв)</v>
          </cell>
        </row>
        <row r="1834">
          <cell r="B1834" t="str">
            <v>Январь 2019 г.</v>
          </cell>
          <cell r="C1834" t="str">
            <v>Поступление товаров и услуг ИНВ00002835 от 29.01.2019 10:33:08</v>
          </cell>
          <cell r="L1834" t="str">
            <v>МО МСК Кожухово Святоозерская 26 (Инв)</v>
          </cell>
          <cell r="M1834" t="str">
            <v>МО МСК Кожухово Святоозерская 26 (Инв)</v>
          </cell>
        </row>
        <row r="1835">
          <cell r="B1835" t="str">
            <v>Январь 2019 г.</v>
          </cell>
          <cell r="C1835" t="str">
            <v>Перемещение товаров ИНВ00002278 от 29.01.2019 13:15:50</v>
          </cell>
          <cell r="E1835" t="str">
            <v>СКЛАД №2</v>
          </cell>
          <cell r="F1835" t="str">
            <v>МО Кожухово Святоозерская</v>
          </cell>
          <cell r="L1835" t="str">
            <v>МО МСК Кожухово Святоозерская 26 (Инв)</v>
          </cell>
          <cell r="M1835" t="str">
            <v>МО МСК Кожухово Святоозерская 26 (Инв)</v>
          </cell>
        </row>
        <row r="1836">
          <cell r="B1836" t="str">
            <v>Январь 2019 г.</v>
          </cell>
          <cell r="C1836" t="str">
            <v>Перемещение товаров ИНВ00002280 от 29.01.2019 13:17:49</v>
          </cell>
          <cell r="E1836" t="str">
            <v>СКЛАД РЕАГЕНТОВ И РАСХОДНЫХ МЕД.МАТЕРИАЛОВ</v>
          </cell>
          <cell r="F1836" t="str">
            <v>МО Кожухово Святоозерская</v>
          </cell>
          <cell r="L1836" t="str">
            <v>МО МСК Кожухово Святоозерская 26 (Инв)</v>
          </cell>
          <cell r="M1836" t="str">
            <v>МО МСК Кожухово Святоозерская 26 (Инв)</v>
          </cell>
        </row>
        <row r="1837">
          <cell r="B1837" t="str">
            <v>Январь 2019 г.</v>
          </cell>
          <cell r="C1837" t="str">
            <v>Перемещение товаров INVUT-00796 от 29.01.2019 14:31:28</v>
          </cell>
          <cell r="E1837" t="str">
            <v>МО Кожухово Святоозерская</v>
          </cell>
          <cell r="F1837" t="str">
            <v>МО Кожухово Святоозерская</v>
          </cell>
          <cell r="L1837" t="str">
            <v>МО МСК Кожухово Святоозерская 26 (Инв)</v>
          </cell>
          <cell r="M1837" t="str">
            <v>МО МСК Кожухово Святоозерская 26 (Инв)</v>
          </cell>
        </row>
        <row r="1838">
          <cell r="B1838" t="str">
            <v>Январь 2019 г.</v>
          </cell>
          <cell r="C1838" t="str">
            <v>Перемещение товаров INVUT-00798 от 29.01.2019 15:24:54</v>
          </cell>
          <cell r="E1838" t="str">
            <v>МО Кожухово Святоозерская</v>
          </cell>
          <cell r="F1838" t="str">
            <v>МО Кожухово Святоозерская</v>
          </cell>
          <cell r="L1838" t="str">
            <v>МО МСК Кожухово Святоозерская 26 (Инв)</v>
          </cell>
          <cell r="M1838" t="str">
            <v>МО МСК Кожухово Святоозерская 26 (Инв)</v>
          </cell>
        </row>
        <row r="1839">
          <cell r="B1839" t="str">
            <v>Январь 2019 г.</v>
          </cell>
          <cell r="C1839" t="str">
            <v>Требование-накладная ИНВ00050151 от 29.01.2019 15:24:54</v>
          </cell>
          <cell r="L1839" t="str">
            <v>МО МСК Кожухово Святоозерская 26 (Инв)</v>
          </cell>
          <cell r="M1839" t="str">
            <v>МО МСК Кожухово Святоозерская 26 (Инв)</v>
          </cell>
        </row>
        <row r="1840">
          <cell r="B1840" t="str">
            <v>Январь 2019 г.</v>
          </cell>
          <cell r="C1840" t="str">
            <v>Требование-накладная ИНВ00000468 от 31.01.2019 22:00:00</v>
          </cell>
          <cell r="L1840" t="str">
            <v>МО МСК Кожухово Святоозерская 26 (Инв)</v>
          </cell>
          <cell r="M1840" t="str">
            <v>МО МСК Кожухово Святоозерская 26 (Инв)</v>
          </cell>
        </row>
        <row r="1841">
          <cell r="B1841" t="str">
            <v>Январь 2019 г.</v>
          </cell>
          <cell r="C1841" t="str">
            <v>Требование-накладная ИНВ00050717 от 31.01.2019 22:00:00</v>
          </cell>
          <cell r="L1841" t="str">
            <v>МО МСК Кожухово Святоозерская 26 (Инв)</v>
          </cell>
          <cell r="M1841" t="str">
            <v>МО МСК Кожухово Святоозерская 26 (Инв)</v>
          </cell>
        </row>
        <row r="1842">
          <cell r="B1842" t="str">
            <v>Январь 2019 г.</v>
          </cell>
          <cell r="C1842" t="str">
            <v>Требование-накладная ИНВ00051892 от 31.01.2019 23:00:00</v>
          </cell>
          <cell r="L1842" t="str">
            <v>МО МСК Кожухово Святоозерская 26 (Инв)</v>
          </cell>
          <cell r="M1842" t="str">
            <v>МО МСК Кожухово Святоозерская 26 (Инв)</v>
          </cell>
        </row>
        <row r="1843">
          <cell r="B1843" t="str">
            <v>Январь 2019 г.</v>
          </cell>
          <cell r="C1843" t="str">
            <v>Требование-накладная ИНВ00051916 от 31.01.2019 23:00:00</v>
          </cell>
          <cell r="L1843" t="str">
            <v>МО МСК Кожухово Святоозерская 26 (Инв)</v>
          </cell>
          <cell r="M1843" t="str">
            <v>МО МСК Кожухово Святоозерская 26 (Инв)</v>
          </cell>
        </row>
        <row r="1844">
          <cell r="B1844" t="str">
            <v>Январь 2019 г.</v>
          </cell>
          <cell r="C1844" t="str">
            <v>Требование-накладная ИНВ00051950 от 31.01.2019 23:00:00</v>
          </cell>
          <cell r="L1844" t="str">
            <v>МО МСК Кожухово Святоозерская 26 (Инв)</v>
          </cell>
          <cell r="M1844" t="str">
            <v>МО МСК Кожухово Святоозерская 26 (Инв)</v>
          </cell>
        </row>
        <row r="1845">
          <cell r="B1845" t="str">
            <v>Январь 2019 г.</v>
          </cell>
          <cell r="C1845" t="str">
            <v>МО Кожуховская Трофимова 31</v>
          </cell>
          <cell r="L1845" t="str">
            <v>МО МСК Кожуховская Трофимова 31 (Инв)</v>
          </cell>
          <cell r="M1845" t="str">
            <v>МО МСК Кожуховская Трофимова 31 (Инв)</v>
          </cell>
        </row>
        <row r="1846">
          <cell r="B1846" t="str">
            <v>Январь 2019 г.</v>
          </cell>
          <cell r="C1846">
            <v>0</v>
          </cell>
          <cell r="L1846" t="str">
            <v>МО МСК Кожуховская Трофимова 31 (Инв)</v>
          </cell>
          <cell r="M1846" t="str">
            <v>МО МСК Кожуховская Трофимова 31 (Инв)</v>
          </cell>
        </row>
        <row r="1847">
          <cell r="B1847" t="str">
            <v>Январь 2019 г.</v>
          </cell>
          <cell r="C1847" t="str">
            <v>Перемещение товаров ИНВ00000267 от 09.01.2019 15:08:35</v>
          </cell>
          <cell r="E1847" t="str">
            <v>СКЛАД №2</v>
          </cell>
          <cell r="F1847" t="str">
            <v>МО Кожуховская Трофимова 31</v>
          </cell>
          <cell r="L1847" t="str">
            <v>МО МСК Кожуховская Трофимова 31 (Инв)</v>
          </cell>
          <cell r="M1847" t="str">
            <v>МО МСК Кожуховская Трофимова 31 (Инв)</v>
          </cell>
        </row>
        <row r="1848">
          <cell r="B1848" t="str">
            <v>Январь 2019 г.</v>
          </cell>
          <cell r="C1848" t="str">
            <v>Поступление товаров и услуг ИНВ00001197 от 17.01.2019 10:28:16</v>
          </cell>
          <cell r="L1848" t="str">
            <v>МО МСК Кожуховская Трофимова 31 (Инв)</v>
          </cell>
          <cell r="M1848" t="str">
            <v>МО МСК Кожуховская Трофимова 31 (Инв)</v>
          </cell>
        </row>
        <row r="1849">
          <cell r="B1849" t="str">
            <v>Январь 2019 г.</v>
          </cell>
          <cell r="C1849" t="str">
            <v>Перемещение товаров ИНВ00000955 от 17.01.2019 11:37:49</v>
          </cell>
          <cell r="E1849" t="str">
            <v>СКЛАД РЕАГЕНТОВ И РАСХОДНЫХ МЕД.МАТЕРИАЛОВ</v>
          </cell>
          <cell r="F1849" t="str">
            <v>МО Кожуховская Трофимова 31</v>
          </cell>
          <cell r="L1849" t="str">
            <v>МО МСК Кожуховская Трофимова 31 (Инв)</v>
          </cell>
          <cell r="M1849" t="str">
            <v>МО МСК Кожуховская Трофимова 31 (Инв)</v>
          </cell>
        </row>
        <row r="1850">
          <cell r="B1850" t="str">
            <v>Январь 2019 г.</v>
          </cell>
          <cell r="C1850" t="str">
            <v>Перемещение товаров ИНВ00002856 от 18.01.2019 23:59:59</v>
          </cell>
          <cell r="E1850" t="str">
            <v>Склад реагентов ИНВИТРО</v>
          </cell>
          <cell r="F1850" t="str">
            <v>МО Кожуховская Трофимова 31</v>
          </cell>
          <cell r="L1850" t="str">
            <v>МО МСК Кожуховская Трофимова 31 (Инв)</v>
          </cell>
          <cell r="M1850" t="str">
            <v>МО МСК Кожуховская Трофимова 31 (Инв)</v>
          </cell>
        </row>
        <row r="1851">
          <cell r="B1851" t="str">
            <v>Январь 2019 г.</v>
          </cell>
          <cell r="C1851" t="str">
            <v>Требование-накладная ИНВ00049971 от 18.01.2019 23:59:59</v>
          </cell>
          <cell r="L1851" t="str">
            <v>МО МСК Кожуховская Трофимова 31 (Инв)</v>
          </cell>
          <cell r="M1851" t="str">
            <v>МО МСК Кожуховская Трофимова 31 (Инв)</v>
          </cell>
        </row>
        <row r="1852">
          <cell r="B1852" t="str">
            <v>Январь 2019 г.</v>
          </cell>
          <cell r="C1852" t="str">
            <v>Перемещение товаров ИНВ00001900 от 25.01.2019 17:31:38</v>
          </cell>
          <cell r="E1852" t="str">
            <v>СКЛАД №2</v>
          </cell>
          <cell r="F1852" t="str">
            <v>МО Кожуховская Трофимова 31</v>
          </cell>
          <cell r="L1852" t="str">
            <v>МО МСК Кожуховская Трофимова 31 (Инв)</v>
          </cell>
          <cell r="M1852" t="str">
            <v>МО МСК Кожуховская Трофимова 31 (Инв)</v>
          </cell>
        </row>
        <row r="1853">
          <cell r="B1853" t="str">
            <v>Январь 2019 г.</v>
          </cell>
          <cell r="C1853" t="str">
            <v>Перемещение товаров ИНВ00002173 от 28.01.2019 17:47:16</v>
          </cell>
          <cell r="E1853" t="str">
            <v>СКЛАД РЕАГЕНТОВ И РАСХОДНЫХ МЕД.МАТЕРИАЛОВ</v>
          </cell>
          <cell r="F1853" t="str">
            <v>МО Кожуховская Трофимова 31</v>
          </cell>
          <cell r="L1853" t="str">
            <v>МО МСК Кожуховская Трофимова 31 (Инв)</v>
          </cell>
          <cell r="M1853" t="str">
            <v>МО МСК Кожуховская Трофимова 31 (Инв)</v>
          </cell>
        </row>
        <row r="1854">
          <cell r="B1854" t="str">
            <v>Январь 2019 г.</v>
          </cell>
          <cell r="C1854" t="str">
            <v>Требование-накладная ИНВ00049690 от 31.01.2019 23:00:00</v>
          </cell>
          <cell r="L1854" t="str">
            <v>МО МСК Кожуховская Трофимова 31 (Инв)</v>
          </cell>
          <cell r="M1854" t="str">
            <v>МО МСК Кожуховская Трофимова 31 (Инв)</v>
          </cell>
        </row>
        <row r="1855">
          <cell r="B1855" t="str">
            <v>Январь 2019 г.</v>
          </cell>
          <cell r="C1855" t="str">
            <v>Требование-накладная ИНВ00051425 от 31.01.2019 23:00:00</v>
          </cell>
          <cell r="L1855" t="str">
            <v>МО МСК Кожуховская Трофимова 31 (Инв)</v>
          </cell>
          <cell r="M1855" t="str">
            <v>МО МСК Кожуховская Трофимова 31 (Инв)</v>
          </cell>
        </row>
        <row r="1856">
          <cell r="B1856" t="str">
            <v>Январь 2019 г.</v>
          </cell>
          <cell r="C1856" t="str">
            <v>Требование-накладная ИНВ00051721 от 31.01.2019 23:00:00</v>
          </cell>
          <cell r="L1856" t="str">
            <v>МО МСК Кожуховская Трофимова 31 (Инв)</v>
          </cell>
          <cell r="M1856" t="str">
            <v>МО МСК Кожуховская Трофимова 31 (Инв)</v>
          </cell>
        </row>
        <row r="1857">
          <cell r="B1857" t="str">
            <v>Январь 2019 г.</v>
          </cell>
          <cell r="C1857" t="str">
            <v>Требование-накладная ИНВ00051734 от 31.01.2019 23:00:00</v>
          </cell>
          <cell r="L1857" t="str">
            <v>МО МСК Кожуховская Трофимова 31 (Инв)</v>
          </cell>
          <cell r="M1857" t="str">
            <v>МО МСК Кожуховская Трофимова 31 (Инв)</v>
          </cell>
        </row>
        <row r="1858">
          <cell r="B1858" t="str">
            <v>Январь 2019 г.</v>
          </cell>
          <cell r="C1858" t="str">
            <v>Требование-накладная ИНВ00002797 от 31.01.2019 23:59:59</v>
          </cell>
          <cell r="L1858" t="str">
            <v>МО МСК Кожуховская Трофимова 31 (Инв)</v>
          </cell>
          <cell r="M1858" t="str">
            <v>МО МСК Кожуховская Трофимова 31 (Инв)</v>
          </cell>
        </row>
        <row r="1859">
          <cell r="B1859" t="str">
            <v>Январь 2019 г.</v>
          </cell>
          <cell r="C1859" t="str">
            <v>МО Королев</v>
          </cell>
          <cell r="L1859" t="str">
            <v>МО Королев Космонавтов 27 (Инв)</v>
          </cell>
          <cell r="M1859" t="str">
            <v>МО Королев Космонавтов 27 (Инв)</v>
          </cell>
        </row>
        <row r="1860">
          <cell r="B1860" t="str">
            <v>Январь 2019 г.</v>
          </cell>
          <cell r="C1860">
            <v>0</v>
          </cell>
          <cell r="L1860" t="str">
            <v>МО Королев Космонавтов 27 (Инв)</v>
          </cell>
          <cell r="M1860" t="str">
            <v>МО Королев Космонавтов 27 (Инв)</v>
          </cell>
        </row>
        <row r="1861">
          <cell r="B1861" t="str">
            <v>Январь 2019 г.</v>
          </cell>
          <cell r="C1861" t="str">
            <v>Поступление товаров и услуг ИНВ00000255 от 09.01.2019 13:41:31</v>
          </cell>
          <cell r="L1861" t="str">
            <v>МО Королев Космонавтов 27 (Инв)</v>
          </cell>
          <cell r="M1861" t="str">
            <v>МО Королев Космонавтов 27 (Инв)</v>
          </cell>
        </row>
        <row r="1862">
          <cell r="B1862" t="str">
            <v>Январь 2019 г.</v>
          </cell>
          <cell r="C1862" t="str">
            <v>Перемещение товаров ИНВ00000209 от 09.01.2019 15:04:31</v>
          </cell>
          <cell r="E1862" t="str">
            <v>Склад рекламной продукции</v>
          </cell>
          <cell r="F1862" t="str">
            <v>МО Королев</v>
          </cell>
          <cell r="L1862" t="str">
            <v>МО Королев Космонавтов 27 (Инв)</v>
          </cell>
          <cell r="M1862" t="str">
            <v>МО Королев Космонавтов 27 (Инв)</v>
          </cell>
        </row>
        <row r="1863">
          <cell r="B1863" t="str">
            <v>Январь 2019 г.</v>
          </cell>
          <cell r="C1863" t="str">
            <v>Перемещение товаров ИНВ00000596 от 09.01.2019 17:40:25</v>
          </cell>
          <cell r="E1863" t="str">
            <v>СКЛАД РЕАГЕНТОВ И РАСХОДНЫХ МЕД.МАТЕРИАЛОВ</v>
          </cell>
          <cell r="F1863" t="str">
            <v>МО Королев</v>
          </cell>
          <cell r="L1863" t="str">
            <v>МО Королев Космонавтов 27 (Инв)</v>
          </cell>
          <cell r="M1863" t="str">
            <v>МО Королев Космонавтов 27 (Инв)</v>
          </cell>
        </row>
        <row r="1864">
          <cell r="B1864" t="str">
            <v>Январь 2019 г.</v>
          </cell>
          <cell r="C1864" t="str">
            <v>Перемещение товаров INVUT-00154 от 10.01.2019 15:45:19</v>
          </cell>
          <cell r="E1864" t="str">
            <v>МО Королев</v>
          </cell>
          <cell r="F1864" t="str">
            <v>МО Королев</v>
          </cell>
          <cell r="L1864" t="str">
            <v>МО Королев Космонавтов 27 (Инв)</v>
          </cell>
          <cell r="M1864" t="str">
            <v>МО Королев Космонавтов 27 (Инв)</v>
          </cell>
        </row>
        <row r="1865">
          <cell r="B1865" t="str">
            <v>Январь 2019 г.</v>
          </cell>
          <cell r="C1865" t="str">
            <v>Перемещение товаров ИНВ00002857 от 18.01.2019 23:59:59</v>
          </cell>
          <cell r="E1865" t="str">
            <v>Склад реагентов ИНВИТРО</v>
          </cell>
          <cell r="F1865" t="str">
            <v>МО Королев</v>
          </cell>
          <cell r="L1865" t="str">
            <v>МО Королев Космонавтов 27 (Инв)</v>
          </cell>
          <cell r="M1865" t="str">
            <v>МО Королев Космонавтов 27 (Инв)</v>
          </cell>
        </row>
        <row r="1866">
          <cell r="B1866" t="str">
            <v>Январь 2019 г.</v>
          </cell>
          <cell r="C1866" t="str">
            <v>Требование-накладная ИНВ00050164 от 18.01.2019 23:59:59</v>
          </cell>
          <cell r="L1866" t="str">
            <v>МО Королев Космонавтов 27 (Инв)</v>
          </cell>
          <cell r="M1866" t="str">
            <v>МО Королев Космонавтов 27 (Инв)</v>
          </cell>
        </row>
        <row r="1867">
          <cell r="B1867" t="str">
            <v>Январь 2019 г.</v>
          </cell>
          <cell r="C1867" t="str">
            <v>Перемещение товаров ИНВ00001897 от 25.01.2019 17:30:15</v>
          </cell>
          <cell r="E1867" t="str">
            <v>СКЛАД №2</v>
          </cell>
          <cell r="F1867" t="str">
            <v>МО Королев</v>
          </cell>
          <cell r="L1867" t="str">
            <v>МО Королев Космонавтов 27 (Инв)</v>
          </cell>
          <cell r="M1867" t="str">
            <v>МО Королев Космонавтов 27 (Инв)</v>
          </cell>
        </row>
        <row r="1868">
          <cell r="B1868" t="str">
            <v>Январь 2019 г.</v>
          </cell>
          <cell r="C1868" t="str">
            <v>Перемещение товаров INVUT-00643 от 27.01.2019 14:02:41</v>
          </cell>
          <cell r="E1868" t="str">
            <v>МО Королев</v>
          </cell>
          <cell r="F1868" t="str">
            <v>МО Королев</v>
          </cell>
          <cell r="L1868" t="str">
            <v>МО Королев Космонавтов 27 (Инв)</v>
          </cell>
          <cell r="M1868" t="str">
            <v>МО Королев Космонавтов 27 (Инв)</v>
          </cell>
        </row>
        <row r="1869">
          <cell r="B1869" t="str">
            <v>Январь 2019 г.</v>
          </cell>
          <cell r="C1869" t="str">
            <v>Требование-накладная ИНВ00001088 от 31.01.2019 22:00:00</v>
          </cell>
          <cell r="L1869" t="str">
            <v>МО Королев Космонавтов 27 (Инв)</v>
          </cell>
          <cell r="M1869" t="str">
            <v>МО Королев Космонавтов 27 (Инв)</v>
          </cell>
        </row>
        <row r="1870">
          <cell r="B1870" t="str">
            <v>Январь 2019 г.</v>
          </cell>
          <cell r="C1870" t="str">
            <v>Требование-накладная ИНВ00051615 от 31.01.2019 23:00:00</v>
          </cell>
          <cell r="L1870" t="str">
            <v>МО Королев Космонавтов 27 (Инв)</v>
          </cell>
          <cell r="M1870" t="str">
            <v>МО Королев Космонавтов 27 (Инв)</v>
          </cell>
        </row>
        <row r="1871">
          <cell r="B1871" t="str">
            <v>Январь 2019 г.</v>
          </cell>
          <cell r="C1871" t="str">
            <v>Требование-накладная ИНВ00051770 от 31.01.2019 23:00:00</v>
          </cell>
          <cell r="L1871" t="str">
            <v>МО Королев Космонавтов 27 (Инв)</v>
          </cell>
          <cell r="M1871" t="str">
            <v>МО Королев Космонавтов 27 (Инв)</v>
          </cell>
        </row>
        <row r="1872">
          <cell r="B1872" t="str">
            <v>Январь 2019 г.</v>
          </cell>
          <cell r="C1872" t="str">
            <v>Требование-накладная ИНВ00002798 от 31.01.2019 23:59:59</v>
          </cell>
          <cell r="L1872" t="str">
            <v>МО Королев Космонавтов 27 (Инв)</v>
          </cell>
          <cell r="M1872" t="str">
            <v>МО Королев Космонавтов 27 (Инв)</v>
          </cell>
        </row>
        <row r="1873">
          <cell r="B1873" t="str">
            <v>Январь 2019 г.</v>
          </cell>
          <cell r="C1873" t="str">
            <v>Требование-накладная ИНВ00049362 от 31.01.2019 23:59:59</v>
          </cell>
          <cell r="L1873" t="str">
            <v>МО Королев Космонавтов 27 (Инв)</v>
          </cell>
          <cell r="M1873" t="str">
            <v>МО Королев Космонавтов 27 (Инв)</v>
          </cell>
        </row>
        <row r="1874">
          <cell r="B1874" t="str">
            <v>Январь 2019 г.</v>
          </cell>
          <cell r="C1874" t="str">
            <v>Требование-накладная ИНВ00049554 от 31.01.2019 23:59:59</v>
          </cell>
          <cell r="L1874" t="str">
            <v>МО Королев Космонавтов 27 (Инв)</v>
          </cell>
          <cell r="M1874" t="str">
            <v>МО Королев Космонавтов 27 (Инв)</v>
          </cell>
        </row>
        <row r="1875">
          <cell r="B1875" t="str">
            <v>Январь 2019 г.</v>
          </cell>
          <cell r="C1875" t="str">
            <v>МО Котельники</v>
          </cell>
          <cell r="L1875" t="str">
            <v>МО Котельники 2й Покровский 14к2 (Инв)</v>
          </cell>
          <cell r="M1875" t="str">
            <v>МО Котельники 2й Покровский 14к2 (Инв)</v>
          </cell>
        </row>
        <row r="1876">
          <cell r="B1876" t="str">
            <v>Январь 2019 г.</v>
          </cell>
          <cell r="C1876">
            <v>0</v>
          </cell>
          <cell r="L1876" t="str">
            <v>МО Котельники 2й Покровский 14к2 (Инв)</v>
          </cell>
          <cell r="M1876" t="str">
            <v>МО Котельники 2й Покровский 14к2 (Инв)</v>
          </cell>
        </row>
        <row r="1877">
          <cell r="B1877" t="str">
            <v>Январь 2019 г.</v>
          </cell>
          <cell r="C1877" t="str">
            <v>Поступление товаров и услуг ИНВ00000531 от 11.01.2019 12:28:25</v>
          </cell>
          <cell r="L1877" t="str">
            <v>МО Котельники 2й Покровский 14к2 (Инв)</v>
          </cell>
          <cell r="M1877" t="str">
            <v>МО Котельники 2й Покровский 14к2 (Инв)</v>
          </cell>
        </row>
        <row r="1878">
          <cell r="B1878" t="str">
            <v>Январь 2019 г.</v>
          </cell>
          <cell r="C1878" t="str">
            <v>Требование-накладная ИНВ00050161 от 11.01.2019 12:28:25</v>
          </cell>
          <cell r="L1878" t="str">
            <v>МО Котельники 2й Покровский 14к2 (Инв)</v>
          </cell>
          <cell r="M1878" t="str">
            <v>МО Котельники 2й Покровский 14к2 (Инв)</v>
          </cell>
        </row>
        <row r="1879">
          <cell r="B1879" t="str">
            <v>Январь 2019 г.</v>
          </cell>
          <cell r="C1879" t="str">
            <v>Поступление товаров и услуг ИНВ00001346 от 18.01.2019 10:08:23</v>
          </cell>
          <cell r="L1879" t="str">
            <v>МО Котельники 2й Покровский 14к2 (Инв)</v>
          </cell>
          <cell r="M1879" t="str">
            <v>МО Котельники 2й Покровский 14к2 (Инв)</v>
          </cell>
        </row>
        <row r="1880">
          <cell r="B1880" t="str">
            <v>Январь 2019 г.</v>
          </cell>
          <cell r="C1880" t="str">
            <v>Перемещение товаров ИНВ00002858 от 18.01.2019 23:59:59</v>
          </cell>
          <cell r="E1880" t="str">
            <v>Склад реагентов ИНВИТРО</v>
          </cell>
          <cell r="F1880" t="str">
            <v>МО Котельники</v>
          </cell>
          <cell r="L1880" t="str">
            <v>МО Котельники 2й Покровский 14к2 (Инв)</v>
          </cell>
          <cell r="M1880" t="str">
            <v>МО Котельники 2й Покровский 14к2 (Инв)</v>
          </cell>
        </row>
        <row r="1881">
          <cell r="B1881" t="str">
            <v>Январь 2019 г.</v>
          </cell>
          <cell r="C1881" t="str">
            <v>Требование-накладная ИНВ00003680 от 18.01.2019 23:59:59</v>
          </cell>
          <cell r="L1881" t="str">
            <v>МО Котельники 2й Покровский 14к2 (Инв)</v>
          </cell>
          <cell r="M1881" t="str">
            <v>МО Котельники 2й Покровский 14к2 (Инв)</v>
          </cell>
        </row>
        <row r="1882">
          <cell r="B1882" t="str">
            <v>Январь 2019 г.</v>
          </cell>
          <cell r="C1882" t="str">
            <v>Требование-накладная ИНВ00050163 от 18.01.2019 23:59:59</v>
          </cell>
          <cell r="L1882" t="str">
            <v>МО Котельники 2й Покровский 14к2 (Инв)</v>
          </cell>
          <cell r="M1882" t="str">
            <v>МО Котельники 2й Покровский 14к2 (Инв)</v>
          </cell>
        </row>
        <row r="1883">
          <cell r="B1883" t="str">
            <v>Январь 2019 г.</v>
          </cell>
          <cell r="C1883" t="str">
            <v>Перемещение товаров ИНВ00001919 от 25.01.2019 17:40:47</v>
          </cell>
          <cell r="E1883" t="str">
            <v>СКЛАД №2</v>
          </cell>
          <cell r="F1883" t="str">
            <v>МО Котельники</v>
          </cell>
          <cell r="L1883" t="str">
            <v>МО Котельники 2й Покровский 14к2 (Инв)</v>
          </cell>
          <cell r="M1883" t="str">
            <v>МО Котельники 2й Покровский 14к2 (Инв)</v>
          </cell>
        </row>
        <row r="1884">
          <cell r="B1884" t="str">
            <v>Январь 2019 г.</v>
          </cell>
          <cell r="C1884" t="str">
            <v>Требование-накладная ИНВ00049691 от 31.01.2019 23:00:00</v>
          </cell>
          <cell r="L1884" t="str">
            <v>МО Котельники 2й Покровский 14к2 (Инв)</v>
          </cell>
          <cell r="M1884" t="str">
            <v>МО Котельники 2й Покровский 14к2 (Инв)</v>
          </cell>
        </row>
        <row r="1885">
          <cell r="B1885" t="str">
            <v>Январь 2019 г.</v>
          </cell>
          <cell r="C1885" t="str">
            <v>Требование-накладная ИНВ00051426 от 31.01.2019 23:00:00</v>
          </cell>
          <cell r="L1885" t="str">
            <v>МО Котельники 2й Покровский 14к2 (Инв)</v>
          </cell>
          <cell r="M1885" t="str">
            <v>МО Котельники 2й Покровский 14к2 (Инв)</v>
          </cell>
        </row>
        <row r="1886">
          <cell r="B1886" t="str">
            <v>Январь 2019 г.</v>
          </cell>
          <cell r="C1886" t="str">
            <v>Требование-накладная ИНВ00051726 от 31.01.2019 23:00:00</v>
          </cell>
          <cell r="L1886" t="str">
            <v>МО Котельники 2й Покровский 14к2 (Инв)</v>
          </cell>
          <cell r="M1886" t="str">
            <v>МО Котельники 2й Покровский 14к2 (Инв)</v>
          </cell>
        </row>
        <row r="1887">
          <cell r="B1887" t="str">
            <v>Январь 2019 г.</v>
          </cell>
          <cell r="C1887" t="str">
            <v>Требование-накладная ИНВ00002799 от 31.01.2019 23:59:59</v>
          </cell>
          <cell r="L1887" t="str">
            <v>МО Котельники 2й Покровский 14к2 (Инв)</v>
          </cell>
          <cell r="M1887" t="str">
            <v>МО Котельники 2й Покровский 14к2 (Инв)</v>
          </cell>
        </row>
        <row r="1888">
          <cell r="B1888" t="str">
            <v>Январь 2019 г.</v>
          </cell>
          <cell r="C1888" t="str">
            <v>Требование-накладная ИНВ00049363 от 31.01.2019 23:59:59</v>
          </cell>
          <cell r="L1888" t="str">
            <v>МО Котельники 2й Покровский 14к2 (Инв)</v>
          </cell>
          <cell r="M1888" t="str">
            <v>МО Котельники 2й Покровский 14к2 (Инв)</v>
          </cell>
        </row>
        <row r="1889">
          <cell r="B1889" t="str">
            <v>Январь 2019 г.</v>
          </cell>
          <cell r="C1889" t="str">
            <v>МО Кр.Пресня 2</v>
          </cell>
          <cell r="L1889" t="str">
            <v>МО МСК Красная Пресня-2 Конюшковская 30 (Инв)</v>
          </cell>
          <cell r="M1889" t="str">
            <v>МО МСК Красная Пресня-2 Конюшковская 30 (Инв)</v>
          </cell>
        </row>
        <row r="1890">
          <cell r="B1890" t="str">
            <v>Январь 2019 г.</v>
          </cell>
          <cell r="C1890">
            <v>0</v>
          </cell>
          <cell r="L1890" t="str">
            <v>МО МСК Красная Пресня-2 Конюшковская 30 (Инв)</v>
          </cell>
          <cell r="M1890" t="str">
            <v>МО МСК Красная Пресня-2 Конюшковская 30 (Инв)</v>
          </cell>
        </row>
        <row r="1891">
          <cell r="B1891" t="str">
            <v>Январь 2019 г.</v>
          </cell>
          <cell r="C1891" t="str">
            <v>Перемещение товаров ИНВ00000311 от 09.01.2019 15:21:39</v>
          </cell>
          <cell r="E1891" t="str">
            <v>СКЛАД №2</v>
          </cell>
          <cell r="F1891" t="str">
            <v>МО Кр.Пресня 2</v>
          </cell>
          <cell r="L1891" t="str">
            <v>МО МСК Красная Пресня-2 Конюшковская 30 (Инв)</v>
          </cell>
          <cell r="M1891" t="str">
            <v>МО МСК Красная Пресня-2 Конюшковская 30 (Инв)</v>
          </cell>
        </row>
        <row r="1892">
          <cell r="B1892" t="str">
            <v>Январь 2019 г.</v>
          </cell>
          <cell r="C1892" t="str">
            <v>Перемещение товаров ИНВ00000605 от 09.01.2019 23:59:59</v>
          </cell>
          <cell r="E1892" t="str">
            <v>МО Кр.Пресня 2</v>
          </cell>
          <cell r="F1892" t="str">
            <v>МО Кр.Пресня 2</v>
          </cell>
          <cell r="L1892" t="str">
            <v>МО МСК Красная Пресня-2 Конюшковская 30 (Инв)</v>
          </cell>
          <cell r="M1892" t="str">
            <v>МО МСК Красная Пресня-2 Конюшковская 30 (Инв)</v>
          </cell>
        </row>
        <row r="1893">
          <cell r="B1893" t="str">
            <v>Январь 2019 г.</v>
          </cell>
          <cell r="C1893" t="str">
            <v>Перемещение товаров ИНВ00002859 от 18.01.2019 23:59:59</v>
          </cell>
          <cell r="E1893" t="str">
            <v>Склад реагентов ИНВИТРО</v>
          </cell>
          <cell r="F1893" t="str">
            <v>МО Кр.Пресня 2</v>
          </cell>
          <cell r="L1893" t="str">
            <v>МО МСК Красная Пресня-2 Конюшковская 30 (Инв)</v>
          </cell>
          <cell r="M1893" t="str">
            <v>МО МСК Красная Пресня-2 Конюшковская 30 (Инв)</v>
          </cell>
        </row>
        <row r="1894">
          <cell r="B1894" t="str">
            <v>Январь 2019 г.</v>
          </cell>
          <cell r="C1894" t="str">
            <v>Требование-накладная ИНВ00050165 от 18.01.2019 23:59:59</v>
          </cell>
          <cell r="L1894" t="str">
            <v>МО МСК Красная Пресня-2 Конюшковская 30 (Инв)</v>
          </cell>
          <cell r="M1894" t="str">
            <v>МО МСК Красная Пресня-2 Конюшковская 30 (Инв)</v>
          </cell>
        </row>
        <row r="1895">
          <cell r="B1895" t="str">
            <v>Январь 2019 г.</v>
          </cell>
          <cell r="C1895" t="str">
            <v>Поступление товаров и услуг ИНВ00002171 от 24.01.2019 11:27:06</v>
          </cell>
          <cell r="L1895" t="str">
            <v>МО МСК Красная Пресня-2 Конюшковская 30 (Инв)</v>
          </cell>
          <cell r="M1895" t="str">
            <v>МО МСК Красная Пресня-2 Конюшковская 30 (Инв)</v>
          </cell>
        </row>
        <row r="1896">
          <cell r="B1896" t="str">
            <v>Январь 2019 г.</v>
          </cell>
          <cell r="C1896" t="str">
            <v>Перемещение товаров ИНВ00001665 от 24.01.2019 14:20:49</v>
          </cell>
          <cell r="E1896" t="str">
            <v>СКЛАД РЕАГЕНТОВ И РАСХОДНЫХ МЕД.МАТЕРИАЛОВ</v>
          </cell>
          <cell r="F1896" t="str">
            <v>МО Кр.Пресня 2</v>
          </cell>
          <cell r="L1896" t="str">
            <v>МО МСК Красная Пресня-2 Конюшковская 30 (Инв)</v>
          </cell>
          <cell r="M1896" t="str">
            <v>МО МСК Красная Пресня-2 Конюшковская 30 (Инв)</v>
          </cell>
        </row>
        <row r="1897">
          <cell r="B1897" t="str">
            <v>Январь 2019 г.</v>
          </cell>
          <cell r="C1897" t="str">
            <v>Перемещение товаров ИНВ00001901 от 25.01.2019 17:32:25</v>
          </cell>
          <cell r="E1897" t="str">
            <v>СКЛАД №2</v>
          </cell>
          <cell r="F1897" t="str">
            <v>МО Кр.Пресня 2</v>
          </cell>
          <cell r="L1897" t="str">
            <v>МО МСК Красная Пресня-2 Конюшковская 30 (Инв)</v>
          </cell>
          <cell r="M1897" t="str">
            <v>МО МСК Красная Пресня-2 Конюшковская 30 (Инв)</v>
          </cell>
        </row>
        <row r="1898">
          <cell r="B1898" t="str">
            <v>Январь 2019 г.</v>
          </cell>
          <cell r="C1898" t="str">
            <v>Перемещение товаров ИНВ00005753 от 29.01.2019 23:59:59</v>
          </cell>
          <cell r="E1898" t="str">
            <v>МО Одинцово Трехгорка Чистяковой 42</v>
          </cell>
          <cell r="F1898" t="str">
            <v>МО Кр.Пресня 2</v>
          </cell>
          <cell r="L1898" t="str">
            <v>МО МСК Красная Пресня-2 Конюшковская 30 (Инв)</v>
          </cell>
          <cell r="M1898" t="str">
            <v>МО МСК Красная Пресня-2 Конюшковская 30 (Инв)</v>
          </cell>
        </row>
        <row r="1899">
          <cell r="B1899" t="str">
            <v>Январь 2019 г.</v>
          </cell>
          <cell r="C1899" t="str">
            <v>Требование-накладная ИНВ00001918 от 31.01.2019 22:59:59</v>
          </cell>
          <cell r="L1899" t="str">
            <v>МО МСК Красная Пресня-2 Конюшковская 30 (Инв)</v>
          </cell>
          <cell r="M1899" t="str">
            <v>МО МСК Красная Пресня-2 Конюшковская 30 (Инв)</v>
          </cell>
        </row>
        <row r="1900">
          <cell r="B1900" t="str">
            <v>Январь 2019 г.</v>
          </cell>
          <cell r="C1900" t="str">
            <v>Требование-накладная ИНВ00049598 от 31.01.2019 23:00:00</v>
          </cell>
          <cell r="L1900" t="str">
            <v>МО МСК Красная Пресня-2 Конюшковская 30 (Инв)</v>
          </cell>
          <cell r="M1900" t="str">
            <v>МО МСК Красная Пресня-2 Конюшковская 30 (Инв)</v>
          </cell>
        </row>
        <row r="1901">
          <cell r="B1901" t="str">
            <v>Январь 2019 г.</v>
          </cell>
          <cell r="C1901" t="str">
            <v>Требование-накладная ИНВ00051569 от 31.01.2019 23:00:00</v>
          </cell>
          <cell r="L1901" t="str">
            <v>МО МСК Красная Пресня-2 Конюшковская 30 (Инв)</v>
          </cell>
          <cell r="M1901" t="str">
            <v>МО МСК Красная Пресня-2 Конюшковская 30 (Инв)</v>
          </cell>
        </row>
        <row r="1902">
          <cell r="B1902" t="str">
            <v>Январь 2019 г.</v>
          </cell>
          <cell r="C1902" t="str">
            <v>Требование-накладная ИНВ00051775 от 31.01.2019 23:00:00</v>
          </cell>
          <cell r="L1902" t="str">
            <v>МО МСК Красная Пресня-2 Конюшковская 30 (Инв)</v>
          </cell>
          <cell r="M1902" t="str">
            <v>МО МСК Красная Пресня-2 Конюшковская 30 (Инв)</v>
          </cell>
        </row>
        <row r="1903">
          <cell r="B1903" t="str">
            <v>Январь 2019 г.</v>
          </cell>
          <cell r="C1903" t="str">
            <v>МО Красногорск Космонавтов 1</v>
          </cell>
          <cell r="L1903" t="str">
            <v>МО Красногорск Космонавтов 1 (Инв)</v>
          </cell>
          <cell r="M1903" t="str">
            <v>МО Красногорск Космонавтов 1 (Инв)</v>
          </cell>
        </row>
        <row r="1904">
          <cell r="B1904" t="str">
            <v>Январь 2019 г.</v>
          </cell>
          <cell r="C1904">
            <v>0</v>
          </cell>
          <cell r="L1904" t="str">
            <v>МО Красногорск Космонавтов 1 (Инв)</v>
          </cell>
          <cell r="M1904" t="str">
            <v>МО Красногорск Космонавтов 1 (Инв)</v>
          </cell>
        </row>
        <row r="1905">
          <cell r="B1905" t="str">
            <v>Январь 2019 г.</v>
          </cell>
          <cell r="C1905" t="str">
            <v>Перемещение товаров ИНВ00002860 от 18.01.2019 23:59:59</v>
          </cell>
          <cell r="E1905" t="str">
            <v>Склад реагентов ИНВИТРО</v>
          </cell>
          <cell r="F1905" t="str">
            <v>МО Красногорск Космонавтов 1</v>
          </cell>
          <cell r="L1905" t="str">
            <v>МО Красногорск Космонавтов 1 (Инв)</v>
          </cell>
          <cell r="M1905" t="str">
            <v>МО Красногорск Космонавтов 1 (Инв)</v>
          </cell>
        </row>
        <row r="1906">
          <cell r="B1906" t="str">
            <v>Январь 2019 г.</v>
          </cell>
          <cell r="C1906" t="str">
            <v>Требование-накладная ИНВ00050229 от 18.01.2019 23:59:59</v>
          </cell>
          <cell r="L1906" t="str">
            <v>МО Красногорск Космонавтов 1 (Инв)</v>
          </cell>
          <cell r="M1906" t="str">
            <v>МО Красногорск Космонавтов 1 (Инв)</v>
          </cell>
        </row>
        <row r="1907">
          <cell r="B1907" t="str">
            <v>Январь 2019 г.</v>
          </cell>
          <cell r="C1907" t="str">
            <v>Поступление товаров и услуг ИНВ00002200 от 24.01.2019 12:07:58</v>
          </cell>
          <cell r="L1907" t="str">
            <v>МО Красногорск Космонавтов 1 (Инв)</v>
          </cell>
          <cell r="M1907" t="str">
            <v>МО Красногорск Космонавтов 1 (Инв)</v>
          </cell>
        </row>
        <row r="1908">
          <cell r="B1908" t="str">
            <v>Январь 2019 г.</v>
          </cell>
          <cell r="C1908" t="str">
            <v>Требование-накладная ИНВ00050230 от 24.01.2019 12:07:58</v>
          </cell>
          <cell r="L1908" t="str">
            <v>МО Красногорск Космонавтов 1 (Инв)</v>
          </cell>
          <cell r="M1908" t="str">
            <v>МО Красногорск Космонавтов 1 (Инв)</v>
          </cell>
        </row>
        <row r="1909">
          <cell r="B1909" t="str">
            <v>Январь 2019 г.</v>
          </cell>
          <cell r="C1909" t="str">
            <v>Перемещение товаров ИНВ00001905 от 25.01.2019 17:34:19</v>
          </cell>
          <cell r="E1909" t="str">
            <v>СКЛАД №2</v>
          </cell>
          <cell r="F1909" t="str">
            <v>МО Красногорск Космонавтов 1</v>
          </cell>
          <cell r="L1909" t="str">
            <v>МО Красногорск Космонавтов 1 (Инв)</v>
          </cell>
          <cell r="M1909" t="str">
            <v>МО Красногорск Космонавтов 1 (Инв)</v>
          </cell>
        </row>
        <row r="1910">
          <cell r="B1910" t="str">
            <v>Январь 2019 г.</v>
          </cell>
          <cell r="C1910" t="str">
            <v>Поступление товаров и услуг ИНВ00002583 от 28.01.2019 11:32:44</v>
          </cell>
          <cell r="L1910" t="str">
            <v>МО Красногорск Космонавтов 1 (Инв)</v>
          </cell>
          <cell r="M1910" t="str">
            <v>МО Красногорск Космонавтов 1 (Инв)</v>
          </cell>
        </row>
        <row r="1911">
          <cell r="B1911" t="str">
            <v>Январь 2019 г.</v>
          </cell>
          <cell r="C1911" t="str">
            <v>Поступление товаров и услуг ИНВ00003057 от 30.01.2019 12:13:25</v>
          </cell>
          <cell r="L1911" t="str">
            <v>МО Красногорск Космонавтов 1 (Инв)</v>
          </cell>
          <cell r="M1911" t="str">
            <v>МО Красногорск Космонавтов 1 (Инв)</v>
          </cell>
        </row>
        <row r="1912">
          <cell r="B1912" t="str">
            <v>Январь 2019 г.</v>
          </cell>
          <cell r="C1912" t="str">
            <v>Требование-накладная ИНВ00050231 от 30.01.2019 12:13:25</v>
          </cell>
          <cell r="L1912" t="str">
            <v>МО Красногорск Космонавтов 1 (Инв)</v>
          </cell>
          <cell r="M1912" t="str">
            <v>МО Красногорск Космонавтов 1 (Инв)</v>
          </cell>
        </row>
        <row r="1913">
          <cell r="B1913" t="str">
            <v>Январь 2019 г.</v>
          </cell>
          <cell r="C1913" t="str">
            <v>Требование-накладная ИНВ00050305 от 31.01.2019 0:00:00</v>
          </cell>
          <cell r="L1913" t="str">
            <v>МО Красногорск Космонавтов 1 (Инв)</v>
          </cell>
          <cell r="M1913" t="str">
            <v>МО Красногорск Космонавтов 1 (Инв)</v>
          </cell>
        </row>
        <row r="1914">
          <cell r="B1914" t="str">
            <v>Январь 2019 г.</v>
          </cell>
          <cell r="C1914" t="str">
            <v>Требование-накладная ИНВ00049600 от 31.01.2019 23:00:00</v>
          </cell>
          <cell r="L1914" t="str">
            <v>МО Красногорск Космонавтов 1 (Инв)</v>
          </cell>
          <cell r="M1914" t="str">
            <v>МО Красногорск Космонавтов 1 (Инв)</v>
          </cell>
        </row>
        <row r="1915">
          <cell r="B1915" t="str">
            <v>Январь 2019 г.</v>
          </cell>
          <cell r="C1915" t="str">
            <v>Требование-накладная ИНВ00051724 от 31.01.2019 23:00:00</v>
          </cell>
          <cell r="L1915" t="str">
            <v>МО Красногорск Космонавтов 1 (Инв)</v>
          </cell>
          <cell r="M1915" t="str">
            <v>МО Красногорск Космонавтов 1 (Инв)</v>
          </cell>
        </row>
        <row r="1916">
          <cell r="B1916" t="str">
            <v>Январь 2019 г.</v>
          </cell>
          <cell r="C1916" t="str">
            <v>Требование-накладная ИНВ00051780 от 31.01.2019 23:00:00</v>
          </cell>
          <cell r="L1916" t="str">
            <v>МО Красногорск Космонавтов 1 (Инв)</v>
          </cell>
          <cell r="M1916" t="str">
            <v>МО Красногорск Космонавтов 1 (Инв)</v>
          </cell>
        </row>
        <row r="1917">
          <cell r="B1917" t="str">
            <v>Январь 2019 г.</v>
          </cell>
          <cell r="C1917" t="str">
            <v>МО Красносельская Верхняя Красносельская 34</v>
          </cell>
          <cell r="L1917" t="str">
            <v>МО МСК Верхняя Красносельская 34 (Инв)</v>
          </cell>
          <cell r="M1917" t="str">
            <v>МО МСК Верхняя Красносельская 34 (Инв)</v>
          </cell>
        </row>
        <row r="1918">
          <cell r="B1918" t="str">
            <v>Январь 2019 г.</v>
          </cell>
          <cell r="C1918">
            <v>0</v>
          </cell>
          <cell r="L1918" t="str">
            <v>МО МСК Верхняя Красносельская 34 (Инв)</v>
          </cell>
          <cell r="M1918" t="str">
            <v>МО МСК Верхняя Красносельская 34 (Инв)</v>
          </cell>
        </row>
        <row r="1919">
          <cell r="B1919" t="str">
            <v>Январь 2019 г.</v>
          </cell>
          <cell r="C1919" t="str">
            <v>Перемещение товаров ИНВ00000061 от 09.01.2019 11:05:48</v>
          </cell>
          <cell r="E1919" t="str">
            <v>СКЛАД №2</v>
          </cell>
          <cell r="F1919" t="str">
            <v>МО Красносельская Верхняя Красносельская 34</v>
          </cell>
          <cell r="L1919" t="str">
            <v>МО МСК Верхняя Красносельская 34 (Инв)</v>
          </cell>
          <cell r="M1919" t="str">
            <v>МО МСК Верхняя Красносельская 34 (Инв)</v>
          </cell>
        </row>
        <row r="1920">
          <cell r="B1920" t="str">
            <v>Январь 2019 г.</v>
          </cell>
          <cell r="C1920" t="str">
            <v>Поступление товаров и услуг ИНВ00000072 от 09.01.2019 11:17:27</v>
          </cell>
          <cell r="L1920" t="str">
            <v>МО МСК Верхняя Красносельская 34 (Инв)</v>
          </cell>
          <cell r="M1920" t="str">
            <v>МО МСК Верхняя Красносельская 34 (Инв)</v>
          </cell>
        </row>
        <row r="1921">
          <cell r="B1921" t="str">
            <v>Январь 2019 г.</v>
          </cell>
          <cell r="C1921" t="str">
            <v>Требование-накладная ИНВ00050429 от 09.01.2019 11:17:27</v>
          </cell>
          <cell r="L1921" t="str">
            <v>МО МСК Верхняя Красносельская 34 (Инв)</v>
          </cell>
          <cell r="M1921" t="str">
            <v>МО МСК Верхняя Красносельская 34 (Инв)</v>
          </cell>
        </row>
        <row r="1922">
          <cell r="B1922" t="str">
            <v>Январь 2019 г.</v>
          </cell>
          <cell r="C1922" t="str">
            <v>Перемещение товаров ИНВ00000557 от 09.01.2019 17:15:25</v>
          </cell>
          <cell r="E1922" t="str">
            <v>СКЛАД РЕАГЕНТОВ И РАСХОДНЫХ МЕД.МАТЕРИАЛОВ</v>
          </cell>
          <cell r="F1922" t="str">
            <v>МО Красносельская Верхняя Красносельская 34</v>
          </cell>
          <cell r="L1922" t="str">
            <v>МО МСК Верхняя Красносельская 34 (Инв)</v>
          </cell>
          <cell r="M1922" t="str">
            <v>МО МСК Верхняя Красносельская 34 (Инв)</v>
          </cell>
        </row>
        <row r="1923">
          <cell r="B1923" t="str">
            <v>Январь 2019 г.</v>
          </cell>
          <cell r="C1923" t="str">
            <v>Перемещение товаров INVUT-00188 от 12.01.2019 8:14:22</v>
          </cell>
          <cell r="E1923" t="str">
            <v>МО Красносельская Верхняя Красносельская 34</v>
          </cell>
          <cell r="F1923" t="str">
            <v>МО Красносельская Верхняя Красносельская 34</v>
          </cell>
          <cell r="L1923" t="str">
            <v>МО МСК Верхняя Красносельская 34 (Инв)</v>
          </cell>
          <cell r="M1923" t="str">
            <v>МО МСК Верхняя Красносельская 34 (Инв)</v>
          </cell>
        </row>
        <row r="1924">
          <cell r="B1924" t="str">
            <v>Январь 2019 г.</v>
          </cell>
          <cell r="C1924" t="str">
            <v>Поступление товаров и услуг ИНВ00000864 от 15.01.2019 10:19:01</v>
          </cell>
          <cell r="L1924" t="str">
            <v>МО МСК Верхняя Красносельская 34 (Инв)</v>
          </cell>
          <cell r="M1924" t="str">
            <v>МО МСК Верхняя Красносельская 34 (Инв)</v>
          </cell>
        </row>
        <row r="1925">
          <cell r="B1925" t="str">
            <v>Январь 2019 г.</v>
          </cell>
          <cell r="C1925" t="str">
            <v>Перемещение товаров INVUT-00229 от 15.01.2019 15:40:16</v>
          </cell>
          <cell r="E1925" t="str">
            <v>МО Красносельская Верхняя Красносельская 34</v>
          </cell>
          <cell r="F1925" t="str">
            <v>МО Красносельская Верхняя Красносельская 34</v>
          </cell>
          <cell r="L1925" t="str">
            <v>МО МСК Верхняя Красносельская 34 (Инв)</v>
          </cell>
          <cell r="M1925" t="str">
            <v>МО МСК Верхняя Красносельская 34 (Инв)</v>
          </cell>
        </row>
        <row r="1926">
          <cell r="B1926" t="str">
            <v>Январь 2019 г.</v>
          </cell>
          <cell r="C1926" t="str">
            <v>Перемещение товаров ИНВ00002861 от 18.01.2019 23:59:59</v>
          </cell>
          <cell r="E1926" t="str">
            <v>Склад реагентов ИНВИТРО</v>
          </cell>
          <cell r="F1926" t="str">
            <v>МО Красносельская Верхняя Красносельская 34</v>
          </cell>
          <cell r="L1926" t="str">
            <v>МО МСК Верхняя Красносельская 34 (Инв)</v>
          </cell>
          <cell r="M1926" t="str">
            <v>МО МСК Верхняя Красносельская 34 (Инв)</v>
          </cell>
        </row>
        <row r="1927">
          <cell r="B1927" t="str">
            <v>Январь 2019 г.</v>
          </cell>
          <cell r="C1927" t="str">
            <v>Требование-накладная ИНВ00050430 от 18.01.2019 23:59:59</v>
          </cell>
          <cell r="L1927" t="str">
            <v>МО МСК Верхняя Красносельская 34 (Инв)</v>
          </cell>
          <cell r="M1927" t="str">
            <v>МО МСК Верхняя Красносельская 34 (Инв)</v>
          </cell>
        </row>
        <row r="1928">
          <cell r="B1928" t="str">
            <v>Январь 2019 г.</v>
          </cell>
          <cell r="C1928" t="str">
            <v>Перемещение товаров INVUT-00336 от 20.01.2019 12:53:53</v>
          </cell>
          <cell r="E1928" t="str">
            <v>МО Красносельская Верхняя Красносельская 34</v>
          </cell>
          <cell r="F1928" t="str">
            <v>МО Красносельская Верхняя Красносельская 34</v>
          </cell>
          <cell r="L1928" t="str">
            <v>МО МСК Верхняя Красносельская 34 (Инв)</v>
          </cell>
          <cell r="M1928" t="str">
            <v>МО МСК Верхняя Красносельская 34 (Инв)</v>
          </cell>
        </row>
        <row r="1929">
          <cell r="B1929" t="str">
            <v>Январь 2019 г.</v>
          </cell>
          <cell r="C1929" t="str">
            <v>Перемещение товаров ИНВ00001908 от 25.01.2019 17:35:39</v>
          </cell>
          <cell r="E1929" t="str">
            <v>СКЛАД №2</v>
          </cell>
          <cell r="F1929" t="str">
            <v>МО Красносельская Верхняя Красносельская 34</v>
          </cell>
          <cell r="L1929" t="str">
            <v>МО МСК Верхняя Красносельская 34 (Инв)</v>
          </cell>
          <cell r="M1929" t="str">
            <v>МО МСК Верхняя Красносельская 34 (Инв)</v>
          </cell>
        </row>
        <row r="1930">
          <cell r="B1930" t="str">
            <v>Январь 2019 г.</v>
          </cell>
          <cell r="C1930" t="str">
            <v>Перемещение товаров INVUT-00627 от 27.01.2019 8:33:10</v>
          </cell>
          <cell r="E1930" t="str">
            <v>МО Красносельская Верхняя Красносельская 34</v>
          </cell>
          <cell r="F1930" t="str">
            <v>МО Красносельская Верхняя Красносельская 34</v>
          </cell>
          <cell r="L1930" t="str">
            <v>МО МСК Верхняя Красносельская 34 (Инв)</v>
          </cell>
          <cell r="M1930" t="str">
            <v>МО МСК Верхняя Красносельская 34 (Инв)</v>
          </cell>
        </row>
        <row r="1931">
          <cell r="B1931" t="str">
            <v>Январь 2019 г.</v>
          </cell>
          <cell r="C1931" t="str">
            <v>Перемещение товаров ИНВ00002113 от 28.01.2019 17:31:25</v>
          </cell>
          <cell r="E1931" t="str">
            <v>СКЛАД РЕАГЕНТОВ И РАСХОДНЫХ МЕД.МАТЕРИАЛОВ</v>
          </cell>
          <cell r="F1931" t="str">
            <v>МО Красносельская Верхняя Красносельская 34</v>
          </cell>
          <cell r="L1931" t="str">
            <v>МО МСК Верхняя Красносельская 34 (Инв)</v>
          </cell>
          <cell r="M1931" t="str">
            <v>МО МСК Верхняя Красносельская 34 (Инв)</v>
          </cell>
        </row>
        <row r="1932">
          <cell r="B1932" t="str">
            <v>Январь 2019 г.</v>
          </cell>
          <cell r="C1932" t="str">
            <v>Перемещение товаров ИНВ00002525 от 28.01.2019 17:32:00</v>
          </cell>
          <cell r="E1932" t="str">
            <v>МО Красносельская Верхняя Красносельская 34</v>
          </cell>
          <cell r="F1932" t="str">
            <v>МО Красносельская Верхняя Красносельская 34</v>
          </cell>
          <cell r="L1932" t="str">
            <v>МО МСК Верхняя Красносельская 34 (Инв)</v>
          </cell>
          <cell r="M1932" t="str">
            <v>МО МСК Верхняя Красносельская 34 (Инв)</v>
          </cell>
        </row>
        <row r="1933">
          <cell r="B1933" t="str">
            <v>Январь 2019 г.</v>
          </cell>
          <cell r="C1933" t="str">
            <v>Перемещение товаров ИНВ00005732 от 29.01.2019 23:59:59</v>
          </cell>
          <cell r="E1933" t="str">
            <v>МО Одинцово Трехгорка Чистяковой 42</v>
          </cell>
          <cell r="F1933" t="str">
            <v>МО Красносельская Верхняя Красносельская 34</v>
          </cell>
          <cell r="L1933" t="str">
            <v>МО МСК Верхняя Красносельская 34 (Инв)</v>
          </cell>
          <cell r="M1933" t="str">
            <v>МО МСК Верхняя Красносельская 34 (Инв)</v>
          </cell>
        </row>
        <row r="1934">
          <cell r="B1934" t="str">
            <v>Январь 2019 г.</v>
          </cell>
          <cell r="C1934" t="str">
            <v>Требование-накладная ИНВ00000469 от 31.01.2019 22:00:00</v>
          </cell>
          <cell r="L1934" t="str">
            <v>МО МСК Верхняя Красносельская 34 (Инв)</v>
          </cell>
          <cell r="M1934" t="str">
            <v>МО МСК Верхняя Красносельская 34 (Инв)</v>
          </cell>
        </row>
        <row r="1935">
          <cell r="B1935" t="str">
            <v>Январь 2019 г.</v>
          </cell>
          <cell r="C1935" t="str">
            <v>Требование-накладная ИНВ00050718 от 31.01.2019 22:00:00</v>
          </cell>
          <cell r="L1935" t="str">
            <v>МО МСК Верхняя Красносельская 34 (Инв)</v>
          </cell>
          <cell r="M1935" t="str">
            <v>МО МСК Верхняя Красносельская 34 (Инв)</v>
          </cell>
        </row>
        <row r="1936">
          <cell r="B1936" t="str">
            <v>Январь 2019 г.</v>
          </cell>
          <cell r="C1936" t="str">
            <v>Требование-накладная ИНВ00051895 от 31.01.2019 23:00:00</v>
          </cell>
          <cell r="L1936" t="str">
            <v>МО МСК Верхняя Красносельская 34 (Инв)</v>
          </cell>
          <cell r="M1936" t="str">
            <v>МО МСК Верхняя Красносельская 34 (Инв)</v>
          </cell>
        </row>
        <row r="1937">
          <cell r="B1937" t="str">
            <v>Январь 2019 г.</v>
          </cell>
          <cell r="C1937" t="str">
            <v>Требование-накладная ИНВ00051920 от 31.01.2019 23:00:00</v>
          </cell>
          <cell r="L1937" t="str">
            <v>МО МСК Верхняя Красносельская 34 (Инв)</v>
          </cell>
          <cell r="M1937" t="str">
            <v>МО МСК Верхняя Красносельская 34 (Инв)</v>
          </cell>
        </row>
        <row r="1938">
          <cell r="B1938" t="str">
            <v>Январь 2019 г.</v>
          </cell>
          <cell r="C1938" t="str">
            <v>Требование-накладная ИНВ00051952 от 31.01.2019 23:00:00</v>
          </cell>
          <cell r="L1938" t="str">
            <v>МО МСК Верхняя Красносельская 34 (Инв)</v>
          </cell>
          <cell r="M1938" t="str">
            <v>МО МСК Верхняя Красносельская 34 (Инв)</v>
          </cell>
        </row>
        <row r="1939">
          <cell r="B1939" t="str">
            <v>Январь 2019 г.</v>
          </cell>
          <cell r="C1939" t="str">
            <v>Списание товаров ИНВ00000542 от 31.01.2019 23:59:59</v>
          </cell>
          <cell r="L1939" t="str">
            <v>МО МСК Верхняя Красносельская 34 (Инв)</v>
          </cell>
          <cell r="M1939" t="str">
            <v>МО МСК Верхняя Красносельская 34 (Инв)</v>
          </cell>
        </row>
        <row r="1940">
          <cell r="B1940" t="str">
            <v>Январь 2019 г.</v>
          </cell>
          <cell r="C1940" t="str">
            <v>МО Крылатское</v>
          </cell>
          <cell r="L1940" t="str">
            <v>МО МСК Крылатское Осенний 8к2 (Инв)</v>
          </cell>
          <cell r="M1940" t="str">
            <v>МО МСК Крылатское Осенний 8к2 (Инв)</v>
          </cell>
        </row>
        <row r="1941">
          <cell r="B1941" t="str">
            <v>Январь 2019 г.</v>
          </cell>
          <cell r="C1941">
            <v>0</v>
          </cell>
          <cell r="L1941" t="str">
            <v>МО МСК Крылатское Осенний 8к2 (Инв)</v>
          </cell>
          <cell r="M1941" t="str">
            <v>МО МСК Крылатское Осенний 8к2 (Инв)</v>
          </cell>
        </row>
        <row r="1942">
          <cell r="B1942" t="str">
            <v>Январь 2019 г.</v>
          </cell>
          <cell r="C1942" t="str">
            <v>Перемещение товаров ИНВ00000278 от 09.01.2019 15:12:40</v>
          </cell>
          <cell r="E1942" t="str">
            <v>СКЛАД №2</v>
          </cell>
          <cell r="F1942" t="str">
            <v>МО Крылатское</v>
          </cell>
          <cell r="L1942" t="str">
            <v>МО МСК Крылатское Осенний 8к2 (Инв)</v>
          </cell>
          <cell r="M1942" t="str">
            <v>МО МСК Крылатское Осенний 8к2 (Инв)</v>
          </cell>
        </row>
        <row r="1943">
          <cell r="B1943" t="str">
            <v>Январь 2019 г.</v>
          </cell>
          <cell r="C1943" t="str">
            <v>Поступление товаров и услуг ИНВ00000556 от 11.01.2019 12:52:20</v>
          </cell>
          <cell r="L1943" t="str">
            <v>МО МСК Крылатское Осенний 8к2 (Инв)</v>
          </cell>
          <cell r="M1943" t="str">
            <v>МО МСК Крылатское Осенний 8к2 (Инв)</v>
          </cell>
        </row>
        <row r="1944">
          <cell r="B1944" t="str">
            <v>Январь 2019 г.</v>
          </cell>
          <cell r="C1944" t="str">
            <v>Требование-накладная ИНВ00050438 от 11.01.2019 12:52:20</v>
          </cell>
          <cell r="L1944" t="str">
            <v>МО МСК Крылатское Осенний 8к2 (Инв)</v>
          </cell>
          <cell r="M1944" t="str">
            <v>МО МСК Крылатское Осенний 8к2 (Инв)</v>
          </cell>
        </row>
        <row r="1945">
          <cell r="B1945" t="str">
            <v>Январь 2019 г.</v>
          </cell>
          <cell r="C1945" t="str">
            <v>Перемещение товаров ИНВ00000725 от 11.01.2019 13:44:12</v>
          </cell>
          <cell r="E1945" t="str">
            <v>СКЛАД РЕАГЕНТОВ И РАСХОДНЫХ МЕД.МАТЕРИАЛОВ</v>
          </cell>
          <cell r="F1945" t="str">
            <v>МО Крылатское</v>
          </cell>
          <cell r="L1945" t="str">
            <v>МО МСК Крылатское Осенний 8к2 (Инв)</v>
          </cell>
          <cell r="M1945" t="str">
            <v>МО МСК Крылатское Осенний 8к2 (Инв)</v>
          </cell>
        </row>
        <row r="1946">
          <cell r="B1946" t="str">
            <v>Январь 2019 г.</v>
          </cell>
          <cell r="C1946" t="str">
            <v>Перемещение товаров ИНВ00000889 от 16.01.2019 12:59:38</v>
          </cell>
          <cell r="E1946" t="str">
            <v>Склад рекламной продукции</v>
          </cell>
          <cell r="F1946" t="str">
            <v>МО Крылатское</v>
          </cell>
          <cell r="L1946" t="str">
            <v>МО МСК Крылатское Осенний 8к2 (Инв)</v>
          </cell>
          <cell r="M1946" t="str">
            <v>МО МСК Крылатское Осенний 8к2 (Инв)</v>
          </cell>
        </row>
        <row r="1947">
          <cell r="B1947" t="str">
            <v>Январь 2019 г.</v>
          </cell>
          <cell r="C1947" t="str">
            <v>Перемещение товаров ИНВ00002862 от 18.01.2019 23:59:59</v>
          </cell>
          <cell r="E1947" t="str">
            <v>Склад реагентов ИНВИТРО</v>
          </cell>
          <cell r="F1947" t="str">
            <v>МО Крылатское</v>
          </cell>
          <cell r="L1947" t="str">
            <v>МО МСК Крылатское Осенний 8к2 (Инв)</v>
          </cell>
          <cell r="M1947" t="str">
            <v>МО МСК Крылатское Осенний 8к2 (Инв)</v>
          </cell>
        </row>
        <row r="1948">
          <cell r="B1948" t="str">
            <v>Январь 2019 г.</v>
          </cell>
          <cell r="C1948" t="str">
            <v>Требование-накладная ИНВ00050440 от 18.01.2019 23:59:59</v>
          </cell>
          <cell r="L1948" t="str">
            <v>МО МСК Крылатское Осенний 8к2 (Инв)</v>
          </cell>
          <cell r="M1948" t="str">
            <v>МО МСК Крылатское Осенний 8к2 (Инв)</v>
          </cell>
        </row>
        <row r="1949">
          <cell r="B1949" t="str">
            <v>Январь 2019 г.</v>
          </cell>
          <cell r="C1949" t="str">
            <v>Поступление товаров и услуг ИНВ00002428 от 25.01.2019 13:15:30</v>
          </cell>
          <cell r="L1949" t="str">
            <v>МО МСК Крылатское Осенний 8к2 (Инв)</v>
          </cell>
          <cell r="M1949" t="str">
            <v>МО МСК Крылатское Осенний 8к2 (Инв)</v>
          </cell>
        </row>
        <row r="1950">
          <cell r="B1950" t="str">
            <v>Январь 2019 г.</v>
          </cell>
          <cell r="C1950" t="str">
            <v>Перемещение товаров ИНВ00001856 от 25.01.2019 15:03:40</v>
          </cell>
          <cell r="E1950" t="str">
            <v>СКЛАД РЕАГЕНТОВ И РАСХОДНЫХ МЕД.МАТЕРИАЛОВ</v>
          </cell>
          <cell r="F1950" t="str">
            <v>МО Крылатское</v>
          </cell>
          <cell r="L1950" t="str">
            <v>МО МСК Крылатское Осенний 8к2 (Инв)</v>
          </cell>
          <cell r="M1950" t="str">
            <v>МО МСК Крылатское Осенний 8к2 (Инв)</v>
          </cell>
        </row>
        <row r="1951">
          <cell r="B1951" t="str">
            <v>Январь 2019 г.</v>
          </cell>
          <cell r="C1951" t="str">
            <v>Перемещение товаров ИНВ00001890 от 25.01.2019 17:27:10</v>
          </cell>
          <cell r="E1951" t="str">
            <v>СКЛАД №2</v>
          </cell>
          <cell r="F1951" t="str">
            <v>МО Крылатское</v>
          </cell>
          <cell r="L1951" t="str">
            <v>МО МСК Крылатское Осенний 8к2 (Инв)</v>
          </cell>
          <cell r="M1951" t="str">
            <v>МО МСК Крылатское Осенний 8к2 (Инв)</v>
          </cell>
        </row>
        <row r="1952">
          <cell r="B1952" t="str">
            <v>Январь 2019 г.</v>
          </cell>
          <cell r="C1952" t="str">
            <v>Поступление товаров и услуг ИНВ00002590 от 28.01.2019 11:42:24</v>
          </cell>
          <cell r="L1952" t="str">
            <v>МО МСК Крылатское Осенний 8к2 (Инв)</v>
          </cell>
          <cell r="M1952" t="str">
            <v>МО МСК Крылатское Осенний 8к2 (Инв)</v>
          </cell>
        </row>
        <row r="1953">
          <cell r="B1953" t="str">
            <v>Январь 2019 г.</v>
          </cell>
          <cell r="C1953" t="str">
            <v>Перемещение товаров ИНВ00002117 от 28.01.2019 17:32:28</v>
          </cell>
          <cell r="E1953" t="str">
            <v>СКЛАД РЕАГЕНТОВ И РАСХОДНЫХ МЕД.МАТЕРИАЛОВ</v>
          </cell>
          <cell r="F1953" t="str">
            <v>МО Крылатское</v>
          </cell>
          <cell r="L1953" t="str">
            <v>МО МСК Крылатское Осенний 8к2 (Инв)</v>
          </cell>
          <cell r="M1953" t="str">
            <v>МО МСК Крылатское Осенний 8к2 (Инв)</v>
          </cell>
        </row>
        <row r="1954">
          <cell r="B1954" t="str">
            <v>Январь 2019 г.</v>
          </cell>
          <cell r="C1954" t="str">
            <v>Перемещение товаров ИНВ00005748 от 29.01.2019 23:59:59</v>
          </cell>
          <cell r="E1954" t="str">
            <v>МО Одинцово Трехгорка Чистяковой 42</v>
          </cell>
          <cell r="F1954" t="str">
            <v>МО Крылатское</v>
          </cell>
          <cell r="L1954" t="str">
            <v>МО МСК Крылатское Осенний 8к2 (Инв)</v>
          </cell>
          <cell r="M1954" t="str">
            <v>МО МСК Крылатское Осенний 8к2 (Инв)</v>
          </cell>
        </row>
        <row r="1955">
          <cell r="B1955" t="str">
            <v>Январь 2019 г.</v>
          </cell>
          <cell r="C1955" t="str">
            <v>Требование-накладная ИНВ00050194 от 31.01.2019 21:59:59</v>
          </cell>
          <cell r="L1955" t="str">
            <v>МО МСК Крылатское Осенний 8к2 (Инв)</v>
          </cell>
          <cell r="M1955" t="str">
            <v>МО МСК Крылатское Осенний 8к2 (Инв)</v>
          </cell>
        </row>
        <row r="1956">
          <cell r="B1956" t="str">
            <v>Январь 2019 г.</v>
          </cell>
          <cell r="C1956" t="str">
            <v>Требование-накладная ИНВ00001919 от 31.01.2019 22:59:59</v>
          </cell>
          <cell r="L1956" t="str">
            <v>МО МСК Крылатское Осенний 8к2 (Инв)</v>
          </cell>
          <cell r="M1956" t="str">
            <v>МО МСК Крылатское Осенний 8к2 (Инв)</v>
          </cell>
        </row>
        <row r="1957">
          <cell r="B1957" t="str">
            <v>Январь 2019 г.</v>
          </cell>
          <cell r="C1957" t="str">
            <v>Требование-накладная ИНВ00049601 от 31.01.2019 23:00:00</v>
          </cell>
          <cell r="L1957" t="str">
            <v>МО МСК Крылатское Осенний 8к2 (Инв)</v>
          </cell>
          <cell r="M1957" t="str">
            <v>МО МСК Крылатское Осенний 8к2 (Инв)</v>
          </cell>
        </row>
        <row r="1958">
          <cell r="B1958" t="str">
            <v>Январь 2019 г.</v>
          </cell>
          <cell r="C1958" t="str">
            <v>Требование-накладная ИНВ00051573 от 31.01.2019 23:00:00</v>
          </cell>
          <cell r="L1958" t="str">
            <v>МО МСК Крылатское Осенний 8к2 (Инв)</v>
          </cell>
          <cell r="M1958" t="str">
            <v>МО МСК Крылатское Осенний 8к2 (Инв)</v>
          </cell>
        </row>
        <row r="1959">
          <cell r="B1959" t="str">
            <v>Январь 2019 г.</v>
          </cell>
          <cell r="C1959" t="str">
            <v>Требование-накладная ИНВ00051785 от 31.01.2019 23:00:00</v>
          </cell>
          <cell r="L1959" t="str">
            <v>МО МСК Крылатское Осенний 8к2 (Инв)</v>
          </cell>
          <cell r="M1959" t="str">
            <v>МО МСК Крылатское Осенний 8к2 (Инв)</v>
          </cell>
        </row>
        <row r="1960">
          <cell r="B1960" t="str">
            <v>Январь 2019 г.</v>
          </cell>
          <cell r="C1960" t="str">
            <v>МО Майский Энгельса 65</v>
          </cell>
          <cell r="L1960" t="str">
            <v>МО Майский Энгельса 65 (Инв)</v>
          </cell>
          <cell r="M1960" t="str">
            <v>МО Майский Энгельса 65 (Инв)</v>
          </cell>
        </row>
        <row r="1961">
          <cell r="B1961" t="str">
            <v>Январь 2019 г.</v>
          </cell>
          <cell r="C1961">
            <v>0</v>
          </cell>
          <cell r="L1961" t="str">
            <v>МО Майский Энгельса 65 (Инв)</v>
          </cell>
          <cell r="M1961" t="str">
            <v>МО Майский Энгельса 65 (Инв)</v>
          </cell>
        </row>
        <row r="1962">
          <cell r="B1962" t="str">
            <v>Январь 2019 г.</v>
          </cell>
          <cell r="C1962" t="str">
            <v>Требование-накладная ИНВ00051884 от 31.01.2019 23:00:00</v>
          </cell>
          <cell r="L1962" t="str">
            <v>МО Майский Энгельса 65 (Инв)</v>
          </cell>
          <cell r="M1962" t="str">
            <v>МО Майский Энгельса 65 (Инв)</v>
          </cell>
        </row>
        <row r="1963">
          <cell r="B1963" t="str">
            <v>Январь 2019 г.</v>
          </cell>
          <cell r="C1963" t="str">
            <v>Требование-накладная ИНВ00051908 от 31.01.2019 23:00:00</v>
          </cell>
          <cell r="L1963" t="str">
            <v>МО Майский Энгельса 65 (Инв)</v>
          </cell>
          <cell r="M1963" t="str">
            <v>МО Майский Энгельса 65 (Инв)</v>
          </cell>
        </row>
        <row r="1964">
          <cell r="B1964" t="str">
            <v>Январь 2019 г.</v>
          </cell>
          <cell r="C1964" t="str">
            <v>МО Марксистская</v>
          </cell>
          <cell r="L1964" t="str">
            <v>МО МСК Марксистская Товарищеский 7с1 (Инв)</v>
          </cell>
          <cell r="M1964" t="str">
            <v>МО МСК Марксистская Товарищеский 7с1 (Инв)</v>
          </cell>
        </row>
        <row r="1965">
          <cell r="B1965" t="str">
            <v>Январь 2019 г.</v>
          </cell>
          <cell r="C1965">
            <v>0</v>
          </cell>
          <cell r="L1965" t="str">
            <v>МО МСК Марксистская Товарищеский 7с1 (Инв)</v>
          </cell>
          <cell r="M1965" t="str">
            <v>МО МСК Марксистская Товарищеский 7с1 (Инв)</v>
          </cell>
        </row>
        <row r="1966">
          <cell r="B1966" t="str">
            <v>Январь 2019 г.</v>
          </cell>
          <cell r="C1966" t="str">
            <v>Перемещение товаров ИНВ00000303 от 09.01.2019 15:19:18</v>
          </cell>
          <cell r="E1966" t="str">
            <v>СКЛАД №2</v>
          </cell>
          <cell r="F1966" t="str">
            <v>МО Марксистская</v>
          </cell>
          <cell r="L1966" t="str">
            <v>МО МСК Марксистская Товарищеский 7с1 (Инв)</v>
          </cell>
          <cell r="M1966" t="str">
            <v>МО МСК Марксистская Товарищеский 7с1 (Инв)</v>
          </cell>
        </row>
        <row r="1967">
          <cell r="B1967" t="str">
            <v>Январь 2019 г.</v>
          </cell>
          <cell r="C1967" t="str">
            <v>Перемещение товаров INVUT-00169 от 11.01.2019 9:27:16</v>
          </cell>
          <cell r="E1967" t="str">
            <v>МО Марксистская</v>
          </cell>
          <cell r="F1967" t="str">
            <v>МО Марксистская</v>
          </cell>
          <cell r="L1967" t="str">
            <v>МО МСК Марксистская Товарищеский 7с1 (Инв)</v>
          </cell>
          <cell r="M1967" t="str">
            <v>МО МСК Марксистская Товарищеский 7с1 (Инв)</v>
          </cell>
        </row>
        <row r="1968">
          <cell r="B1968" t="str">
            <v>Январь 2019 г.</v>
          </cell>
          <cell r="C1968" t="str">
            <v>Поступление товаров и услуг ИНВ00000751 от 14.01.2019 11:59:28</v>
          </cell>
          <cell r="L1968" t="str">
            <v>МО МСК Марксистская Товарищеский 7с1 (Инв)</v>
          </cell>
          <cell r="M1968" t="str">
            <v>МО МСК Марксистская Товарищеский 7с1 (Инв)</v>
          </cell>
        </row>
        <row r="1969">
          <cell r="B1969" t="str">
            <v>Январь 2019 г.</v>
          </cell>
          <cell r="C1969" t="str">
            <v>Перемещение товаров ИНВ00000748 от 14.01.2019 12:38:02</v>
          </cell>
          <cell r="E1969" t="str">
            <v>СКЛАД РЕАГЕНТОВ И РАСХОДНЫХ МЕД.МАТЕРИАЛОВ</v>
          </cell>
          <cell r="F1969" t="str">
            <v>МО Марксистская</v>
          </cell>
          <cell r="L1969" t="str">
            <v>МО МСК Марксистская Товарищеский 7с1 (Инв)</v>
          </cell>
          <cell r="M1969" t="str">
            <v>МО МСК Марксистская Товарищеский 7с1 (Инв)</v>
          </cell>
        </row>
        <row r="1970">
          <cell r="B1970" t="str">
            <v>Январь 2019 г.</v>
          </cell>
          <cell r="C1970" t="str">
            <v>Перемещение товаров ИНВ00002863 от 18.01.2019 23:59:59</v>
          </cell>
          <cell r="E1970" t="str">
            <v>Склад реагентов ИНВИТРО</v>
          </cell>
          <cell r="F1970" t="str">
            <v>МО Марксистская</v>
          </cell>
          <cell r="L1970" t="str">
            <v>МО МСК Марксистская Товарищеский 7с1 (Инв)</v>
          </cell>
          <cell r="M1970" t="str">
            <v>МО МСК Марксистская Товарищеский 7с1 (Инв)</v>
          </cell>
        </row>
        <row r="1971">
          <cell r="B1971" t="str">
            <v>Январь 2019 г.</v>
          </cell>
          <cell r="C1971" t="str">
            <v>Требование-накладная ИНВ00050448 от 18.01.2019 23:59:59</v>
          </cell>
          <cell r="L1971" t="str">
            <v>МО МСК Марксистская Товарищеский 7с1 (Инв)</v>
          </cell>
          <cell r="M1971" t="str">
            <v>МО МСК Марксистская Товарищеский 7с1 (Инв)</v>
          </cell>
        </row>
        <row r="1972">
          <cell r="B1972" t="str">
            <v>Январь 2019 г.</v>
          </cell>
          <cell r="C1972" t="str">
            <v>Перемещение товаров INVUT-00351 от 21.01.2019 14:32:59</v>
          </cell>
          <cell r="E1972" t="str">
            <v>МО Марксистская</v>
          </cell>
          <cell r="F1972" t="str">
            <v>МО Марксистская</v>
          </cell>
          <cell r="L1972" t="str">
            <v>МО МСК Марксистская Товарищеский 7с1 (Инв)</v>
          </cell>
          <cell r="M1972" t="str">
            <v>МО МСК Марксистская Товарищеский 7с1 (Инв)</v>
          </cell>
        </row>
        <row r="1973">
          <cell r="B1973" t="str">
            <v>Январь 2019 г.</v>
          </cell>
          <cell r="C1973" t="str">
            <v>Перемещение товаров INVUT-00353 от 21.01.2019 15:05:43</v>
          </cell>
          <cell r="E1973" t="str">
            <v>МО Марксистская</v>
          </cell>
          <cell r="F1973" t="str">
            <v>МО Марксистская</v>
          </cell>
          <cell r="L1973" t="str">
            <v>МО МСК Марксистская Товарищеский 7с1 (Инв)</v>
          </cell>
          <cell r="M1973" t="str">
            <v>МО МСК Марксистская Товарищеский 7с1 (Инв)</v>
          </cell>
        </row>
        <row r="1974">
          <cell r="B1974" t="str">
            <v>Январь 2019 г.</v>
          </cell>
          <cell r="C1974" t="str">
            <v>Поступление товаров и услуг ИНВ00001833 от 22.01.2019 11:08:08</v>
          </cell>
          <cell r="L1974" t="str">
            <v>МО МСК Марксистская Товарищеский 7с1 (Инв)</v>
          </cell>
          <cell r="M1974" t="str">
            <v>МО МСК Марксистская Товарищеский 7с1 (Инв)</v>
          </cell>
        </row>
        <row r="1975">
          <cell r="B1975" t="str">
            <v>Январь 2019 г.</v>
          </cell>
          <cell r="C1975" t="str">
            <v>Списание товаров ИНВ00000519 от 23.01.2019 23:59:59</v>
          </cell>
          <cell r="L1975" t="str">
            <v>МО МСК Марксистская Товарищеский 7с1 (Инв)</v>
          </cell>
          <cell r="M1975" t="str">
            <v>МО МСК Марксистская Товарищеский 7с1 (Инв)</v>
          </cell>
        </row>
        <row r="1976">
          <cell r="B1976" t="str">
            <v>Январь 2019 г.</v>
          </cell>
          <cell r="C1976" t="str">
            <v>Перемещение товаров ИНВ00001894 от 25.01.2019 17:28:56</v>
          </cell>
          <cell r="E1976" t="str">
            <v>СКЛАД №2</v>
          </cell>
          <cell r="F1976" t="str">
            <v>МО Марксистская</v>
          </cell>
          <cell r="L1976" t="str">
            <v>МО МСК Марксистская Товарищеский 7с1 (Инв)</v>
          </cell>
          <cell r="M1976" t="str">
            <v>МО МСК Марксистская Товарищеский 7с1 (Инв)</v>
          </cell>
        </row>
        <row r="1977">
          <cell r="B1977" t="str">
            <v>Январь 2019 г.</v>
          </cell>
          <cell r="C1977" t="str">
            <v>Перемещение товаров INVUT-00624 от 27.01.2019 7:54:19</v>
          </cell>
          <cell r="E1977" t="str">
            <v>МО Марксистская</v>
          </cell>
          <cell r="F1977" t="str">
            <v>МО Марксистская</v>
          </cell>
          <cell r="L1977" t="str">
            <v>МО МСК Марксистская Товарищеский 7с1 (Инв)</v>
          </cell>
          <cell r="M1977" t="str">
            <v>МО МСК Марксистская Товарищеский 7с1 (Инв)</v>
          </cell>
        </row>
        <row r="1978">
          <cell r="B1978" t="str">
            <v>Январь 2019 г.</v>
          </cell>
          <cell r="C1978" t="str">
            <v>Перемещение товаров INVUT-00625 от 27.01.2019 7:57:12</v>
          </cell>
          <cell r="E1978" t="str">
            <v>МО Марксистская</v>
          </cell>
          <cell r="F1978" t="str">
            <v>МО Марксистская</v>
          </cell>
          <cell r="L1978" t="str">
            <v>МО МСК Марксистская Товарищеский 7с1 (Инв)</v>
          </cell>
          <cell r="M1978" t="str">
            <v>МО МСК Марксистская Товарищеский 7с1 (Инв)</v>
          </cell>
        </row>
        <row r="1979">
          <cell r="B1979" t="str">
            <v>Январь 2019 г.</v>
          </cell>
          <cell r="C1979" t="str">
            <v>Поступление товаров и услуг ИНВ00002851 от 29.01.2019 10:42:02</v>
          </cell>
          <cell r="L1979" t="str">
            <v>МО МСК Марксистская Товарищеский 7с1 (Инв)</v>
          </cell>
          <cell r="M1979" t="str">
            <v>МО МСК Марксистская Товарищеский 7с1 (Инв)</v>
          </cell>
        </row>
        <row r="1980">
          <cell r="B1980" t="str">
            <v>Январь 2019 г.</v>
          </cell>
          <cell r="C1980" t="str">
            <v>Перемещение товаров ИНВ00002286 от 29.01.2019 13:21:52</v>
          </cell>
          <cell r="E1980" t="str">
            <v>СКЛАД РЕАГЕНТОВ И РАСХОДНЫХ МЕД.МАТЕРИАЛОВ</v>
          </cell>
          <cell r="F1980" t="str">
            <v>МО Марксистская</v>
          </cell>
          <cell r="L1980" t="str">
            <v>МО МСК Марксистская Товарищеский 7с1 (Инв)</v>
          </cell>
          <cell r="M1980" t="str">
            <v>МО МСК Марксистская Товарищеский 7с1 (Инв)</v>
          </cell>
        </row>
        <row r="1981">
          <cell r="B1981" t="str">
            <v>Январь 2019 г.</v>
          </cell>
          <cell r="C1981" t="str">
            <v>Перемещение товаров ИНВ00005738 от 29.01.2019 23:59:59</v>
          </cell>
          <cell r="E1981" t="str">
            <v>МО Одинцово Трехгорка Чистяковой 42</v>
          </cell>
          <cell r="F1981" t="str">
            <v>МО Марксистская</v>
          </cell>
          <cell r="L1981" t="str">
            <v>МО МСК Марксистская Товарищеский 7с1 (Инв)</v>
          </cell>
          <cell r="M1981" t="str">
            <v>МО МСК Марксистская Товарищеский 7с1 (Инв)</v>
          </cell>
        </row>
        <row r="1982">
          <cell r="B1982" t="str">
            <v>Январь 2019 г.</v>
          </cell>
          <cell r="C1982" t="str">
            <v>Требование-накладная ИНВ00001089 от 31.01.2019 22:00:00</v>
          </cell>
          <cell r="L1982" t="str">
            <v>МО МСК Марксистская Товарищеский 7с1 (Инв)</v>
          </cell>
          <cell r="M1982" t="str">
            <v>МО МСК Марксистская Товарищеский 7с1 (Инв)</v>
          </cell>
        </row>
        <row r="1983">
          <cell r="B1983" t="str">
            <v>Январь 2019 г.</v>
          </cell>
          <cell r="C1983" t="str">
            <v>Требование-накладная ИНВ00050719 от 31.01.2019 22:00:00</v>
          </cell>
          <cell r="L1983" t="str">
            <v>МО МСК Марксистская Товарищеский 7с1 (Инв)</v>
          </cell>
          <cell r="M1983" t="str">
            <v>МО МСК Марксистская Товарищеский 7с1 (Инв)</v>
          </cell>
        </row>
        <row r="1984">
          <cell r="B1984" t="str">
            <v>Январь 2019 г.</v>
          </cell>
          <cell r="C1984" t="str">
            <v>Требование-накладная ИНВ00051898 от 31.01.2019 23:00:00</v>
          </cell>
          <cell r="L1984" t="str">
            <v>МО МСК Марксистская Товарищеский 7с1 (Инв)</v>
          </cell>
          <cell r="M1984" t="str">
            <v>МО МСК Марксистская Товарищеский 7с1 (Инв)</v>
          </cell>
        </row>
        <row r="1985">
          <cell r="B1985" t="str">
            <v>Январь 2019 г.</v>
          </cell>
          <cell r="C1985" t="str">
            <v>Требование-накладная ИНВ00051922 от 31.01.2019 23:00:00</v>
          </cell>
          <cell r="L1985" t="str">
            <v>МО МСК Марксистская Товарищеский 7с1 (Инв)</v>
          </cell>
          <cell r="M1985" t="str">
            <v>МО МСК Марксистская Товарищеский 7с1 (Инв)</v>
          </cell>
        </row>
        <row r="1986">
          <cell r="B1986" t="str">
            <v>Январь 2019 г.</v>
          </cell>
          <cell r="C1986" t="str">
            <v>Требование-накладная ИНВ00051953 от 31.01.2019 23:00:00</v>
          </cell>
          <cell r="L1986" t="str">
            <v>МО МСК Марксистская Товарищеский 7с1 (Инв)</v>
          </cell>
          <cell r="M1986" t="str">
            <v>МО МСК Марксистская Товарищеский 7с1 (Инв)</v>
          </cell>
        </row>
        <row r="1987">
          <cell r="B1987" t="str">
            <v>Январь 2019 г.</v>
          </cell>
          <cell r="C1987" t="str">
            <v>МО Марьина Роща Шереметьевский, 1к1</v>
          </cell>
          <cell r="L1987" t="str">
            <v>МО МСК Марьина роща Шереметьевская 1к1 (Инв)</v>
          </cell>
          <cell r="M1987" t="str">
            <v>МО МСК Марьина роща Шереметьевская 1к1 (Инв)</v>
          </cell>
        </row>
        <row r="1988">
          <cell r="B1988" t="str">
            <v>Январь 2019 г.</v>
          </cell>
          <cell r="C1988" t="str">
            <v>Поступление товаров и услуг ИНВ00000736 от 14.01.2019 11:45:33</v>
          </cell>
          <cell r="L1988" t="str">
            <v>МО МСК Марьина роща Шереметьевская 1к1 (Инв)</v>
          </cell>
          <cell r="M1988" t="str">
            <v>МО МСК Марьина роща Шереметьевская 1к1 (Инв)</v>
          </cell>
        </row>
        <row r="1989">
          <cell r="B1989" t="str">
            <v>Январь 2019 г.</v>
          </cell>
          <cell r="C1989" t="str">
            <v>Поступление товаров и услуг ИНВ00002413 от 25.01.2019 13:03:35</v>
          </cell>
          <cell r="L1989" t="str">
            <v>МО МСК Марьина роща Шереметьевская 1к1 (Инв)</v>
          </cell>
          <cell r="M1989" t="str">
            <v>МО МСК Марьина роща Шереметьевская 1к1 (Инв)</v>
          </cell>
        </row>
        <row r="1990">
          <cell r="B1990" t="str">
            <v>Январь 2019 г.</v>
          </cell>
          <cell r="C1990" t="str">
            <v>МО Марьино 2</v>
          </cell>
          <cell r="L1990" t="str">
            <v>МО МСК Марьино-2 Новочеркасский 55 (Инв)</v>
          </cell>
          <cell r="M1990" t="str">
            <v>МО МСК Марьино-2 Новочеркасский 55 (Инв)</v>
          </cell>
        </row>
        <row r="1991">
          <cell r="B1991" t="str">
            <v>Январь 2019 г.</v>
          </cell>
          <cell r="C1991">
            <v>0</v>
          </cell>
          <cell r="L1991" t="str">
            <v>МО МСК Марьино-2 Новочеркасский 55 (Инв)</v>
          </cell>
          <cell r="M1991" t="str">
            <v>МО МСК Марьино-2 Новочеркасский 55 (Инв)</v>
          </cell>
        </row>
        <row r="1992">
          <cell r="B1992" t="str">
            <v>Январь 2019 г.</v>
          </cell>
          <cell r="C1992" t="str">
            <v>Перемещение товаров ИНВ00000295 от 09.01.2019 15:16:44</v>
          </cell>
          <cell r="E1992" t="str">
            <v>СКЛАД №2</v>
          </cell>
          <cell r="F1992" t="str">
            <v>МО Марьино 2</v>
          </cell>
          <cell r="L1992" t="str">
            <v>МО МСК Марьино-2 Новочеркасский 55 (Инв)</v>
          </cell>
          <cell r="M1992" t="str">
            <v>МО МСК Марьино-2 Новочеркасский 55 (Инв)</v>
          </cell>
        </row>
        <row r="1993">
          <cell r="B1993" t="str">
            <v>Январь 2019 г.</v>
          </cell>
          <cell r="C1993" t="str">
            <v>Перемещение товаров ИНВ00002864 от 18.01.2019 23:59:59</v>
          </cell>
          <cell r="E1993" t="str">
            <v>Склад реагентов ИНВИТРО</v>
          </cell>
          <cell r="F1993" t="str">
            <v>МО Марьино 2</v>
          </cell>
          <cell r="L1993" t="str">
            <v>МО МСК Марьино-2 Новочеркасский 55 (Инв)</v>
          </cell>
          <cell r="M1993" t="str">
            <v>МО МСК Марьино-2 Новочеркасский 55 (Инв)</v>
          </cell>
        </row>
        <row r="1994">
          <cell r="B1994" t="str">
            <v>Январь 2019 г.</v>
          </cell>
          <cell r="C1994" t="str">
            <v>Требование-накладная ИНВ00050457 от 18.01.2019 23:59:59</v>
          </cell>
          <cell r="L1994" t="str">
            <v>МО МСК Марьино-2 Новочеркасский 55 (Инв)</v>
          </cell>
          <cell r="M1994" t="str">
            <v>МО МСК Марьино-2 Новочеркасский 55 (Инв)</v>
          </cell>
        </row>
        <row r="1995">
          <cell r="B1995" t="str">
            <v>Январь 2019 г.</v>
          </cell>
          <cell r="C1995" t="str">
            <v>Поступление товаров и услуг ИНВ00001826 от 22.01.2019 11:01:57</v>
          </cell>
          <cell r="L1995" t="str">
            <v>МО МСК Марьино-2 Новочеркасский 55 (Инв)</v>
          </cell>
          <cell r="M1995" t="str">
            <v>МО МСК Марьино-2 Новочеркасский 55 (Инв)</v>
          </cell>
        </row>
        <row r="1996">
          <cell r="B1996" t="str">
            <v>Январь 2019 г.</v>
          </cell>
          <cell r="C1996" t="str">
            <v>Перемещение товаров ИНВ00001374 от 22.01.2019 12:56:02</v>
          </cell>
          <cell r="E1996" t="str">
            <v>СКЛАД РЕАГЕНТОВ И РАСХОДНЫХ МЕД.МАТЕРИАЛОВ</v>
          </cell>
          <cell r="F1996" t="str">
            <v>МО Марьино 2</v>
          </cell>
          <cell r="L1996" t="str">
            <v>МО МСК Марьино-2 Новочеркасский 55 (Инв)</v>
          </cell>
          <cell r="M1996" t="str">
            <v>МО МСК Марьино-2 Новочеркасский 55 (Инв)</v>
          </cell>
        </row>
        <row r="1997">
          <cell r="B1997" t="str">
            <v>Январь 2019 г.</v>
          </cell>
          <cell r="C1997" t="str">
            <v>Перемещение товаров INVUT-00462 от 22.01.2019 16:06:09</v>
          </cell>
          <cell r="E1997" t="str">
            <v>МО Марьино 2</v>
          </cell>
          <cell r="F1997" t="str">
            <v>МО Марьино 2</v>
          </cell>
          <cell r="L1997" t="str">
            <v>МО МСК Марьино-2 Новочеркасский 55 (Инв)</v>
          </cell>
          <cell r="M1997" t="str">
            <v>МО МСК Марьино-2 Новочеркасский 55 (Инв)</v>
          </cell>
        </row>
        <row r="1998">
          <cell r="B1998" t="str">
            <v>Январь 2019 г.</v>
          </cell>
          <cell r="C1998" t="str">
            <v>Требование-накладная ИНВ00050458 от 22.01.2019 16:06:09</v>
          </cell>
          <cell r="L1998" t="str">
            <v>МО МСК Марьино-2 Новочеркасский 55 (Инв)</v>
          </cell>
          <cell r="M1998" t="str">
            <v>МО МСК Марьино-2 Новочеркасский 55 (Инв)</v>
          </cell>
        </row>
        <row r="1999">
          <cell r="B1999" t="str">
            <v>Январь 2019 г.</v>
          </cell>
          <cell r="C1999" t="str">
            <v>Перемещение товаров INVUT-00464 от 22.01.2019 16:46:42</v>
          </cell>
          <cell r="E1999" t="str">
            <v>МО Марьино 2</v>
          </cell>
          <cell r="F1999" t="str">
            <v>МО Марьино 2</v>
          </cell>
          <cell r="L1999" t="str">
            <v>МО МСК Марьино-2 Новочеркасский 55 (Инв)</v>
          </cell>
          <cell r="M1999" t="str">
            <v>МО МСК Марьино-2 Новочеркасский 55 (Инв)</v>
          </cell>
        </row>
        <row r="2000">
          <cell r="B2000" t="str">
            <v>Январь 2019 г.</v>
          </cell>
          <cell r="C2000" t="str">
            <v>Перемещение товаров ИНВ00001920 от 25.01.2019 17:41:13</v>
          </cell>
          <cell r="E2000" t="str">
            <v>СКЛАД №2</v>
          </cell>
          <cell r="F2000" t="str">
            <v>МО Марьино 2</v>
          </cell>
          <cell r="L2000" t="str">
            <v>МО МСК Марьино-2 Новочеркасский 55 (Инв)</v>
          </cell>
          <cell r="M2000" t="str">
            <v>МО МСК Марьино-2 Новочеркасский 55 (Инв)</v>
          </cell>
        </row>
        <row r="2001">
          <cell r="B2001" t="str">
            <v>Январь 2019 г.</v>
          </cell>
          <cell r="C2001" t="str">
            <v>Перемещение товаров INVUT-00639 от 27.01.2019 11:36:36</v>
          </cell>
          <cell r="E2001" t="str">
            <v>МО Марьино 2</v>
          </cell>
          <cell r="F2001" t="str">
            <v>МО Марьино 2</v>
          </cell>
          <cell r="L2001" t="str">
            <v>МО МСК Марьино-2 Новочеркасский 55 (Инв)</v>
          </cell>
          <cell r="M2001" t="str">
            <v>МО МСК Марьино-2 Новочеркасский 55 (Инв)</v>
          </cell>
        </row>
        <row r="2002">
          <cell r="B2002" t="str">
            <v>Январь 2019 г.</v>
          </cell>
          <cell r="C2002" t="str">
            <v>Перемещение товаров ИНВ00005729 от 29.01.2019 23:59:59</v>
          </cell>
          <cell r="E2002" t="str">
            <v>МО Одинцово Трехгорка Чистяковой 42</v>
          </cell>
          <cell r="F2002" t="str">
            <v>МО Марьино 2</v>
          </cell>
          <cell r="L2002" t="str">
            <v>МО МСК Марьино-2 Новочеркасский 55 (Инв)</v>
          </cell>
          <cell r="M2002" t="str">
            <v>МО МСК Марьино-2 Новочеркасский 55 (Инв)</v>
          </cell>
        </row>
        <row r="2003">
          <cell r="B2003" t="str">
            <v>Январь 2019 г.</v>
          </cell>
          <cell r="C2003" t="str">
            <v>Требование-накладная ИНВ00050195 от 31.01.2019 21:59:59</v>
          </cell>
          <cell r="L2003" t="str">
            <v>МО МСК Марьино-2 Новочеркасский 55 (Инв)</v>
          </cell>
          <cell r="M2003" t="str">
            <v>МО МСК Марьино-2 Новочеркасский 55 (Инв)</v>
          </cell>
        </row>
        <row r="2004">
          <cell r="B2004" t="str">
            <v>Январь 2019 г.</v>
          </cell>
          <cell r="C2004" t="str">
            <v>Требование-накладная ИНВ00001920 от 31.01.2019 22:59:59</v>
          </cell>
          <cell r="L2004" t="str">
            <v>МО МСК Марьино-2 Новочеркасский 55 (Инв)</v>
          </cell>
          <cell r="M2004" t="str">
            <v>МО МСК Марьино-2 Новочеркасский 55 (Инв)</v>
          </cell>
        </row>
        <row r="2005">
          <cell r="B2005" t="str">
            <v>Январь 2019 г.</v>
          </cell>
          <cell r="C2005" t="str">
            <v>Требование-накладная ИНВ00049602 от 31.01.2019 23:00:00</v>
          </cell>
          <cell r="L2005" t="str">
            <v>МО МСК Марьино-2 Новочеркасский 55 (Инв)</v>
          </cell>
          <cell r="M2005" t="str">
            <v>МО МСК Марьино-2 Новочеркасский 55 (Инв)</v>
          </cell>
        </row>
        <row r="2006">
          <cell r="B2006" t="str">
            <v>Январь 2019 г.</v>
          </cell>
          <cell r="C2006" t="str">
            <v>Требование-накладная ИНВ00051787 от 31.01.2019 23:00:00</v>
          </cell>
          <cell r="L2006" t="str">
            <v>МО МСК Марьино-2 Новочеркасский 55 (Инв)</v>
          </cell>
          <cell r="M2006" t="str">
            <v>МО МСК Марьино-2 Новочеркасский 55 (Инв)</v>
          </cell>
        </row>
        <row r="2007">
          <cell r="B2007" t="str">
            <v>Январь 2019 г.</v>
          </cell>
          <cell r="C2007" t="str">
            <v>Требование-накладная ИНВ00051981 от 31.01.2019 23:00:00</v>
          </cell>
          <cell r="L2007" t="str">
            <v>МО МСК Марьино-2 Новочеркасский 55 (Инв)</v>
          </cell>
          <cell r="M2007" t="str">
            <v>МО МСК Марьино-2 Новочеркасский 55 (Инв)</v>
          </cell>
        </row>
        <row r="2008">
          <cell r="B2008" t="str">
            <v>Январь 2019 г.</v>
          </cell>
          <cell r="C2008" t="str">
            <v>МО Марьино 3</v>
          </cell>
          <cell r="L2008" t="str">
            <v>МО МСК Марьино-3 Люблинская 163-1 (Инв)</v>
          </cell>
          <cell r="M2008" t="str">
            <v>МО МСК Марьино-3 Люблинская 163-1 (Инв)</v>
          </cell>
        </row>
        <row r="2009">
          <cell r="B2009" t="str">
            <v>Январь 2019 г.</v>
          </cell>
          <cell r="C2009">
            <v>0</v>
          </cell>
          <cell r="L2009" t="str">
            <v>МО МСК Марьино-3 Люблинская 163-1 (Инв)</v>
          </cell>
          <cell r="M2009" t="str">
            <v>МО МСК Марьино-3 Люблинская 163-1 (Инв)</v>
          </cell>
        </row>
        <row r="2010">
          <cell r="B2010" t="str">
            <v>Январь 2019 г.</v>
          </cell>
          <cell r="C2010" t="str">
            <v>Перемещение товаров ИНВ00000320 от 09.01.2019 15:25:43</v>
          </cell>
          <cell r="E2010" t="str">
            <v>СКЛАД №2</v>
          </cell>
          <cell r="F2010" t="str">
            <v>МО Марьино 3</v>
          </cell>
          <cell r="L2010" t="str">
            <v>МО МСК Марьино-3 Люблинская 163-1 (Инв)</v>
          </cell>
          <cell r="M2010" t="str">
            <v>МО МСК Марьино-3 Люблинская 163-1 (Инв)</v>
          </cell>
        </row>
        <row r="2011">
          <cell r="B2011" t="str">
            <v>Январь 2019 г.</v>
          </cell>
          <cell r="C2011" t="str">
            <v>Поступление товаров и услуг ИНВ00001075 от 16.01.2019 11:46:07</v>
          </cell>
          <cell r="L2011" t="str">
            <v>МО МСК Марьино-3 Люблинская 163-1 (Инв)</v>
          </cell>
          <cell r="M2011" t="str">
            <v>МО МСК Марьино-3 Люблинская 163-1 (Инв)</v>
          </cell>
        </row>
        <row r="2012">
          <cell r="B2012" t="str">
            <v>Январь 2019 г.</v>
          </cell>
          <cell r="C2012" t="str">
            <v>Перемещение товаров ИНВ00002865 от 18.01.2019 23:59:59</v>
          </cell>
          <cell r="E2012" t="str">
            <v>Склад реагентов ИНВИТРО</v>
          </cell>
          <cell r="F2012" t="str">
            <v>МО Марьино 3</v>
          </cell>
          <cell r="L2012" t="str">
            <v>МО МСК Марьино-3 Люблинская 163-1 (Инв)</v>
          </cell>
          <cell r="M2012" t="str">
            <v>МО МСК Марьино-3 Люблинская 163-1 (Инв)</v>
          </cell>
        </row>
        <row r="2013">
          <cell r="B2013" t="str">
            <v>Январь 2019 г.</v>
          </cell>
          <cell r="C2013" t="str">
            <v>Требование-накладная ИНВ00050468 от 18.01.2019 23:59:59</v>
          </cell>
          <cell r="L2013" t="str">
            <v>МО МСК Марьино-3 Люблинская 163-1 (Инв)</v>
          </cell>
          <cell r="M2013" t="str">
            <v>МО МСК Марьино-3 Люблинская 163-1 (Инв)</v>
          </cell>
        </row>
        <row r="2014">
          <cell r="B2014" t="str">
            <v>Январь 2019 г.</v>
          </cell>
          <cell r="C2014" t="str">
            <v>Поступление товаров и услуг ИНВ00001606 от 21.01.2019 12:14:18</v>
          </cell>
          <cell r="L2014" t="str">
            <v>МО МСК Марьино-3 Люблинская 163-1 (Инв)</v>
          </cell>
          <cell r="M2014" t="str">
            <v>МО МСК Марьино-3 Люблинская 163-1 (Инв)</v>
          </cell>
        </row>
        <row r="2015">
          <cell r="B2015" t="str">
            <v>Январь 2019 г.</v>
          </cell>
          <cell r="C2015" t="str">
            <v>Перемещение товаров INVUT-00435 от 22.01.2019 13:29:59</v>
          </cell>
          <cell r="E2015" t="str">
            <v>МО Марьино 3</v>
          </cell>
          <cell r="F2015" t="str">
            <v>МО Марьино 3</v>
          </cell>
          <cell r="L2015" t="str">
            <v>МО МСК Марьино-3 Люблинская 163-1 (Инв)</v>
          </cell>
          <cell r="M2015" t="str">
            <v>МО МСК Марьино-3 Люблинская 163-1 (Инв)</v>
          </cell>
        </row>
        <row r="2016">
          <cell r="B2016" t="str">
            <v>Январь 2019 г.</v>
          </cell>
          <cell r="C2016" t="str">
            <v>Требование-накладная ИНВ00050470 от 22.01.2019 13:29:59</v>
          </cell>
          <cell r="L2016" t="str">
            <v>МО МСК Марьино-3 Люблинская 163-1 (Инв)</v>
          </cell>
          <cell r="M2016" t="str">
            <v>МО МСК Марьино-3 Люблинская 163-1 (Инв)</v>
          </cell>
        </row>
        <row r="2017">
          <cell r="B2017" t="str">
            <v>Январь 2019 г.</v>
          </cell>
          <cell r="C2017" t="str">
            <v>Перемещение товаров INVUT-00438 от 22.01.2019 13:34:58</v>
          </cell>
          <cell r="E2017" t="str">
            <v>МО Марьино 3</v>
          </cell>
          <cell r="F2017" t="str">
            <v>МО Марьино 3</v>
          </cell>
          <cell r="L2017" t="str">
            <v>МО МСК Марьино-3 Люблинская 163-1 (Инв)</v>
          </cell>
          <cell r="M2017" t="str">
            <v>МО МСК Марьино-3 Люблинская 163-1 (Инв)</v>
          </cell>
        </row>
        <row r="2018">
          <cell r="B2018" t="str">
            <v>Январь 2019 г.</v>
          </cell>
          <cell r="C2018" t="str">
            <v>Перемещение товаров INVUT-00441 от 22.01.2019 13:41:54</v>
          </cell>
          <cell r="E2018" t="str">
            <v>МО Марьино 3</v>
          </cell>
          <cell r="F2018" t="str">
            <v>МО Марьино 3</v>
          </cell>
          <cell r="L2018" t="str">
            <v>МО МСК Марьино-3 Люблинская 163-1 (Инв)</v>
          </cell>
          <cell r="M2018" t="str">
            <v>МО МСК Марьино-3 Люблинская 163-1 (Инв)</v>
          </cell>
        </row>
        <row r="2019">
          <cell r="B2019" t="str">
            <v>Январь 2019 г.</v>
          </cell>
          <cell r="C2019" t="str">
            <v>Перемещение товаров ИНВ00001896 от 25.01.2019 17:29:51</v>
          </cell>
          <cell r="E2019" t="str">
            <v>СКЛАД №2</v>
          </cell>
          <cell r="F2019" t="str">
            <v>МО Марьино 3</v>
          </cell>
          <cell r="L2019" t="str">
            <v>МО МСК Марьино-3 Люблинская 163-1 (Инв)</v>
          </cell>
          <cell r="M2019" t="str">
            <v>МО МСК Марьино-3 Люблинская 163-1 (Инв)</v>
          </cell>
        </row>
        <row r="2020">
          <cell r="B2020" t="str">
            <v>Январь 2019 г.</v>
          </cell>
          <cell r="C2020" t="str">
            <v>Перемещение товаров ИНВ00002268 от 29.01.2019 13:07:04</v>
          </cell>
          <cell r="E2020" t="str">
            <v>СКЛАД РЕАГЕНТОВ И РАСХОДНЫХ МЕД.МАТЕРИАЛОВ</v>
          </cell>
          <cell r="F2020" t="str">
            <v>МО Марьино 3</v>
          </cell>
          <cell r="L2020" t="str">
            <v>МО МСК Марьино-3 Люблинская 163-1 (Инв)</v>
          </cell>
          <cell r="M2020" t="str">
            <v>МО МСК Марьино-3 Люблинская 163-1 (Инв)</v>
          </cell>
        </row>
        <row r="2021">
          <cell r="B2021" t="str">
            <v>Январь 2019 г.</v>
          </cell>
          <cell r="C2021" t="str">
            <v>Перемещение товаров ИНВ00005736 от 29.01.2019 23:59:59</v>
          </cell>
          <cell r="E2021" t="str">
            <v>МО Одинцово Трехгорка Чистяковой 42</v>
          </cell>
          <cell r="F2021" t="str">
            <v>МО Марьино 3</v>
          </cell>
          <cell r="L2021" t="str">
            <v>МО МСК Марьино-3 Люблинская 163-1 (Инв)</v>
          </cell>
          <cell r="M2021" t="str">
            <v>МО МСК Марьино-3 Люблинская 163-1 (Инв)</v>
          </cell>
        </row>
        <row r="2022">
          <cell r="B2022" t="str">
            <v>Январь 2019 г.</v>
          </cell>
          <cell r="C2022" t="str">
            <v>Требование-накладная ИНВ00050196 от 31.01.2019 21:59:59</v>
          </cell>
          <cell r="L2022" t="str">
            <v>МО МСК Марьино-3 Люблинская 163-1 (Инв)</v>
          </cell>
          <cell r="M2022" t="str">
            <v>МО МСК Марьино-3 Люблинская 163-1 (Инв)</v>
          </cell>
        </row>
        <row r="2023">
          <cell r="B2023" t="str">
            <v>Январь 2019 г.</v>
          </cell>
          <cell r="C2023" t="str">
            <v>Требование-накладная ИНВ00001921 от 31.01.2019 22:59:59</v>
          </cell>
          <cell r="L2023" t="str">
            <v>МО МСК Марьино-3 Люблинская 163-1 (Инв)</v>
          </cell>
          <cell r="M2023" t="str">
            <v>МО МСК Марьино-3 Люблинская 163-1 (Инв)</v>
          </cell>
        </row>
        <row r="2024">
          <cell r="B2024" t="str">
            <v>Январь 2019 г.</v>
          </cell>
          <cell r="C2024" t="str">
            <v>Требование-накладная ИНВ00051582 от 31.01.2019 23:00:00</v>
          </cell>
          <cell r="L2024" t="str">
            <v>МО МСК Марьино-3 Люблинская 163-1 (Инв)</v>
          </cell>
          <cell r="M2024" t="str">
            <v>МО МСК Марьино-3 Люблинская 163-1 (Инв)</v>
          </cell>
        </row>
        <row r="2025">
          <cell r="B2025" t="str">
            <v>Январь 2019 г.</v>
          </cell>
          <cell r="C2025" t="str">
            <v>Требование-накладная ИНВ00051789 от 31.01.2019 23:00:00</v>
          </cell>
          <cell r="L2025" t="str">
            <v>МО МСК Марьино-3 Люблинская 163-1 (Инв)</v>
          </cell>
          <cell r="M2025" t="str">
            <v>МО МСК Марьино-3 Люблинская 163-1 (Инв)</v>
          </cell>
        </row>
        <row r="2026">
          <cell r="B2026" t="str">
            <v>Январь 2019 г.</v>
          </cell>
          <cell r="C2026" t="str">
            <v>МО Нагатинская</v>
          </cell>
          <cell r="L2026" t="str">
            <v>МО МСК Нагатинская Нагатинская 1с1 (Инв)</v>
          </cell>
          <cell r="M2026" t="str">
            <v>МО МСК Нагатинская Нагатинская 1с1 (Инв)</v>
          </cell>
        </row>
        <row r="2027">
          <cell r="B2027" t="str">
            <v>Январь 2019 г.</v>
          </cell>
          <cell r="C2027">
            <v>0</v>
          </cell>
          <cell r="L2027" t="str">
            <v>МО МСК Нагатинская Нагатинская 1с1 (Инв)</v>
          </cell>
          <cell r="M2027" t="str">
            <v>МО МСК Нагатинская Нагатинская 1с1 (Инв)</v>
          </cell>
        </row>
        <row r="2028">
          <cell r="B2028" t="str">
            <v>Январь 2019 г.</v>
          </cell>
          <cell r="C2028" t="str">
            <v>Перемещение товаров ИНВ00000283 от 09.01.2019 15:13:17</v>
          </cell>
          <cell r="E2028" t="str">
            <v>СКЛАД №2</v>
          </cell>
          <cell r="F2028" t="str">
            <v>МО Нагатинская</v>
          </cell>
          <cell r="L2028" t="str">
            <v>МО МСК Нагатинская Нагатинская 1с1 (Инв)</v>
          </cell>
          <cell r="M2028" t="str">
            <v>МО МСК Нагатинская Нагатинская 1с1 (Инв)</v>
          </cell>
        </row>
        <row r="2029">
          <cell r="B2029" t="str">
            <v>Январь 2019 г.</v>
          </cell>
          <cell r="C2029" t="str">
            <v>Поступление товаров и услуг ИНВ00001334 от 18.01.2019 9:40:48</v>
          </cell>
          <cell r="L2029" t="str">
            <v>МО МСК Нагатинская Нагатинская 1с1 (Инв)</v>
          </cell>
          <cell r="M2029" t="str">
            <v>МО МСК Нагатинская Нагатинская 1с1 (Инв)</v>
          </cell>
        </row>
        <row r="2030">
          <cell r="B2030" t="str">
            <v>Январь 2019 г.</v>
          </cell>
          <cell r="C2030" t="str">
            <v>Перемещение товаров ИНВ00002866 от 18.01.2019 23:59:59</v>
          </cell>
          <cell r="E2030" t="str">
            <v>Склад реагентов ИНВИТРО</v>
          </cell>
          <cell r="F2030" t="str">
            <v>МО Нагатинская</v>
          </cell>
          <cell r="L2030" t="str">
            <v>МО МСК Нагатинская Нагатинская 1с1 (Инв)</v>
          </cell>
          <cell r="M2030" t="str">
            <v>МО МСК Нагатинская Нагатинская 1с1 (Инв)</v>
          </cell>
        </row>
        <row r="2031">
          <cell r="B2031" t="str">
            <v>Январь 2019 г.</v>
          </cell>
          <cell r="C2031" t="str">
            <v>Требование-накладная ИНВ00050491 от 18.01.2019 23:59:59</v>
          </cell>
          <cell r="L2031" t="str">
            <v>МО МСК Нагатинская Нагатинская 1с1 (Инв)</v>
          </cell>
          <cell r="M2031" t="str">
            <v>МО МСК Нагатинская Нагатинская 1с1 (Инв)</v>
          </cell>
        </row>
        <row r="2032">
          <cell r="B2032" t="str">
            <v>Январь 2019 г.</v>
          </cell>
          <cell r="C2032" t="str">
            <v>Поступление товаров и услуг ИНВ00002345 от 25.01.2019 11:04:54</v>
          </cell>
          <cell r="L2032" t="str">
            <v>МО МСК Нагатинская Нагатинская 1с1 (Инв)</v>
          </cell>
          <cell r="M2032" t="str">
            <v>МО МСК Нагатинская Нагатинская 1с1 (Инв)</v>
          </cell>
        </row>
        <row r="2033">
          <cell r="B2033" t="str">
            <v>Январь 2019 г.</v>
          </cell>
          <cell r="C2033" t="str">
            <v>Перемещение товаров ИНВ00001886 от 25.01.2019 17:25:00</v>
          </cell>
          <cell r="E2033" t="str">
            <v>СКЛАД №2</v>
          </cell>
          <cell r="F2033" t="str">
            <v>МО Нагатинская</v>
          </cell>
          <cell r="L2033" t="str">
            <v>МО МСК Нагатинская Нагатинская 1с1 (Инв)</v>
          </cell>
          <cell r="M2033" t="str">
            <v>МО МСК Нагатинская Нагатинская 1с1 (Инв)</v>
          </cell>
        </row>
        <row r="2034">
          <cell r="B2034" t="str">
            <v>Январь 2019 г.</v>
          </cell>
          <cell r="C2034" t="str">
            <v>Поступление товаров и услуг ИНВ00002786 от 29.01.2019 10:01:04</v>
          </cell>
          <cell r="L2034" t="str">
            <v>МО МСК Нагатинская Нагатинская 1с1 (Инв)</v>
          </cell>
          <cell r="M2034" t="str">
            <v>МО МСК Нагатинская Нагатинская 1с1 (Инв)</v>
          </cell>
        </row>
        <row r="2035">
          <cell r="B2035" t="str">
            <v>Январь 2019 г.</v>
          </cell>
          <cell r="C2035" t="str">
            <v>Перемещение товаров ИНВ00002249 от 29.01.2019 12:46:39</v>
          </cell>
          <cell r="E2035" t="str">
            <v>СКЛАД РЕАГЕНТОВ И РАСХОДНЫХ МЕД.МАТЕРИАЛОВ</v>
          </cell>
          <cell r="F2035" t="str">
            <v>МО Нагатинская</v>
          </cell>
          <cell r="L2035" t="str">
            <v>МО МСК Нагатинская Нагатинская 1с1 (Инв)</v>
          </cell>
          <cell r="M2035" t="str">
            <v>МО МСК Нагатинская Нагатинская 1с1 (Инв)</v>
          </cell>
        </row>
        <row r="2036">
          <cell r="B2036" t="str">
            <v>Январь 2019 г.</v>
          </cell>
          <cell r="C2036" t="str">
            <v>Перемещение товаров ИНВ00005757 от 29.01.2019 23:59:59</v>
          </cell>
          <cell r="E2036" t="str">
            <v>МО Одинцово Трехгорка Чистяковой 42</v>
          </cell>
          <cell r="F2036" t="str">
            <v>МО Нагатинская</v>
          </cell>
          <cell r="L2036" t="str">
            <v>МО МСК Нагатинская Нагатинская 1с1 (Инв)</v>
          </cell>
          <cell r="M2036" t="str">
            <v>МО МСК Нагатинская Нагатинская 1с1 (Инв)</v>
          </cell>
        </row>
        <row r="2037">
          <cell r="B2037" t="str">
            <v>Январь 2019 г.</v>
          </cell>
          <cell r="C2037" t="str">
            <v>Поступление товаров и услуг ИНВ00003252 от 31.01.2019 16:59:44</v>
          </cell>
          <cell r="L2037" t="str">
            <v>МО МСК Нагатинская Нагатинская 1с1 (Инв)</v>
          </cell>
          <cell r="M2037" t="str">
            <v>МО МСК Нагатинская Нагатинская 1с1 (Инв)</v>
          </cell>
        </row>
        <row r="2038">
          <cell r="B2038" t="str">
            <v>Январь 2019 г.</v>
          </cell>
          <cell r="C2038" t="str">
            <v>Требование-накладная ИНВ00050766 от 31.01.2019 22:00:00</v>
          </cell>
          <cell r="L2038" t="str">
            <v>МО МСК Нагатинская Нагатинская 1с1 (Инв)</v>
          </cell>
          <cell r="M2038" t="str">
            <v>МО МСК Нагатинская Нагатинская 1с1 (Инв)</v>
          </cell>
        </row>
        <row r="2039">
          <cell r="B2039" t="str">
            <v>Январь 2019 г.</v>
          </cell>
          <cell r="C2039" t="str">
            <v>Требование-накладная ИНВ00050100 от 31.01.2019 23:00:00</v>
          </cell>
          <cell r="L2039" t="str">
            <v>МО МСК Нагатинская Нагатинская 1с1 (Инв)</v>
          </cell>
          <cell r="M2039" t="str">
            <v>МО МСК Нагатинская Нагатинская 1с1 (Инв)</v>
          </cell>
        </row>
        <row r="2040">
          <cell r="B2040" t="str">
            <v>Январь 2019 г.</v>
          </cell>
          <cell r="C2040" t="str">
            <v>Требование-накладная ИНВ00051575 от 31.01.2019 23:00:00</v>
          </cell>
          <cell r="L2040" t="str">
            <v>МО МСК Нагатинская Нагатинская 1с1 (Инв)</v>
          </cell>
          <cell r="M2040" t="str">
            <v>МО МСК Нагатинская Нагатинская 1с1 (Инв)</v>
          </cell>
        </row>
        <row r="2041">
          <cell r="B2041" t="str">
            <v>Январь 2019 г.</v>
          </cell>
          <cell r="C2041" t="str">
            <v>Требование-накладная ИНВ00051822 от 31.01.2019 23:00:00</v>
          </cell>
          <cell r="L2041" t="str">
            <v>МО МСК Нагатинская Нагатинская 1с1 (Инв)</v>
          </cell>
          <cell r="M2041" t="str">
            <v>МО МСК Нагатинская Нагатинская 1с1 (Инв)</v>
          </cell>
        </row>
        <row r="2042">
          <cell r="B2042" t="str">
            <v>Январь 2019 г.</v>
          </cell>
          <cell r="C2042" t="str">
            <v>Требование-накладная ИНВ00003065 от 31.01.2019 23:59:59</v>
          </cell>
          <cell r="L2042" t="str">
            <v>МО МСК Нагатинская Нагатинская 1с1 (Инв)</v>
          </cell>
          <cell r="M2042" t="str">
            <v>МО МСК Нагатинская Нагатинская 1с1 (Инв)</v>
          </cell>
        </row>
        <row r="2043">
          <cell r="B2043" t="str">
            <v>Январь 2019 г.</v>
          </cell>
          <cell r="C2043" t="str">
            <v>МО Нагорная 27к1</v>
          </cell>
          <cell r="L2043" t="str">
            <v>МО МСК Нагорная 27к1 (Инв)</v>
          </cell>
          <cell r="M2043" t="str">
            <v>МО МСК Нагорная 27к1 (Инв)</v>
          </cell>
        </row>
        <row r="2044">
          <cell r="B2044" t="str">
            <v>Январь 2019 г.</v>
          </cell>
          <cell r="C2044">
            <v>0</v>
          </cell>
          <cell r="L2044" t="str">
            <v>МО МСК Нагорная 27к1 (Инв)</v>
          </cell>
          <cell r="M2044" t="str">
            <v>МО МСК Нагорная 27к1 (Инв)</v>
          </cell>
        </row>
        <row r="2045">
          <cell r="B2045" t="str">
            <v>Январь 2019 г.</v>
          </cell>
          <cell r="C2045" t="str">
            <v>Перемещение товаров ИНВ00000322 от 09.01.2019 15:26:23</v>
          </cell>
          <cell r="E2045" t="str">
            <v>СКЛАД №2</v>
          </cell>
          <cell r="F2045" t="str">
            <v>МО Нагорная 27к1</v>
          </cell>
          <cell r="L2045" t="str">
            <v>МО МСК Нагорная 27к1 (Инв)</v>
          </cell>
          <cell r="M2045" t="str">
            <v>МО МСК Нагорная 27к1 (Инв)</v>
          </cell>
        </row>
        <row r="2046">
          <cell r="B2046" t="str">
            <v>Январь 2019 г.</v>
          </cell>
          <cell r="C2046" t="str">
            <v>Перемещение товаров INVUT-00201 от 14.01.2019 7:51:41</v>
          </cell>
          <cell r="E2046" t="str">
            <v>МО Нагорная 27к1</v>
          </cell>
          <cell r="F2046" t="str">
            <v>МО Нагорная 27к1</v>
          </cell>
          <cell r="L2046" t="str">
            <v>МО МСК Нагорная 27к1 (Инв)</v>
          </cell>
          <cell r="M2046" t="str">
            <v>МО МСК Нагорная 27к1 (Инв)</v>
          </cell>
        </row>
        <row r="2047">
          <cell r="B2047" t="str">
            <v>Январь 2019 г.</v>
          </cell>
          <cell r="C2047" t="str">
            <v>Поступление товаров и услуг ИНВ00000611 от 14.01.2019 10:00:30</v>
          </cell>
          <cell r="L2047" t="str">
            <v>МО МСК Нагорная 27к1 (Инв)</v>
          </cell>
          <cell r="M2047" t="str">
            <v>МО МСК Нагорная 27к1 (Инв)</v>
          </cell>
        </row>
        <row r="2048">
          <cell r="B2048" t="str">
            <v>Январь 2019 г.</v>
          </cell>
          <cell r="C2048" t="str">
            <v>Перемещение товаров INVUT-00249 от 18.01.2019 7:47:04</v>
          </cell>
          <cell r="E2048" t="str">
            <v>МО Нагорная 27к1</v>
          </cell>
          <cell r="F2048" t="str">
            <v>МО Нагорная 27к1</v>
          </cell>
          <cell r="L2048" t="str">
            <v>МО МСК Нагорная 27к1 (Инв)</v>
          </cell>
          <cell r="M2048" t="str">
            <v>МО МСК Нагорная 27к1 (Инв)</v>
          </cell>
        </row>
        <row r="2049">
          <cell r="B2049" t="str">
            <v>Январь 2019 г.</v>
          </cell>
          <cell r="C2049" t="str">
            <v>Перемещение товаров ИНВ00002867 от 18.01.2019 23:59:59</v>
          </cell>
          <cell r="E2049" t="str">
            <v>Склад реагентов ИНВИТРО</v>
          </cell>
          <cell r="F2049" t="str">
            <v>МО Нагорная 27к1</v>
          </cell>
          <cell r="L2049" t="str">
            <v>МО МСК Нагорная 27к1 (Инв)</v>
          </cell>
          <cell r="M2049" t="str">
            <v>МО МСК Нагорная 27к1 (Инв)</v>
          </cell>
        </row>
        <row r="2050">
          <cell r="B2050" t="str">
            <v>Январь 2019 г.</v>
          </cell>
          <cell r="C2050" t="str">
            <v>Требование-накладная ИНВ00050512 от 18.01.2019 23:59:59</v>
          </cell>
          <cell r="L2050" t="str">
            <v>МО МСК Нагорная 27к1 (Инв)</v>
          </cell>
          <cell r="M2050" t="str">
            <v>МО МСК Нагорная 27к1 (Инв)</v>
          </cell>
        </row>
        <row r="2051">
          <cell r="B2051" t="str">
            <v>Январь 2019 г.</v>
          </cell>
          <cell r="C2051" t="str">
            <v>Перемещение товаров ИНВ00001916 от 25.01.2019 17:39:27</v>
          </cell>
          <cell r="E2051" t="str">
            <v>СКЛАД №2</v>
          </cell>
          <cell r="F2051" t="str">
            <v>МО Нагорная 27к1</v>
          </cell>
          <cell r="L2051" t="str">
            <v>МО МСК Нагорная 27к1 (Инв)</v>
          </cell>
          <cell r="M2051" t="str">
            <v>МО МСК Нагорная 27к1 (Инв)</v>
          </cell>
        </row>
        <row r="2052">
          <cell r="B2052" t="str">
            <v>Январь 2019 г.</v>
          </cell>
          <cell r="C2052" t="str">
            <v>Перемещение товаров INVUT-00746 от 29.01.2019 7:34:44</v>
          </cell>
          <cell r="E2052" t="str">
            <v>МО Нагорная 27к1</v>
          </cell>
          <cell r="F2052" t="str">
            <v>МО Нагорная 27к1</v>
          </cell>
          <cell r="L2052" t="str">
            <v>МО МСК Нагорная 27к1 (Инв)</v>
          </cell>
          <cell r="M2052" t="str">
            <v>МО МСК Нагорная 27к1 (Инв)</v>
          </cell>
        </row>
        <row r="2053">
          <cell r="B2053" t="str">
            <v>Январь 2019 г.</v>
          </cell>
          <cell r="C2053" t="str">
            <v>Перемещение товаров ИНВ00005747 от 29.01.2019 23:59:59</v>
          </cell>
          <cell r="E2053" t="str">
            <v>МО Одинцово Трехгорка Чистяковой 42</v>
          </cell>
          <cell r="F2053" t="str">
            <v>МО Нагорная 27к1</v>
          </cell>
          <cell r="L2053" t="str">
            <v>МО МСК Нагорная 27к1 (Инв)</v>
          </cell>
          <cell r="M2053" t="str">
            <v>МО МСК Нагорная 27к1 (Инв)</v>
          </cell>
        </row>
        <row r="2054">
          <cell r="B2054" t="str">
            <v>Январь 2019 г.</v>
          </cell>
          <cell r="C2054" t="str">
            <v>Требование-накладная ИНВ00050197 от 31.01.2019 21:59:59</v>
          </cell>
          <cell r="L2054" t="str">
            <v>МО МСК Нагорная 27к1 (Инв)</v>
          </cell>
          <cell r="M2054" t="str">
            <v>МО МСК Нагорная 27к1 (Инв)</v>
          </cell>
        </row>
        <row r="2055">
          <cell r="B2055" t="str">
            <v>Январь 2019 г.</v>
          </cell>
          <cell r="C2055" t="str">
            <v>Требование-накладная ИНВ00001922 от 31.01.2019 22:59:59</v>
          </cell>
          <cell r="L2055" t="str">
            <v>МО МСК Нагорная 27к1 (Инв)</v>
          </cell>
          <cell r="M2055" t="str">
            <v>МО МСК Нагорная 27к1 (Инв)</v>
          </cell>
        </row>
        <row r="2056">
          <cell r="B2056" t="str">
            <v>Январь 2019 г.</v>
          </cell>
          <cell r="C2056" t="str">
            <v>Требование-накладная ИНВ00049604 от 31.01.2019 23:00:00</v>
          </cell>
          <cell r="L2056" t="str">
            <v>МО МСК Нагорная 27к1 (Инв)</v>
          </cell>
          <cell r="M2056" t="str">
            <v>МО МСК Нагорная 27к1 (Инв)</v>
          </cell>
        </row>
        <row r="2057">
          <cell r="B2057" t="str">
            <v>Январь 2019 г.</v>
          </cell>
          <cell r="C2057" t="str">
            <v>Требование-накладная ИНВ00051592 от 31.01.2019 23:00:00</v>
          </cell>
          <cell r="L2057" t="str">
            <v>МО МСК Нагорная 27к1 (Инв)</v>
          </cell>
          <cell r="M2057" t="str">
            <v>МО МСК Нагорная 27к1 (Инв)</v>
          </cell>
        </row>
        <row r="2058">
          <cell r="B2058" t="str">
            <v>Январь 2019 г.</v>
          </cell>
          <cell r="C2058" t="str">
            <v>Требование-накладная ИНВ00051791 от 31.01.2019 23:00:00</v>
          </cell>
          <cell r="L2058" t="str">
            <v>МО МСК Нагорная 27к1 (Инв)</v>
          </cell>
          <cell r="M2058" t="str">
            <v>МО МСК Нагорная 27к1 (Инв)</v>
          </cell>
        </row>
        <row r="2059">
          <cell r="B2059" t="str">
            <v>Январь 2019 г.</v>
          </cell>
          <cell r="C2059" t="str">
            <v>МО Нальчик1</v>
          </cell>
          <cell r="L2059" t="str">
            <v>МО Нальчик-1 Кулиева 22 (Инв)</v>
          </cell>
          <cell r="M2059" t="str">
            <v>МО Нальчик-1 Кулиева 22 (Инв)</v>
          </cell>
        </row>
        <row r="2060">
          <cell r="B2060" t="str">
            <v>Январь 2019 г.</v>
          </cell>
          <cell r="C2060">
            <v>0</v>
          </cell>
          <cell r="L2060" t="str">
            <v>МО Нальчик-1 Кулиева 22 (Инв)</v>
          </cell>
          <cell r="M2060" t="str">
            <v>МО Нальчик-1 Кулиева 22 (Инв)</v>
          </cell>
        </row>
        <row r="2061">
          <cell r="B2061" t="str">
            <v>Январь 2019 г.</v>
          </cell>
          <cell r="C2061" t="str">
            <v>Требование-накладная ИНВ00051428 от 01.01.2019 23:59:59</v>
          </cell>
          <cell r="L2061" t="str">
            <v>МО Нальчик-1 Кулиева 22 (Инв)</v>
          </cell>
          <cell r="M2061" t="str">
            <v>МО Нальчик-1 Кулиева 22 (Инв)</v>
          </cell>
        </row>
        <row r="2062">
          <cell r="B2062" t="str">
            <v>Январь 2019 г.</v>
          </cell>
          <cell r="C2062" t="str">
            <v>Авансовый отчет ИНВ00000164 от 31.01.2019 22:00:00</v>
          </cell>
          <cell r="L2062" t="str">
            <v>МО Нальчик-1 Кулиева 22 (Инв)</v>
          </cell>
          <cell r="M2062" t="str">
            <v>МО Нальчик-1 Кулиева 22 (Инв)</v>
          </cell>
        </row>
        <row r="2063">
          <cell r="B2063" t="str">
            <v>Январь 2019 г.</v>
          </cell>
          <cell r="C2063" t="str">
            <v>Требование-накладная ИНВ00000471 от 31.01.2019 22:00:00</v>
          </cell>
          <cell r="L2063" t="str">
            <v>МО Нальчик-1 Кулиева 22 (Инв)</v>
          </cell>
          <cell r="M2063" t="str">
            <v>МО Нальчик-1 Кулиева 22 (Инв)</v>
          </cell>
        </row>
        <row r="2064">
          <cell r="B2064" t="str">
            <v>Январь 2019 г.</v>
          </cell>
          <cell r="C2064" t="str">
            <v>Требование-накладная ИНВ00051885 от 31.01.2019 23:00:00</v>
          </cell>
          <cell r="L2064" t="str">
            <v>МО Нальчик-1 Кулиева 22 (Инв)</v>
          </cell>
          <cell r="M2064" t="str">
            <v>МО Нальчик-1 Кулиева 22 (Инв)</v>
          </cell>
        </row>
        <row r="2065">
          <cell r="B2065" t="str">
            <v>Январь 2019 г.</v>
          </cell>
          <cell r="C2065" t="str">
            <v>Требование-накладная ИНВ00051909 от 31.01.2019 23:00:00</v>
          </cell>
          <cell r="L2065" t="str">
            <v>МО Нальчик-1 Кулиева 22 (Инв)</v>
          </cell>
          <cell r="M2065" t="str">
            <v>МО Нальчик-1 Кулиева 22 (Инв)</v>
          </cell>
        </row>
        <row r="2066">
          <cell r="B2066" t="str">
            <v>Январь 2019 г.</v>
          </cell>
          <cell r="C2066" t="str">
            <v>МО Нальчик2</v>
          </cell>
          <cell r="L2066" t="str">
            <v>МО Нальчик-2 Шогенцукова 42 (Инв)</v>
          </cell>
          <cell r="M2066" t="str">
            <v>МО Нальчик-2 Шогенцукова 42 (Инв)</v>
          </cell>
        </row>
        <row r="2067">
          <cell r="B2067" t="str">
            <v>Январь 2019 г.</v>
          </cell>
          <cell r="C2067">
            <v>0</v>
          </cell>
          <cell r="L2067" t="str">
            <v>МО Нальчик-2 Шогенцукова 42 (Инв)</v>
          </cell>
          <cell r="M2067" t="str">
            <v>МО Нальчик-2 Шогенцукова 42 (Инв)</v>
          </cell>
        </row>
        <row r="2068">
          <cell r="B2068" t="str">
            <v>Январь 2019 г.</v>
          </cell>
          <cell r="C2068" t="str">
            <v>Перемещение товаров ИНВ00005600 от 01.01.2019 23:59:59</v>
          </cell>
          <cell r="E2068" t="str">
            <v>КБР общее</v>
          </cell>
          <cell r="F2068" t="str">
            <v>МО Нальчик2</v>
          </cell>
          <cell r="L2068" t="str">
            <v>МО Нальчик-2 Шогенцукова 42 (Инв)</v>
          </cell>
          <cell r="M2068" t="str">
            <v>МО Нальчик-2 Шогенцукова 42 (Инв)</v>
          </cell>
        </row>
        <row r="2069">
          <cell r="B2069" t="str">
            <v>Январь 2019 г.</v>
          </cell>
          <cell r="C2069" t="str">
            <v>Требование-накладная ИНВ00000472 от 31.01.2019 22:00:00</v>
          </cell>
          <cell r="L2069" t="str">
            <v>МО Нальчик-2 Шогенцукова 42 (Инв)</v>
          </cell>
          <cell r="M2069" t="str">
            <v>МО Нальчик-2 Шогенцукова 42 (Инв)</v>
          </cell>
        </row>
        <row r="2070">
          <cell r="B2070" t="str">
            <v>Январь 2019 г.</v>
          </cell>
          <cell r="C2070" t="str">
            <v>Требование-накладная ИНВ00051886 от 31.01.2019 23:00:00</v>
          </cell>
          <cell r="L2070" t="str">
            <v>МО Нальчик-2 Шогенцукова 42 (Инв)</v>
          </cell>
          <cell r="M2070" t="str">
            <v>МО Нальчик-2 Шогенцукова 42 (Инв)</v>
          </cell>
        </row>
        <row r="2071">
          <cell r="B2071" t="str">
            <v>Январь 2019 г.</v>
          </cell>
          <cell r="C2071" t="str">
            <v>Требование-накладная ИНВ00051910 от 31.01.2019 23:00:00</v>
          </cell>
          <cell r="L2071" t="str">
            <v>МО Нальчик-2 Шогенцукова 42 (Инв)</v>
          </cell>
          <cell r="M2071" t="str">
            <v>МО Нальчик-2 Шогенцукова 42 (Инв)</v>
          </cell>
        </row>
        <row r="2072">
          <cell r="B2072" t="str">
            <v>Январь 2019 г.</v>
          </cell>
          <cell r="C2072" t="str">
            <v>МО Нарткала</v>
          </cell>
          <cell r="L2072" t="str">
            <v>МО Нарткала Ленина 80 (Инв)</v>
          </cell>
          <cell r="M2072" t="str">
            <v>МО Нарткала Ленина 80 (Инв)</v>
          </cell>
        </row>
        <row r="2073">
          <cell r="B2073" t="str">
            <v>Январь 2019 г.</v>
          </cell>
          <cell r="C2073">
            <v>0</v>
          </cell>
          <cell r="L2073" t="str">
            <v>МО Нарткала Ленина 80 (Инв)</v>
          </cell>
          <cell r="M2073" t="str">
            <v>МО Нарткала Ленина 80 (Инв)</v>
          </cell>
        </row>
        <row r="2074">
          <cell r="B2074" t="str">
            <v>Январь 2019 г.</v>
          </cell>
          <cell r="C2074" t="str">
            <v>Требование-накладная ИНВ00000473 от 31.01.2019 22:00:00</v>
          </cell>
          <cell r="L2074" t="str">
            <v>МО Нарткала Ленина 80 (Инв)</v>
          </cell>
          <cell r="M2074" t="str">
            <v>МО Нарткала Ленина 80 (Инв)</v>
          </cell>
        </row>
        <row r="2075">
          <cell r="B2075" t="str">
            <v>Январь 2019 г.</v>
          </cell>
          <cell r="C2075" t="str">
            <v>Требование-накладная ИНВ00051887 от 31.01.2019 23:00:00</v>
          </cell>
          <cell r="L2075" t="str">
            <v>МО Нарткала Ленина 80 (Инв)</v>
          </cell>
          <cell r="M2075" t="str">
            <v>МО Нарткала Ленина 80 (Инв)</v>
          </cell>
        </row>
        <row r="2076">
          <cell r="B2076" t="str">
            <v>Январь 2019 г.</v>
          </cell>
          <cell r="C2076" t="str">
            <v>Требование-накладная ИНВ00051911 от 31.01.2019 23:00:00</v>
          </cell>
          <cell r="L2076" t="str">
            <v>МО Нарткала Ленина 80 (Инв)</v>
          </cell>
          <cell r="M2076" t="str">
            <v>МО Нарткала Ленина 80 (Инв)</v>
          </cell>
        </row>
        <row r="2077">
          <cell r="B2077" t="str">
            <v>Январь 2019 г.</v>
          </cell>
          <cell r="C2077" t="str">
            <v>МО Нахимовский пр. Нахимовский 11к1</v>
          </cell>
          <cell r="L2077" t="str">
            <v>МО МСК Нахимовский пр. Нахимовский 11к1 (Инв)</v>
          </cell>
          <cell r="M2077" t="str">
            <v>МО МСК Нахимовский пр. Нахимовский 11к1 (Инв)</v>
          </cell>
        </row>
        <row r="2078">
          <cell r="B2078" t="str">
            <v>Январь 2019 г.</v>
          </cell>
          <cell r="C2078">
            <v>0</v>
          </cell>
          <cell r="L2078" t="str">
            <v>МО МСК Нахимовский пр. Нахимовский 11к1 (Инв)</v>
          </cell>
          <cell r="M2078" t="str">
            <v>МО МСК Нахимовский пр. Нахимовский 11к1 (Инв)</v>
          </cell>
        </row>
        <row r="2079">
          <cell r="B2079" t="str">
            <v>Январь 2019 г.</v>
          </cell>
          <cell r="C2079" t="str">
            <v>Списание товаров ИНВ00000009 от 04.01.2019 23:59:59</v>
          </cell>
          <cell r="L2079" t="str">
            <v>МО МСК Нахимовский пр. Нахимовский 11к1 (Инв)</v>
          </cell>
          <cell r="M2079" t="str">
            <v>МО МСК Нахимовский пр. Нахимовский 11к1 (Инв)</v>
          </cell>
        </row>
        <row r="2080">
          <cell r="B2080" t="str">
            <v>Январь 2019 г.</v>
          </cell>
          <cell r="C2080" t="str">
            <v>Перемещение товаров ИНВ00000288 от 09.01.2019 15:14:53</v>
          </cell>
          <cell r="E2080" t="str">
            <v>СКЛАД №2</v>
          </cell>
          <cell r="F2080" t="str">
            <v>МО Нахимовский пр. Нахимовский 11к1</v>
          </cell>
          <cell r="L2080" t="str">
            <v>МО МСК Нахимовский пр. Нахимовский 11к1 (Инв)</v>
          </cell>
          <cell r="M2080" t="str">
            <v>МО МСК Нахимовский пр. Нахимовский 11к1 (Инв)</v>
          </cell>
        </row>
        <row r="2081">
          <cell r="B2081" t="str">
            <v>Январь 2019 г.</v>
          </cell>
          <cell r="C2081" t="str">
            <v>Перемещение товаров INVUT-00223 от 15.01.2019 10:43:29</v>
          </cell>
          <cell r="E2081" t="str">
            <v>МО Нахимовский пр. Нахимовский 11к1</v>
          </cell>
          <cell r="F2081" t="str">
            <v>МО Нахимовский пр. Нахимовский 11к1</v>
          </cell>
          <cell r="L2081" t="str">
            <v>МО МСК Нахимовский пр. Нахимовский 11к1 (Инв)</v>
          </cell>
          <cell r="M2081" t="str">
            <v>МО МСК Нахимовский пр. Нахимовский 11к1 (Инв)</v>
          </cell>
        </row>
        <row r="2082">
          <cell r="B2082" t="str">
            <v>Январь 2019 г.</v>
          </cell>
          <cell r="C2082" t="str">
            <v>Перемещение товаров ИНВ00002868 от 18.01.2019 23:59:59</v>
          </cell>
          <cell r="E2082" t="str">
            <v>Склад реагентов ИНВИТРО</v>
          </cell>
          <cell r="F2082" t="str">
            <v>МО Нахимовский пр. Нахимовский 11к1</v>
          </cell>
          <cell r="L2082" t="str">
            <v>МО МСК Нахимовский пр. Нахимовский 11к1 (Инв)</v>
          </cell>
          <cell r="M2082" t="str">
            <v>МО МСК Нахимовский пр. Нахимовский 11к1 (Инв)</v>
          </cell>
        </row>
        <row r="2083">
          <cell r="B2083" t="str">
            <v>Январь 2019 г.</v>
          </cell>
          <cell r="C2083" t="str">
            <v>Требование-накладная ИНВ00050519 от 18.01.2019 23:59:59</v>
          </cell>
          <cell r="L2083" t="str">
            <v>МО МСК Нахимовский пр. Нахимовский 11к1 (Инв)</v>
          </cell>
          <cell r="M2083" t="str">
            <v>МО МСК Нахимовский пр. Нахимовский 11к1 (Инв)</v>
          </cell>
        </row>
        <row r="2084">
          <cell r="B2084" t="str">
            <v>Январь 2019 г.</v>
          </cell>
          <cell r="C2084" t="str">
            <v>Поступление товаров и услуг ИНВ00001569 от 21.01.2019 11:19:29</v>
          </cell>
          <cell r="L2084" t="str">
            <v>МО МСК Нахимовский пр. Нахимовский 11к1 (Инв)</v>
          </cell>
          <cell r="M2084" t="str">
            <v>МО МСК Нахимовский пр. Нахимовский 11к1 (Инв)</v>
          </cell>
        </row>
        <row r="2085">
          <cell r="B2085" t="str">
            <v>Январь 2019 г.</v>
          </cell>
          <cell r="C2085" t="str">
            <v>Перемещение товаров ИНВ00001223 от 21.01.2019 13:21:01</v>
          </cell>
          <cell r="E2085" t="str">
            <v>СКЛАД РЕАГЕНТОВ И РАСХОДНЫХ МЕД.МАТЕРИАЛОВ</v>
          </cell>
          <cell r="F2085" t="str">
            <v>МО Нахимовский пр. Нахимовский 11к1</v>
          </cell>
          <cell r="L2085" t="str">
            <v>МО МСК Нахимовский пр. Нахимовский 11к1 (Инв)</v>
          </cell>
          <cell r="M2085" t="str">
            <v>МО МСК Нахимовский пр. Нахимовский 11к1 (Инв)</v>
          </cell>
        </row>
        <row r="2086">
          <cell r="B2086" t="str">
            <v>Январь 2019 г.</v>
          </cell>
          <cell r="C2086" t="str">
            <v>Перемещение товаров INVUT-00354 от 21.01.2019 17:16:46</v>
          </cell>
          <cell r="E2086" t="str">
            <v>МО Нахимовский пр. Нахимовский 11к1</v>
          </cell>
          <cell r="F2086" t="str">
            <v>МО Нахимовский пр. Нахимовский 11к1</v>
          </cell>
          <cell r="L2086" t="str">
            <v>МО МСК Нахимовский пр. Нахимовский 11к1 (Инв)</v>
          </cell>
          <cell r="M2086" t="str">
            <v>МО МСК Нахимовский пр. Нахимовский 11к1 (Инв)</v>
          </cell>
        </row>
        <row r="2087">
          <cell r="B2087" t="str">
            <v>Январь 2019 г.</v>
          </cell>
          <cell r="C2087" t="str">
            <v>Перемещение товаров ИНВ00001570 от 23.01.2019 18:19:56</v>
          </cell>
          <cell r="E2087" t="str">
            <v>МО Нахимовский пр. Нахимовский 11к1</v>
          </cell>
          <cell r="F2087" t="str">
            <v>СКЛАД №2</v>
          </cell>
          <cell r="L2087" t="str">
            <v>МО МСК Нахимовский пр. Нахимовский 11к1 (Инв)</v>
          </cell>
          <cell r="M2087" t="str">
            <v>МО МСК Нахимовский пр. Нахимовский 11к1 (Инв)</v>
          </cell>
        </row>
        <row r="2088">
          <cell r="B2088" t="str">
            <v>Январь 2019 г.</v>
          </cell>
          <cell r="C2088" t="str">
            <v>Перемещение товаров ИНВ00001867 от 25.01.2019 17:14:45</v>
          </cell>
          <cell r="E2088" t="str">
            <v>СКЛАД №2</v>
          </cell>
          <cell r="F2088" t="str">
            <v>МО Нахимовский пр. Нахимовский 11к1</v>
          </cell>
          <cell r="L2088" t="str">
            <v>МО МСК Нахимовский пр. Нахимовский 11к1 (Инв)</v>
          </cell>
          <cell r="M2088" t="str">
            <v>МО МСК Нахимовский пр. Нахимовский 11к1 (Инв)</v>
          </cell>
        </row>
        <row r="2089">
          <cell r="B2089" t="str">
            <v>Январь 2019 г.</v>
          </cell>
          <cell r="C2089" t="str">
            <v>Требование-накладная ИНВ00050101 от 31.01.2019 23:00:00</v>
          </cell>
          <cell r="L2089" t="str">
            <v>МО МСК Нахимовский пр. Нахимовский 11к1 (Инв)</v>
          </cell>
          <cell r="M2089" t="str">
            <v>МО МСК Нахимовский пр. Нахимовский 11к1 (Инв)</v>
          </cell>
        </row>
        <row r="2090">
          <cell r="B2090" t="str">
            <v>Январь 2019 г.</v>
          </cell>
          <cell r="C2090" t="str">
            <v>Требование-накладная ИНВ00051576 от 31.01.2019 23:00:00</v>
          </cell>
          <cell r="L2090" t="str">
            <v>МО МСК Нахимовский пр. Нахимовский 11к1 (Инв)</v>
          </cell>
          <cell r="M2090" t="str">
            <v>МО МСК Нахимовский пр. Нахимовский 11к1 (Инв)</v>
          </cell>
        </row>
        <row r="2091">
          <cell r="B2091" t="str">
            <v>Январь 2019 г.</v>
          </cell>
          <cell r="C2091" t="str">
            <v>Требование-накладная ИНВ00051823 от 31.01.2019 23:00:00</v>
          </cell>
          <cell r="L2091" t="str">
            <v>МО МСК Нахимовский пр. Нахимовский 11к1 (Инв)</v>
          </cell>
          <cell r="M2091" t="str">
            <v>МО МСК Нахимовский пр. Нахимовский 11к1 (Инв)</v>
          </cell>
        </row>
        <row r="2092">
          <cell r="B2092" t="str">
            <v>Январь 2019 г.</v>
          </cell>
          <cell r="C2092" t="str">
            <v>Требование-накладная ИНВ00003066 от 31.01.2019 23:59:59</v>
          </cell>
          <cell r="L2092" t="str">
            <v>МО МСК Нахимовский пр. Нахимовский 11к1 (Инв)</v>
          </cell>
          <cell r="M2092" t="str">
            <v>МО МСК Нахимовский пр. Нахимовский 11к1 (Инв)</v>
          </cell>
        </row>
        <row r="2093">
          <cell r="B2093" t="str">
            <v>Январь 2019 г.</v>
          </cell>
          <cell r="C2093" t="str">
            <v>МО Некрасовка</v>
          </cell>
          <cell r="L2093" t="str">
            <v>МО МСК Люберецкие поля Защитников Москвы 15 (Инв)</v>
          </cell>
          <cell r="M2093" t="str">
            <v>МО МСК Люберецкие поля Защитников Москвы 15 (Инв)</v>
          </cell>
        </row>
        <row r="2094">
          <cell r="B2094" t="str">
            <v>Январь 2019 г.</v>
          </cell>
          <cell r="C2094">
            <v>0</v>
          </cell>
          <cell r="L2094" t="str">
            <v>МО МСК Люберецкие поля Защитников Москвы 15 (Инв)</v>
          </cell>
          <cell r="M2094" t="str">
            <v>МО МСК Люберецкие поля Защитников Москвы 15 (Инв)</v>
          </cell>
        </row>
        <row r="2095">
          <cell r="B2095" t="str">
            <v>Январь 2019 г.</v>
          </cell>
          <cell r="C2095" t="str">
            <v>Поступление товаров и услуг ИНВ00000743 от 14.01.2019 11:52:58</v>
          </cell>
          <cell r="L2095" t="str">
            <v>МО МСК Люберецкие поля Защитников Москвы 15 (Инв)</v>
          </cell>
          <cell r="M2095" t="str">
            <v>МО МСК Люберецкие поля Защитников Москвы 15 (Инв)</v>
          </cell>
        </row>
        <row r="2096">
          <cell r="B2096" t="str">
            <v>Январь 2019 г.</v>
          </cell>
          <cell r="C2096" t="str">
            <v>Перемещение товаров ИНВ00000747 от 14.01.2019 12:37:28</v>
          </cell>
          <cell r="E2096" t="str">
            <v>СКЛАД РЕАГЕНТОВ И РАСХОДНЫХ МЕД.МАТЕРИАЛОВ</v>
          </cell>
          <cell r="F2096" t="str">
            <v>МО Некрасовка</v>
          </cell>
          <cell r="L2096" t="str">
            <v>МО МСК Люберецкие поля Защитников Москвы 15 (Инв)</v>
          </cell>
          <cell r="M2096" t="str">
            <v>МО МСК Люберецкие поля Защитников Москвы 15 (Инв)</v>
          </cell>
        </row>
        <row r="2097">
          <cell r="B2097" t="str">
            <v>Январь 2019 г.</v>
          </cell>
          <cell r="C2097" t="str">
            <v>Перемещение товаров ИНВ00000893 от 16.01.2019 12:59:53</v>
          </cell>
          <cell r="E2097" t="str">
            <v>Склад рекламной продукции</v>
          </cell>
          <cell r="F2097" t="str">
            <v>МО Некрасовка</v>
          </cell>
          <cell r="L2097" t="str">
            <v>МО МСК Люберецкие поля Защитников Москвы 15 (Инв)</v>
          </cell>
          <cell r="M2097" t="str">
            <v>МО МСК Люберецкие поля Защитников Москвы 15 (Инв)</v>
          </cell>
        </row>
        <row r="2098">
          <cell r="B2098" t="str">
            <v>Январь 2019 г.</v>
          </cell>
          <cell r="C2098" t="str">
            <v>Перемещение товаров ИНВ00002869 от 18.01.2019 23:59:59</v>
          </cell>
          <cell r="E2098" t="str">
            <v>Склад реагентов ИНВИТРО</v>
          </cell>
          <cell r="F2098" t="str">
            <v>МО Некрасовка</v>
          </cell>
          <cell r="L2098" t="str">
            <v>МО МСК Люберецкие поля Защитников Москвы 15 (Инв)</v>
          </cell>
          <cell r="M2098" t="str">
            <v>МО МСК Люберецкие поля Защитников Москвы 15 (Инв)</v>
          </cell>
        </row>
        <row r="2099">
          <cell r="B2099" t="str">
            <v>Январь 2019 г.</v>
          </cell>
          <cell r="C2099" t="str">
            <v>Требование-накладная ИНВ00050526 от 18.01.2019 23:59:59</v>
          </cell>
          <cell r="L2099" t="str">
            <v>МО МСК Люберецкие поля Защитников Москвы 15 (Инв)</v>
          </cell>
          <cell r="M2099" t="str">
            <v>МО МСК Люберецкие поля Защитников Москвы 15 (Инв)</v>
          </cell>
        </row>
        <row r="2100">
          <cell r="B2100" t="str">
            <v>Январь 2019 г.</v>
          </cell>
          <cell r="C2100" t="str">
            <v>Перемещение товаров INVUT-00490 от 24.01.2019 13:08:54</v>
          </cell>
          <cell r="E2100" t="str">
            <v>МО Некрасовка</v>
          </cell>
          <cell r="F2100" t="str">
            <v>МО Некрасовка</v>
          </cell>
          <cell r="L2100" t="str">
            <v>МО МСК Люберецкие поля Защитников Москвы 15 (Инв)</v>
          </cell>
          <cell r="M2100" t="str">
            <v>МО МСК Люберецкие поля Защитников Москвы 15 (Инв)</v>
          </cell>
        </row>
        <row r="2101">
          <cell r="B2101" t="str">
            <v>Январь 2019 г.</v>
          </cell>
          <cell r="C2101" t="str">
            <v>Поступление товаров и услуг ИНВ00002380 от 25.01.2019 12:13:53</v>
          </cell>
          <cell r="L2101" t="str">
            <v>МО МСК Люберецкие поля Защитников Москвы 15 (Инв)</v>
          </cell>
          <cell r="M2101" t="str">
            <v>МО МСК Люберецкие поля Защитников Москвы 15 (Инв)</v>
          </cell>
        </row>
        <row r="2102">
          <cell r="B2102" t="str">
            <v>Январь 2019 г.</v>
          </cell>
          <cell r="C2102" t="str">
            <v>Поступление товаров и услуг ИНВ00002384 от 25.01.2019 12:18:24</v>
          </cell>
          <cell r="L2102" t="str">
            <v>МО МСК Люберецкие поля Защитников Москвы 15 (Инв)</v>
          </cell>
          <cell r="M2102" t="str">
            <v>МО МСК Люберецкие поля Защитников Москвы 15 (Инв)</v>
          </cell>
        </row>
        <row r="2103">
          <cell r="B2103" t="str">
            <v>Январь 2019 г.</v>
          </cell>
          <cell r="C2103" t="str">
            <v>Перемещение товаров ИНВ00001870 от 25.01.2019 17:16:35</v>
          </cell>
          <cell r="E2103" t="str">
            <v>СКЛАД №2</v>
          </cell>
          <cell r="F2103" t="str">
            <v>МО Некрасовка</v>
          </cell>
          <cell r="L2103" t="str">
            <v>МО МСК Люберецкие поля Защитников Москвы 15 (Инв)</v>
          </cell>
          <cell r="M2103" t="str">
            <v>МО МСК Люберецкие поля Защитников Москвы 15 (Инв)</v>
          </cell>
        </row>
        <row r="2104">
          <cell r="B2104" t="str">
            <v>Январь 2019 г.</v>
          </cell>
          <cell r="C2104" t="str">
            <v>Перемещение товаров INVUT-00749 от 29.01.2019 8:02:26</v>
          </cell>
          <cell r="E2104" t="str">
            <v>МО Некрасовка</v>
          </cell>
          <cell r="F2104" t="str">
            <v>МО Некрасовка</v>
          </cell>
          <cell r="L2104" t="str">
            <v>МО МСК Люберецкие поля Защитников Москвы 15 (Инв)</v>
          </cell>
          <cell r="M2104" t="str">
            <v>МО МСК Люберецкие поля Защитников Москвы 15 (Инв)</v>
          </cell>
        </row>
        <row r="2105">
          <cell r="B2105" t="str">
            <v>Январь 2019 г.</v>
          </cell>
          <cell r="C2105" t="str">
            <v>Перемещение товаров INVUT-00752 от 29.01.2019 8:21:35</v>
          </cell>
          <cell r="E2105" t="str">
            <v>МО Некрасовка</v>
          </cell>
          <cell r="F2105" t="str">
            <v>МО Некрасовка</v>
          </cell>
          <cell r="L2105" t="str">
            <v>МО МСК Люберецкие поля Защитников Москвы 15 (Инв)</v>
          </cell>
          <cell r="M2105" t="str">
            <v>МО МСК Люберецкие поля Защитников Москвы 15 (Инв)</v>
          </cell>
        </row>
        <row r="2106">
          <cell r="B2106" t="str">
            <v>Январь 2019 г.</v>
          </cell>
          <cell r="C2106" t="str">
            <v>Перемещение товаров INVUT-00754 от 29.01.2019 8:22:31</v>
          </cell>
          <cell r="E2106" t="str">
            <v>МО Некрасовка</v>
          </cell>
          <cell r="F2106" t="str">
            <v>МО Некрасовка</v>
          </cell>
          <cell r="L2106" t="str">
            <v>МО МСК Люберецкие поля Защитников Москвы 15 (Инв)</v>
          </cell>
          <cell r="M2106" t="str">
            <v>МО МСК Люберецкие поля Защитников Москвы 15 (Инв)</v>
          </cell>
        </row>
        <row r="2107">
          <cell r="B2107" t="str">
            <v>Январь 2019 г.</v>
          </cell>
          <cell r="C2107" t="str">
            <v>Требование-накладная ИНВ00001923 от 31.01.2019 22:59:59</v>
          </cell>
          <cell r="L2107" t="str">
            <v>МО МСК Люберецкие поля Защитников Москвы 15 (Инв)</v>
          </cell>
          <cell r="M2107" t="str">
            <v>МО МСК Люберецкие поля Защитников Москвы 15 (Инв)</v>
          </cell>
        </row>
        <row r="2108">
          <cell r="B2108" t="str">
            <v>Январь 2019 г.</v>
          </cell>
          <cell r="C2108" t="str">
            <v>Требование-накладная ИНВ00049606 от 31.01.2019 23:00:00</v>
          </cell>
          <cell r="L2108" t="str">
            <v>МО МСК Люберецкие поля Защитников Москвы 15 (Инв)</v>
          </cell>
          <cell r="M2108" t="str">
            <v>МО МСК Люберецкие поля Защитников Москвы 15 (Инв)</v>
          </cell>
        </row>
        <row r="2109">
          <cell r="B2109" t="str">
            <v>Январь 2019 г.</v>
          </cell>
          <cell r="C2109" t="str">
            <v>Требование-накладная ИНВ00051593 от 31.01.2019 23:00:00</v>
          </cell>
          <cell r="L2109" t="str">
            <v>МО МСК Люберецкие поля Защитников Москвы 15 (Инв)</v>
          </cell>
          <cell r="M2109" t="str">
            <v>МО МСК Люберецкие поля Защитников Москвы 15 (Инв)</v>
          </cell>
        </row>
        <row r="2110">
          <cell r="B2110" t="str">
            <v>Январь 2019 г.</v>
          </cell>
          <cell r="C2110" t="str">
            <v>Требование-накладная ИНВ00051793 от 31.01.2019 23:00:00</v>
          </cell>
          <cell r="L2110" t="str">
            <v>МО МСК Люберецкие поля Защитников Москвы 15 (Инв)</v>
          </cell>
          <cell r="M2110" t="str">
            <v>МО МСК Люберецкие поля Защитников Москвы 15 (Инв)</v>
          </cell>
        </row>
        <row r="2111">
          <cell r="B2111" t="str">
            <v>Январь 2019 г.</v>
          </cell>
          <cell r="C2111" t="str">
            <v>МО Новые Ватутинки</v>
          </cell>
          <cell r="L2111" t="str">
            <v>МО МСК 6-я Нововатутинская 1 (Инв)</v>
          </cell>
          <cell r="M2111" t="str">
            <v>МО МСК 6-я Нововатутинская 1 (Инв)</v>
          </cell>
        </row>
        <row r="2112">
          <cell r="B2112" t="str">
            <v>Январь 2019 г.</v>
          </cell>
          <cell r="C2112">
            <v>0</v>
          </cell>
          <cell r="L2112" t="str">
            <v>МО МСК 6-я Нововатутинская 1 (Инв)</v>
          </cell>
          <cell r="M2112" t="str">
            <v>МО МСК 6-я Нововатутинская 1 (Инв)</v>
          </cell>
        </row>
        <row r="2113">
          <cell r="B2113" t="str">
            <v>Январь 2019 г.</v>
          </cell>
          <cell r="C2113" t="str">
            <v>Поступление товаров и услуг ИНВ00000322 от 10.01.2019 10:13:51</v>
          </cell>
          <cell r="L2113" t="str">
            <v>МО МСК 6-я Нововатутинская 1 (Инв)</v>
          </cell>
          <cell r="M2113" t="str">
            <v>МО МСК 6-я Нововатутинская 1 (Инв)</v>
          </cell>
        </row>
        <row r="2114">
          <cell r="B2114" t="str">
            <v>Январь 2019 г.</v>
          </cell>
          <cell r="C2114" t="str">
            <v>Поступление товаров и услуг ИНВ00002339 от 25.01.2019 10:46:25</v>
          </cell>
          <cell r="L2114" t="str">
            <v>МО МСК 6-я Нововатутинская 1 (Инв)</v>
          </cell>
          <cell r="M2114" t="str">
            <v>МО МСК 6-я Нововатутинская 1 (Инв)</v>
          </cell>
        </row>
        <row r="2115">
          <cell r="B2115" t="str">
            <v>Январь 2019 г.</v>
          </cell>
          <cell r="C2115" t="str">
            <v>МО Новые Черемушки-2</v>
          </cell>
          <cell r="L2115" t="str">
            <v>МО МСК Ленинский пр. 89-2 (Инв)</v>
          </cell>
          <cell r="M2115" t="str">
            <v>МО МСК Ленинский пр. 89-2 (Инв)</v>
          </cell>
        </row>
        <row r="2116">
          <cell r="B2116" t="str">
            <v>Январь 2019 г.</v>
          </cell>
          <cell r="C2116">
            <v>0</v>
          </cell>
          <cell r="L2116" t="str">
            <v>МО МСК Ленинский пр. 89-2 (Инв)</v>
          </cell>
          <cell r="M2116" t="str">
            <v>МО МСК Ленинский пр. 89-2 (Инв)</v>
          </cell>
        </row>
        <row r="2117">
          <cell r="B2117" t="str">
            <v>Январь 2019 г.</v>
          </cell>
          <cell r="C2117" t="str">
            <v>Перемещение товаров ИНВ00000305 от 09.01.2019 15:19:36</v>
          </cell>
          <cell r="E2117" t="str">
            <v>СКЛАД №2</v>
          </cell>
          <cell r="F2117" t="str">
            <v>МО Новые Черемушки-2</v>
          </cell>
          <cell r="L2117" t="str">
            <v>МО МСК Ленинский пр. 89-2 (Инв)</v>
          </cell>
          <cell r="M2117" t="str">
            <v>МО МСК Ленинский пр. 89-2 (Инв)</v>
          </cell>
        </row>
        <row r="2118">
          <cell r="B2118" t="str">
            <v>Январь 2019 г.</v>
          </cell>
          <cell r="C2118" t="str">
            <v>Перемещение товаров ИНВ00002870 от 18.01.2019 23:59:59</v>
          </cell>
          <cell r="E2118" t="str">
            <v>Склад реагентов ИНВИТРО</v>
          </cell>
          <cell r="F2118" t="str">
            <v>МО Новые Черемушки-2</v>
          </cell>
          <cell r="L2118" t="str">
            <v>МО МСК Ленинский пр. 89-2 (Инв)</v>
          </cell>
          <cell r="M2118" t="str">
            <v>МО МСК Ленинский пр. 89-2 (Инв)</v>
          </cell>
        </row>
        <row r="2119">
          <cell r="B2119" t="str">
            <v>Январь 2019 г.</v>
          </cell>
          <cell r="C2119" t="str">
            <v>Требование-накладная ИНВ00050534 от 18.01.2019 23:59:59</v>
          </cell>
          <cell r="L2119" t="str">
            <v>МО МСК Ленинский пр. 89-2 (Инв)</v>
          </cell>
          <cell r="M2119" t="str">
            <v>МО МСК Ленинский пр. 89-2 (Инв)</v>
          </cell>
        </row>
        <row r="2120">
          <cell r="B2120" t="str">
            <v>Январь 2019 г.</v>
          </cell>
          <cell r="C2120" t="str">
            <v>Поступление товаров и услуг ИНВ00001855 от 22.01.2019 11:33:24</v>
          </cell>
          <cell r="L2120" t="str">
            <v>МО МСК Ленинский пр. 89-2 (Инв)</v>
          </cell>
          <cell r="M2120" t="str">
            <v>МО МСК Ленинский пр. 89-2 (Инв)</v>
          </cell>
        </row>
        <row r="2121">
          <cell r="B2121" t="str">
            <v>Январь 2019 г.</v>
          </cell>
          <cell r="C2121" t="str">
            <v>Перемещение товаров ИНВ00001918 от 25.01.2019 17:40:30</v>
          </cell>
          <cell r="E2121" t="str">
            <v>СКЛАД №2</v>
          </cell>
          <cell r="F2121" t="str">
            <v>МО Новые Черемушки-2</v>
          </cell>
          <cell r="L2121" t="str">
            <v>МО МСК Ленинский пр. 89-2 (Инв)</v>
          </cell>
          <cell r="M2121" t="str">
            <v>МО МСК Ленинский пр. 89-2 (Инв)</v>
          </cell>
        </row>
        <row r="2122">
          <cell r="B2122" t="str">
            <v>Январь 2019 г.</v>
          </cell>
          <cell r="C2122" t="str">
            <v>Поступление товаров и услуг ИНВ00002826 от 29.01.2019 10:27:38</v>
          </cell>
          <cell r="L2122" t="str">
            <v>МО МСК Ленинский пр. 89-2 (Инв)</v>
          </cell>
          <cell r="M2122" t="str">
            <v>МО МСК Ленинский пр. 89-2 (Инв)</v>
          </cell>
        </row>
        <row r="2123">
          <cell r="B2123" t="str">
            <v>Январь 2019 г.</v>
          </cell>
          <cell r="C2123" t="str">
            <v>Перемещение товаров ИНВ00002269 от 29.01.2019 13:07:37</v>
          </cell>
          <cell r="E2123" t="str">
            <v>СКЛАД РЕАГЕНТОВ И РАСХОДНЫХ МЕД.МАТЕРИАЛОВ</v>
          </cell>
          <cell r="F2123" t="str">
            <v>МО Новые Черемушки-2</v>
          </cell>
          <cell r="L2123" t="str">
            <v>МО МСК Ленинский пр. 89-2 (Инв)</v>
          </cell>
          <cell r="M2123" t="str">
            <v>МО МСК Ленинский пр. 89-2 (Инв)</v>
          </cell>
        </row>
        <row r="2124">
          <cell r="B2124" t="str">
            <v>Январь 2019 г.</v>
          </cell>
          <cell r="C2124" t="str">
            <v>Перемещение товаров ИНВ00002272 от 29.01.2019 13:11:41</v>
          </cell>
          <cell r="E2124" t="str">
            <v>СКЛАД РЕАГЕНТОВ И РАСХОДНЫХ МЕД.МАТЕРИАЛОВ</v>
          </cell>
          <cell r="F2124" t="str">
            <v>МО Новые Черемушки-2</v>
          </cell>
          <cell r="L2124" t="str">
            <v>МО МСК Ленинский пр. 89-2 (Инв)</v>
          </cell>
          <cell r="M2124" t="str">
            <v>МО МСК Ленинский пр. 89-2 (Инв)</v>
          </cell>
        </row>
        <row r="2125">
          <cell r="B2125" t="str">
            <v>Январь 2019 г.</v>
          </cell>
          <cell r="C2125" t="str">
            <v>Перемещение товаров ИНВ00005754 от 29.01.2019 23:59:59</v>
          </cell>
          <cell r="E2125" t="str">
            <v>МО Одинцово Трехгорка Чистяковой 42</v>
          </cell>
          <cell r="F2125" t="str">
            <v>МО Новые Черемушки-2</v>
          </cell>
          <cell r="L2125" t="str">
            <v>МО МСК Ленинский пр. 89-2 (Инв)</v>
          </cell>
          <cell r="M2125" t="str">
            <v>МО МСК Ленинский пр. 89-2 (Инв)</v>
          </cell>
        </row>
        <row r="2126">
          <cell r="B2126" t="str">
            <v>Январь 2019 г.</v>
          </cell>
          <cell r="C2126" t="str">
            <v>Перемещение товаров INVUT-00813 от 30.01.2019 14:25:35</v>
          </cell>
          <cell r="E2126" t="str">
            <v>МО Новые Черемушки-2</v>
          </cell>
          <cell r="F2126" t="str">
            <v>МО Новые Черемушки-2</v>
          </cell>
          <cell r="L2126" t="str">
            <v>МО МСК Ленинский пр. 89-2 (Инв)</v>
          </cell>
          <cell r="M2126" t="str">
            <v>МО МСК Ленинский пр. 89-2 (Инв)</v>
          </cell>
        </row>
        <row r="2127">
          <cell r="B2127" t="str">
            <v>Январь 2019 г.</v>
          </cell>
          <cell r="C2127" t="str">
            <v>Требование-накладная ИНВ00050536 от 30.01.2019 14:25:35</v>
          </cell>
          <cell r="L2127" t="str">
            <v>МО МСК Ленинский пр. 89-2 (Инв)</v>
          </cell>
          <cell r="M2127" t="str">
            <v>МО МСК Ленинский пр. 89-2 (Инв)</v>
          </cell>
        </row>
        <row r="2128">
          <cell r="B2128" t="str">
            <v>Январь 2019 г.</v>
          </cell>
          <cell r="C2128" t="str">
            <v>Перемещение товаров INVUT-00814 от 30.01.2019 14:29:17</v>
          </cell>
          <cell r="E2128" t="str">
            <v>МО Новые Черемушки-2</v>
          </cell>
          <cell r="F2128" t="str">
            <v>МО Новые Черемушки-2</v>
          </cell>
          <cell r="L2128" t="str">
            <v>МО МСК Ленинский пр. 89-2 (Инв)</v>
          </cell>
          <cell r="M2128" t="str">
            <v>МО МСК Ленинский пр. 89-2 (Инв)</v>
          </cell>
        </row>
        <row r="2129">
          <cell r="B2129" t="str">
            <v>Январь 2019 г.</v>
          </cell>
          <cell r="C2129" t="str">
            <v>Перемещение товаров INVUT-00819 от 31.01.2019 9:25:55</v>
          </cell>
          <cell r="E2129" t="str">
            <v>МО Новые Черемушки-2</v>
          </cell>
          <cell r="F2129" t="str">
            <v>МО Новые Черемушки-2</v>
          </cell>
          <cell r="L2129" t="str">
            <v>МО МСК Ленинский пр. 89-2 (Инв)</v>
          </cell>
          <cell r="M2129" t="str">
            <v>МО МСК Ленинский пр. 89-2 (Инв)</v>
          </cell>
        </row>
        <row r="2130">
          <cell r="B2130" t="str">
            <v>Январь 2019 г.</v>
          </cell>
          <cell r="C2130" t="str">
            <v>Перемещение товаров INVUT-00820 от 31.01.2019 9:33:40</v>
          </cell>
          <cell r="E2130" t="str">
            <v>МО Новые Черемушки-2</v>
          </cell>
          <cell r="F2130" t="str">
            <v>МО Новые Черемушки-2</v>
          </cell>
          <cell r="L2130" t="str">
            <v>МО МСК Ленинский пр. 89-2 (Инв)</v>
          </cell>
          <cell r="M2130" t="str">
            <v>МО МСК Ленинский пр. 89-2 (Инв)</v>
          </cell>
        </row>
        <row r="2131">
          <cell r="B2131" t="str">
            <v>Январь 2019 г.</v>
          </cell>
          <cell r="C2131" t="str">
            <v>Требование-накладная ИНВ00050199 от 31.01.2019 21:59:59</v>
          </cell>
          <cell r="L2131" t="str">
            <v>МО МСК Ленинский пр. 89-2 (Инв)</v>
          </cell>
          <cell r="M2131" t="str">
            <v>МО МСК Ленинский пр. 89-2 (Инв)</v>
          </cell>
        </row>
        <row r="2132">
          <cell r="B2132" t="str">
            <v>Январь 2019 г.</v>
          </cell>
          <cell r="C2132" t="str">
            <v>Требование-накладная ИНВ00001924 от 31.01.2019 22:59:59</v>
          </cell>
          <cell r="L2132" t="str">
            <v>МО МСК Ленинский пр. 89-2 (Инв)</v>
          </cell>
          <cell r="M2132" t="str">
            <v>МО МСК Ленинский пр. 89-2 (Инв)</v>
          </cell>
        </row>
        <row r="2133">
          <cell r="B2133" t="str">
            <v>Январь 2019 г.</v>
          </cell>
          <cell r="C2133" t="str">
            <v>Требование-накладная ИНВ00049605 от 31.01.2019 23:00:00</v>
          </cell>
          <cell r="L2133" t="str">
            <v>МО МСК Ленинский пр. 89-2 (Инв)</v>
          </cell>
          <cell r="M2133" t="str">
            <v>МО МСК Ленинский пр. 89-2 (Инв)</v>
          </cell>
        </row>
        <row r="2134">
          <cell r="B2134" t="str">
            <v>Январь 2019 г.</v>
          </cell>
          <cell r="C2134" t="str">
            <v>Требование-накладная ИНВ00051982 от 31.01.2019 23:00:00</v>
          </cell>
          <cell r="L2134" t="str">
            <v>МО МСК Ленинский пр. 89-2 (Инв)</v>
          </cell>
          <cell r="M2134" t="str">
            <v>МО МСК Ленинский пр. 89-2 (Инв)</v>
          </cell>
        </row>
        <row r="2135">
          <cell r="B2135" t="str">
            <v>Январь 2019 г.</v>
          </cell>
          <cell r="C2135" t="str">
            <v>МО Одинцово Трехгорка Чистяковой 42</v>
          </cell>
          <cell r="L2135" t="str">
            <v>МО Одинцово Трехгорка Чистяковой 42 (Инв)</v>
          </cell>
          <cell r="M2135" t="str">
            <v>МО Одинцово Трехгорка Чистяковой 42 (Инв)</v>
          </cell>
        </row>
        <row r="2136">
          <cell r="B2136" t="str">
            <v>Январь 2019 г.</v>
          </cell>
          <cell r="C2136">
            <v>0</v>
          </cell>
          <cell r="L2136" t="str">
            <v>МО Одинцово Трехгорка Чистяковой 42 (Инв)</v>
          </cell>
          <cell r="M2136" t="str">
            <v>МО Одинцово Трехгорка Чистяковой 42 (Инв)</v>
          </cell>
        </row>
        <row r="2137">
          <cell r="B2137" t="str">
            <v>Январь 2019 г.</v>
          </cell>
          <cell r="C2137" t="str">
            <v>Перемещение товаров ИНВ00000021 от 09.01.2019 10:23:06</v>
          </cell>
          <cell r="E2137" t="str">
            <v>СКЛАД РЕАГЕНТОВ И РАСХОДНЫХ МЕД.МАТЕРИАЛОВ</v>
          </cell>
          <cell r="F2137" t="str">
            <v>МО Одинцово Трехгорка Чистяковой 42</v>
          </cell>
          <cell r="L2137" t="str">
            <v>МО Одинцово Трехгорка Чистяковой 42 (Инв)</v>
          </cell>
          <cell r="M2137" t="str">
            <v>МО Одинцово Трехгорка Чистяковой 42 (Инв)</v>
          </cell>
        </row>
        <row r="2138">
          <cell r="B2138" t="str">
            <v>Январь 2019 г.</v>
          </cell>
          <cell r="C2138" t="str">
            <v>Перемещение товаров ИНВ00002885 от 18.01.2019 23:59:59</v>
          </cell>
          <cell r="E2138" t="str">
            <v>Склад реагентов ИНВИТРО</v>
          </cell>
          <cell r="F2138" t="str">
            <v>МО Одинцово Трехгорка Чистяковой 42</v>
          </cell>
          <cell r="L2138" t="str">
            <v>МО Одинцово Трехгорка Чистяковой 42 (Инв)</v>
          </cell>
          <cell r="M2138" t="str">
            <v>МО Одинцово Трехгорка Чистяковой 42 (Инв)</v>
          </cell>
        </row>
        <row r="2139">
          <cell r="B2139" t="str">
            <v>Январь 2019 г.</v>
          </cell>
          <cell r="C2139" t="str">
            <v>Требование-накладная ИНВ00050541 от 18.01.2019 23:59:59</v>
          </cell>
          <cell r="L2139" t="str">
            <v>МО Одинцово Трехгорка Чистяковой 42 (Инв)</v>
          </cell>
          <cell r="M2139" t="str">
            <v>МО Одинцово Трехгорка Чистяковой 42 (Инв)</v>
          </cell>
        </row>
        <row r="2140">
          <cell r="B2140" t="str">
            <v>Январь 2019 г.</v>
          </cell>
          <cell r="C2140" t="str">
            <v>Поступление товаров и услуг ИНВ00001628 от 21.01.2019 12:29:36</v>
          </cell>
          <cell r="L2140" t="str">
            <v>МО Одинцово Трехгорка Чистяковой 42 (Инв)</v>
          </cell>
          <cell r="M2140" t="str">
            <v>МО Одинцово Трехгорка Чистяковой 42 (Инв)</v>
          </cell>
        </row>
        <row r="2141">
          <cell r="B2141" t="str">
            <v>Январь 2019 г.</v>
          </cell>
          <cell r="C2141" t="str">
            <v>Перемещение товаров ИНВ00001881 от 25.01.2019 17:22:33</v>
          </cell>
          <cell r="E2141" t="str">
            <v>СКЛАД №2</v>
          </cell>
          <cell r="F2141" t="str">
            <v>МО Одинцово Трехгорка Чистяковой 42</v>
          </cell>
          <cell r="L2141" t="str">
            <v>МО Одинцово Трехгорка Чистяковой 42 (Инв)</v>
          </cell>
          <cell r="M2141" t="str">
            <v>МО Одинцово Трехгорка Чистяковой 42 (Инв)</v>
          </cell>
        </row>
        <row r="2142">
          <cell r="B2142" t="str">
            <v>Январь 2019 г.</v>
          </cell>
          <cell r="C2142" t="str">
            <v>Перемещение товаров INVUT-00768 от 29.01.2019 11:17:26</v>
          </cell>
          <cell r="E2142" t="str">
            <v>МО Одинцово Трехгорка Чистяковой 42</v>
          </cell>
          <cell r="F2142" t="str">
            <v>МО Одинцово Трехгорка Чистяковой 42</v>
          </cell>
          <cell r="L2142" t="str">
            <v>МО Одинцово Трехгорка Чистяковой 42 (Инв)</v>
          </cell>
          <cell r="M2142" t="str">
            <v>МО Одинцово Трехгорка Чистяковой 42 (Инв)</v>
          </cell>
        </row>
        <row r="2143">
          <cell r="B2143" t="str">
            <v>Январь 2019 г.</v>
          </cell>
          <cell r="C2143" t="str">
            <v>Перемещение товаров INVUT-00771 от 29.01.2019 12:33:18</v>
          </cell>
          <cell r="E2143" t="str">
            <v>МО Одинцово Трехгорка Чистяковой 42</v>
          </cell>
          <cell r="F2143" t="str">
            <v>МО Одинцово Трехгорка Чистяковой 42</v>
          </cell>
          <cell r="L2143" t="str">
            <v>МО Одинцово Трехгорка Чистяковой 42 (Инв)</v>
          </cell>
          <cell r="M2143" t="str">
            <v>МО Одинцово Трехгорка Чистяковой 42 (Инв)</v>
          </cell>
        </row>
        <row r="2144">
          <cell r="B2144" t="str">
            <v>Январь 2019 г.</v>
          </cell>
          <cell r="C2144" t="str">
            <v>Перемещение товаров ИНВ00005729 от 29.01.2019 23:59:59</v>
          </cell>
          <cell r="E2144" t="str">
            <v>МО Одинцово Трехгорка Чистяковой 42</v>
          </cell>
          <cell r="F2144" t="str">
            <v>МО Марьино 2</v>
          </cell>
          <cell r="L2144" t="str">
            <v>МО Одинцово Трехгорка Чистяковой 42 (Инв)</v>
          </cell>
          <cell r="M2144" t="str">
            <v>МО Одинцово Трехгорка Чистяковой 42 (Инв)</v>
          </cell>
        </row>
        <row r="2145">
          <cell r="B2145" t="str">
            <v>Январь 2019 г.</v>
          </cell>
          <cell r="C2145" t="str">
            <v>Перемещение товаров ИНВ00005730 от 29.01.2019 23:59:59</v>
          </cell>
          <cell r="E2145" t="str">
            <v>МО Одинцово Трехгорка Чистяковой 42</v>
          </cell>
          <cell r="F2145" t="str">
            <v>МО Автозаводская Кожуховский пр-д</v>
          </cell>
          <cell r="L2145" t="str">
            <v>МО Одинцово Трехгорка Чистяковой 42 (Инв)</v>
          </cell>
          <cell r="M2145" t="str">
            <v>МО Одинцово Трехгорка Чистяковой 42 (Инв)</v>
          </cell>
        </row>
        <row r="2146">
          <cell r="B2146" t="str">
            <v>Январь 2019 г.</v>
          </cell>
          <cell r="C2146" t="str">
            <v>Перемещение товаров ИНВ00005731 от 29.01.2019 23:59:59</v>
          </cell>
          <cell r="E2146" t="str">
            <v>МО Одинцово Трехгорка Чистяковой 42</v>
          </cell>
          <cell r="F2146" t="str">
            <v>МО Дубровка</v>
          </cell>
          <cell r="L2146" t="str">
            <v>МО Одинцово Трехгорка Чистяковой 42 (Инв)</v>
          </cell>
          <cell r="M2146" t="str">
            <v>МО Одинцово Трехгорка Чистяковой 42 (Инв)</v>
          </cell>
        </row>
        <row r="2147">
          <cell r="B2147" t="str">
            <v>Январь 2019 г.</v>
          </cell>
          <cell r="C2147" t="str">
            <v>Перемещение товаров ИНВ00005732 от 29.01.2019 23:59:59</v>
          </cell>
          <cell r="E2147" t="str">
            <v>МО Одинцово Трехгорка Чистяковой 42</v>
          </cell>
          <cell r="F2147" t="str">
            <v>МО Красносельская Верхняя Красносельская 34</v>
          </cell>
          <cell r="L2147" t="str">
            <v>МО Одинцово Трехгорка Чистяковой 42 (Инв)</v>
          </cell>
          <cell r="M2147" t="str">
            <v>МО Одинцово Трехгорка Чистяковой 42 (Инв)</v>
          </cell>
        </row>
        <row r="2148">
          <cell r="B2148" t="str">
            <v>Январь 2019 г.</v>
          </cell>
          <cell r="C2148" t="str">
            <v>Перемещение товаров ИНВ00005733 от 29.01.2019 23:59:59</v>
          </cell>
          <cell r="E2148" t="str">
            <v>МО Одинцово Трехгорка Чистяковой 42</v>
          </cell>
          <cell r="F2148" t="str">
            <v>МО Аэропорт</v>
          </cell>
          <cell r="L2148" t="str">
            <v>МО Одинцово Трехгорка Чистяковой 42 (Инв)</v>
          </cell>
          <cell r="M2148" t="str">
            <v>МО Одинцово Трехгорка Чистяковой 42 (Инв)</v>
          </cell>
        </row>
        <row r="2149">
          <cell r="B2149" t="str">
            <v>Январь 2019 г.</v>
          </cell>
          <cell r="C2149" t="str">
            <v>Перемещение товаров ИНВ00005734 от 29.01.2019 23:59:59</v>
          </cell>
          <cell r="E2149" t="str">
            <v>МО Одинцово Трехгорка Чистяковой 42</v>
          </cell>
          <cell r="F2149" t="str">
            <v>МО Аэропорт 2</v>
          </cell>
          <cell r="L2149" t="str">
            <v>МО Одинцово Трехгорка Чистяковой 42 (Инв)</v>
          </cell>
          <cell r="M2149" t="str">
            <v>МО Одинцово Трехгорка Чистяковой 42 (Инв)</v>
          </cell>
        </row>
        <row r="2150">
          <cell r="B2150" t="str">
            <v>Январь 2019 г.</v>
          </cell>
          <cell r="C2150" t="str">
            <v>Перемещение товаров ИНВ00005735 от 29.01.2019 23:59:59</v>
          </cell>
          <cell r="E2150" t="str">
            <v>МО Одинцово Трехгорка Чистяковой 42</v>
          </cell>
          <cell r="F2150" t="str">
            <v>МО Бутово</v>
          </cell>
          <cell r="L2150" t="str">
            <v>МО Одинцово Трехгорка Чистяковой 42 (Инв)</v>
          </cell>
          <cell r="M2150" t="str">
            <v>МО Одинцово Трехгорка Чистяковой 42 (Инв)</v>
          </cell>
        </row>
        <row r="2151">
          <cell r="B2151" t="str">
            <v>Январь 2019 г.</v>
          </cell>
          <cell r="C2151" t="str">
            <v>Перемещение товаров ИНВ00005736 от 29.01.2019 23:59:59</v>
          </cell>
          <cell r="E2151" t="str">
            <v>МО Одинцово Трехгорка Чистяковой 42</v>
          </cell>
          <cell r="F2151" t="str">
            <v>МО Марьино 3</v>
          </cell>
          <cell r="L2151" t="str">
            <v>МО Одинцово Трехгорка Чистяковой 42 (Инв)</v>
          </cell>
          <cell r="M2151" t="str">
            <v>МО Одинцово Трехгорка Чистяковой 42 (Инв)</v>
          </cell>
        </row>
        <row r="2152">
          <cell r="B2152" t="str">
            <v>Январь 2019 г.</v>
          </cell>
          <cell r="C2152" t="str">
            <v>Перемещение товаров ИНВ00005737 от 29.01.2019 23:59:59</v>
          </cell>
          <cell r="E2152" t="str">
            <v>МО Одинцово Трехгорка Чистяковой 42</v>
          </cell>
          <cell r="F2152" t="str">
            <v>МО Орехово</v>
          </cell>
          <cell r="L2152" t="str">
            <v>МО Одинцово Трехгорка Чистяковой 42 (Инв)</v>
          </cell>
          <cell r="M2152" t="str">
            <v>МО Одинцово Трехгорка Чистяковой 42 (Инв)</v>
          </cell>
        </row>
        <row r="2153">
          <cell r="B2153" t="str">
            <v>Январь 2019 г.</v>
          </cell>
          <cell r="C2153" t="str">
            <v>Перемещение товаров ИНВ00005738 от 29.01.2019 23:59:59</v>
          </cell>
          <cell r="E2153" t="str">
            <v>МО Одинцово Трехгорка Чистяковой 42</v>
          </cell>
          <cell r="F2153" t="str">
            <v>МО Марксистская</v>
          </cell>
          <cell r="L2153" t="str">
            <v>МО Одинцово Трехгорка Чистяковой 42 (Инв)</v>
          </cell>
          <cell r="M2153" t="str">
            <v>МО Одинцово Трехгорка Чистяковой 42 (Инв)</v>
          </cell>
        </row>
        <row r="2154">
          <cell r="B2154" t="str">
            <v>Январь 2019 г.</v>
          </cell>
          <cell r="C2154" t="str">
            <v>Перемещение товаров ИНВ00005739 от 29.01.2019 23:59:59</v>
          </cell>
          <cell r="E2154" t="str">
            <v>МО Одинцово Трехгорка Чистяковой 42</v>
          </cell>
          <cell r="F2154" t="str">
            <v>МО Серпуховская</v>
          </cell>
          <cell r="L2154" t="str">
            <v>МО Одинцово Трехгорка Чистяковой 42 (Инв)</v>
          </cell>
          <cell r="M2154" t="str">
            <v>МО Одинцово Трехгорка Чистяковой 42 (Инв)</v>
          </cell>
        </row>
        <row r="2155">
          <cell r="B2155" t="str">
            <v>Январь 2019 г.</v>
          </cell>
          <cell r="C2155" t="str">
            <v>Перемещение товаров ИНВ00005740 от 29.01.2019 23:59:59</v>
          </cell>
          <cell r="E2155" t="str">
            <v>МО Одинцово Трехгорка Чистяковой 42</v>
          </cell>
          <cell r="F2155" t="str">
            <v>МО Бибирево</v>
          </cell>
          <cell r="L2155" t="str">
            <v>МО Одинцово Трехгорка Чистяковой 42 (Инв)</v>
          </cell>
          <cell r="M2155" t="str">
            <v>МО Одинцово Трехгорка Чистяковой 42 (Инв)</v>
          </cell>
        </row>
        <row r="2156">
          <cell r="B2156" t="str">
            <v>Январь 2019 г.</v>
          </cell>
          <cell r="C2156" t="str">
            <v>Перемещение товаров ИНВ00005741 от 29.01.2019 23:59:59</v>
          </cell>
          <cell r="E2156" t="str">
            <v>МО Одинцово Трехгорка Чистяковой 42</v>
          </cell>
          <cell r="F2156" t="str">
            <v>МО Бунинская аллея</v>
          </cell>
          <cell r="L2156" t="str">
            <v>МО Одинцово Трехгорка Чистяковой 42 (Инв)</v>
          </cell>
          <cell r="M2156" t="str">
            <v>МО Одинцово Трехгорка Чистяковой 42 (Инв)</v>
          </cell>
        </row>
        <row r="2157">
          <cell r="B2157" t="str">
            <v>Январь 2019 г.</v>
          </cell>
          <cell r="C2157" t="str">
            <v>Перемещение товаров ИНВ00005742 от 29.01.2019 23:59:59</v>
          </cell>
          <cell r="E2157" t="str">
            <v>МО Одинцово Трехгорка Чистяковой 42</v>
          </cell>
          <cell r="F2157" t="str">
            <v>МО Домодедовская</v>
          </cell>
          <cell r="L2157" t="str">
            <v>МО Одинцово Трехгорка Чистяковой 42 (Инв)</v>
          </cell>
          <cell r="M2157" t="str">
            <v>МО Одинцово Трехгорка Чистяковой 42 (Инв)</v>
          </cell>
        </row>
        <row r="2158">
          <cell r="B2158" t="str">
            <v>Январь 2019 г.</v>
          </cell>
          <cell r="C2158" t="str">
            <v>Перемещение товаров ИНВ00005743 от 29.01.2019 23:59:59</v>
          </cell>
          <cell r="E2158" t="str">
            <v>МО Одинцово Трехгорка Чистяковой 42</v>
          </cell>
          <cell r="F2158" t="str">
            <v>МО Кашира</v>
          </cell>
          <cell r="L2158" t="str">
            <v>МО Одинцово Трехгорка Чистяковой 42 (Инв)</v>
          </cell>
          <cell r="M2158" t="str">
            <v>МО Одинцово Трехгорка Чистяковой 42 (Инв)</v>
          </cell>
        </row>
        <row r="2159">
          <cell r="B2159" t="str">
            <v>Январь 2019 г.</v>
          </cell>
          <cell r="C2159" t="str">
            <v>Перемещение товаров ИНВ00005744 от 29.01.2019 23:59:59</v>
          </cell>
          <cell r="E2159" t="str">
            <v>МО Одинцово Трехгорка Чистяковой 42</v>
          </cell>
          <cell r="F2159" t="str">
            <v>МО Ступино</v>
          </cell>
          <cell r="L2159" t="str">
            <v>МО Одинцово Трехгорка Чистяковой 42 (Инв)</v>
          </cell>
          <cell r="M2159" t="str">
            <v>МО Одинцово Трехгорка Чистяковой 42 (Инв)</v>
          </cell>
        </row>
        <row r="2160">
          <cell r="B2160" t="str">
            <v>Январь 2019 г.</v>
          </cell>
          <cell r="C2160" t="str">
            <v>Перемещение товаров ИНВ00005745 от 29.01.2019 23:59:59</v>
          </cell>
          <cell r="E2160" t="str">
            <v>МО Одинцово Трехгорка Чистяковой 42</v>
          </cell>
          <cell r="F2160" t="str">
            <v>МО Войковская</v>
          </cell>
          <cell r="L2160" t="str">
            <v>МО Одинцово Трехгорка Чистяковой 42 (Инв)</v>
          </cell>
          <cell r="M2160" t="str">
            <v>МО Одинцово Трехгорка Чистяковой 42 (Инв)</v>
          </cell>
        </row>
        <row r="2161">
          <cell r="B2161" t="str">
            <v>Январь 2019 г.</v>
          </cell>
          <cell r="C2161" t="str">
            <v>Перемещение товаров ИНВ00005746 от 29.01.2019 23:59:59</v>
          </cell>
          <cell r="E2161" t="str">
            <v>МО Одинцово Трехгорка Чистяковой 42</v>
          </cell>
          <cell r="F2161" t="str">
            <v>МО Беговая 2 (Хорошёвское шоссе, д. 22)</v>
          </cell>
          <cell r="L2161" t="str">
            <v>МО Одинцово Трехгорка Чистяковой 42 (Инв)</v>
          </cell>
          <cell r="M2161" t="str">
            <v>МО Одинцово Трехгорка Чистяковой 42 (Инв)</v>
          </cell>
        </row>
        <row r="2162">
          <cell r="B2162" t="str">
            <v>Январь 2019 г.</v>
          </cell>
          <cell r="C2162" t="str">
            <v>Перемещение товаров ИНВ00005747 от 29.01.2019 23:59:59</v>
          </cell>
          <cell r="E2162" t="str">
            <v>МО Одинцово Трехгорка Чистяковой 42</v>
          </cell>
          <cell r="F2162" t="str">
            <v>МО Нагорная 27к1</v>
          </cell>
          <cell r="L2162" t="str">
            <v>МО Одинцово Трехгорка Чистяковой 42 (Инв)</v>
          </cell>
          <cell r="M2162" t="str">
            <v>МО Одинцово Трехгорка Чистяковой 42 (Инв)</v>
          </cell>
        </row>
        <row r="2163">
          <cell r="B2163" t="str">
            <v>Январь 2019 г.</v>
          </cell>
          <cell r="C2163" t="str">
            <v>Перемещение товаров ИНВ00005748 от 29.01.2019 23:59:59</v>
          </cell>
          <cell r="E2163" t="str">
            <v>МО Одинцово Трехгорка Чистяковой 42</v>
          </cell>
          <cell r="F2163" t="str">
            <v>МО Крылатское</v>
          </cell>
          <cell r="L2163" t="str">
            <v>МО Одинцово Трехгорка Чистяковой 42 (Инв)</v>
          </cell>
          <cell r="M2163" t="str">
            <v>МО Одинцово Трехгорка Чистяковой 42 (Инв)</v>
          </cell>
        </row>
        <row r="2164">
          <cell r="B2164" t="str">
            <v>Январь 2019 г.</v>
          </cell>
          <cell r="C2164" t="str">
            <v>Перемещение товаров ИНВ00005749 от 29.01.2019 23:59:59</v>
          </cell>
          <cell r="E2164" t="str">
            <v>МО Одинцово Трехгорка Чистяковой 42</v>
          </cell>
          <cell r="F2164" t="str">
            <v>МО Братеево</v>
          </cell>
          <cell r="L2164" t="str">
            <v>МО Одинцово Трехгорка Чистяковой 42 (Инв)</v>
          </cell>
          <cell r="M2164" t="str">
            <v>МО Одинцово Трехгорка Чистяковой 42 (Инв)</v>
          </cell>
        </row>
        <row r="2165">
          <cell r="B2165" t="str">
            <v>Январь 2019 г.</v>
          </cell>
          <cell r="C2165" t="str">
            <v>Перемещение товаров ИНВ00005750 от 29.01.2019 23:59:59</v>
          </cell>
          <cell r="E2165" t="str">
            <v>МО Одинцово Трехгорка Чистяковой 42</v>
          </cell>
          <cell r="F2165" t="str">
            <v>МО Свиблово-2,  Снежная 27</v>
          </cell>
          <cell r="L2165" t="str">
            <v>МО Одинцово Трехгорка Чистяковой 42 (Инв)</v>
          </cell>
          <cell r="M2165" t="str">
            <v>МО Одинцово Трехгорка Чистяковой 42 (Инв)</v>
          </cell>
        </row>
        <row r="2166">
          <cell r="B2166" t="str">
            <v>Январь 2019 г.</v>
          </cell>
          <cell r="C2166" t="str">
            <v>Перемещение товаров ИНВ00005751 от 29.01.2019 23:59:59</v>
          </cell>
          <cell r="E2166" t="str">
            <v>МО Одинцово Трехгорка Чистяковой 42</v>
          </cell>
          <cell r="F2166" t="str">
            <v>МО Октябрьское поле</v>
          </cell>
          <cell r="L2166" t="str">
            <v>МО Одинцово Трехгорка Чистяковой 42 (Инв)</v>
          </cell>
          <cell r="M2166" t="str">
            <v>МО Одинцово Трехгорка Чистяковой 42 (Инв)</v>
          </cell>
        </row>
        <row r="2167">
          <cell r="B2167" t="str">
            <v>Январь 2019 г.</v>
          </cell>
          <cell r="C2167" t="str">
            <v>Перемещение товаров ИНВ00005752 от 29.01.2019 23:59:59</v>
          </cell>
          <cell r="E2167" t="str">
            <v>МО Одинцово Трехгорка Чистяковой 42</v>
          </cell>
          <cell r="F2167" t="str">
            <v>МО Планерная</v>
          </cell>
          <cell r="L2167" t="str">
            <v>МО Одинцово Трехгорка Чистяковой 42 (Инв)</v>
          </cell>
          <cell r="M2167" t="str">
            <v>МО Одинцово Трехгорка Чистяковой 42 (Инв)</v>
          </cell>
        </row>
        <row r="2168">
          <cell r="B2168" t="str">
            <v>Январь 2019 г.</v>
          </cell>
          <cell r="C2168" t="str">
            <v>Перемещение товаров ИНВ00005753 от 29.01.2019 23:59:59</v>
          </cell>
          <cell r="E2168" t="str">
            <v>МО Одинцово Трехгорка Чистяковой 42</v>
          </cell>
          <cell r="F2168" t="str">
            <v>МО Кр.Пресня 2</v>
          </cell>
          <cell r="L2168" t="str">
            <v>МО Одинцово Трехгорка Чистяковой 42 (Инв)</v>
          </cell>
          <cell r="M2168" t="str">
            <v>МО Одинцово Трехгорка Чистяковой 42 (Инв)</v>
          </cell>
        </row>
        <row r="2169">
          <cell r="B2169" t="str">
            <v>Январь 2019 г.</v>
          </cell>
          <cell r="C2169" t="str">
            <v>Перемещение товаров ИНВ00005754 от 29.01.2019 23:59:59</v>
          </cell>
          <cell r="E2169" t="str">
            <v>МО Одинцово Трехгорка Чистяковой 42</v>
          </cell>
          <cell r="F2169" t="str">
            <v>МО Новые Черемушки-2</v>
          </cell>
          <cell r="L2169" t="str">
            <v>МО Одинцово Трехгорка Чистяковой 42 (Инв)</v>
          </cell>
          <cell r="M2169" t="str">
            <v>МО Одинцово Трехгорка Чистяковой 42 (Инв)</v>
          </cell>
        </row>
        <row r="2170">
          <cell r="B2170" t="str">
            <v>Январь 2019 г.</v>
          </cell>
          <cell r="C2170" t="str">
            <v>Перемещение товаров ИНВ00005755 от 29.01.2019 23:59:59</v>
          </cell>
          <cell r="E2170" t="str">
            <v>МО Одинцово Трехгорка Чистяковой 42</v>
          </cell>
          <cell r="F2170" t="str">
            <v>МО Тушино</v>
          </cell>
          <cell r="L2170" t="str">
            <v>МО Одинцово Трехгорка Чистяковой 42 (Инв)</v>
          </cell>
          <cell r="M2170" t="str">
            <v>МО Одинцово Трехгорка Чистяковой 42 (Инв)</v>
          </cell>
        </row>
        <row r="2171">
          <cell r="B2171" t="str">
            <v>Январь 2019 г.</v>
          </cell>
          <cell r="C2171" t="str">
            <v>Перемещение товаров ИНВ00005756 от 29.01.2019 23:59:59</v>
          </cell>
          <cell r="E2171" t="str">
            <v>МО Одинцово Трехгорка Чистяковой 42</v>
          </cell>
          <cell r="F2171" t="str">
            <v>МО Сокол</v>
          </cell>
          <cell r="L2171" t="str">
            <v>МО Одинцово Трехгорка Чистяковой 42 (Инв)</v>
          </cell>
          <cell r="M2171" t="str">
            <v>МО Одинцово Трехгорка Чистяковой 42 (Инв)</v>
          </cell>
        </row>
        <row r="2172">
          <cell r="B2172" t="str">
            <v>Январь 2019 г.</v>
          </cell>
          <cell r="C2172" t="str">
            <v>Перемещение товаров ИНВ00005757 от 29.01.2019 23:59:59</v>
          </cell>
          <cell r="E2172" t="str">
            <v>МО Одинцово Трехгорка Чистяковой 42</v>
          </cell>
          <cell r="F2172" t="str">
            <v>МО Нагатинская</v>
          </cell>
          <cell r="L2172" t="str">
            <v>МО Одинцово Трехгорка Чистяковой 42 (Инв)</v>
          </cell>
          <cell r="M2172" t="str">
            <v>МО Одинцово Трехгорка Чистяковой 42 (Инв)</v>
          </cell>
        </row>
        <row r="2173">
          <cell r="B2173" t="str">
            <v>Январь 2019 г.</v>
          </cell>
          <cell r="C2173" t="str">
            <v>Перемещение товаров ИНВ00005758 от 29.01.2019 23:59:59</v>
          </cell>
          <cell r="E2173" t="str">
            <v>МО Одинцово Трехгорка Чистяковой 42</v>
          </cell>
          <cell r="F2173" t="str">
            <v>МО Авиамоторная</v>
          </cell>
          <cell r="L2173" t="str">
            <v>МО Одинцово Трехгорка Чистяковой 42 (Инв)</v>
          </cell>
          <cell r="M2173" t="str">
            <v>МО Одинцово Трехгорка Чистяковой 42 (Инв)</v>
          </cell>
        </row>
        <row r="2174">
          <cell r="B2174" t="str">
            <v>Январь 2019 г.</v>
          </cell>
          <cell r="C2174" t="str">
            <v>Требование-накладная ИНВ00050200 от 31.01.2019 21:59:59</v>
          </cell>
          <cell r="L2174" t="str">
            <v>МО Одинцово Трехгорка Чистяковой 42 (Инв)</v>
          </cell>
          <cell r="M2174" t="str">
            <v>МО Одинцово Трехгорка Чистяковой 42 (Инв)</v>
          </cell>
        </row>
        <row r="2175">
          <cell r="B2175" t="str">
            <v>Январь 2019 г.</v>
          </cell>
          <cell r="C2175" t="str">
            <v>Требование-накладная ИНВ00001925 от 31.01.2019 22:59:59</v>
          </cell>
          <cell r="L2175" t="str">
            <v>МО Одинцово Трехгорка Чистяковой 42 (Инв)</v>
          </cell>
          <cell r="M2175" t="str">
            <v>МО Одинцово Трехгорка Чистяковой 42 (Инв)</v>
          </cell>
        </row>
        <row r="2176">
          <cell r="B2176" t="str">
            <v>Январь 2019 г.</v>
          </cell>
          <cell r="C2176" t="str">
            <v>Требование-накладная ИНВ00049609 от 31.01.2019 23:00:00</v>
          </cell>
          <cell r="L2176" t="str">
            <v>МО Одинцово Трехгорка Чистяковой 42 (Инв)</v>
          </cell>
          <cell r="M2176" t="str">
            <v>МО Одинцово Трехгорка Чистяковой 42 (Инв)</v>
          </cell>
        </row>
        <row r="2177">
          <cell r="B2177" t="str">
            <v>Январь 2019 г.</v>
          </cell>
          <cell r="C2177" t="str">
            <v>Требование-накладная ИНВ00051604 от 31.01.2019 23:00:00</v>
          </cell>
          <cell r="L2177" t="str">
            <v>МО Одинцово Трехгорка Чистяковой 42 (Инв)</v>
          </cell>
          <cell r="M2177" t="str">
            <v>МО Одинцово Трехгорка Чистяковой 42 (Инв)</v>
          </cell>
        </row>
        <row r="2178">
          <cell r="B2178" t="str">
            <v>Январь 2019 г.</v>
          </cell>
          <cell r="C2178" t="str">
            <v>Требование-накладная ИНВ00051795 от 31.01.2019 23:00:00</v>
          </cell>
          <cell r="L2178" t="str">
            <v>МО Одинцово Трехгорка Чистяковой 42 (Инв)</v>
          </cell>
          <cell r="M2178" t="str">
            <v>МО Одинцово Трехгорка Чистяковой 42 (Инв)</v>
          </cell>
        </row>
        <row r="2179">
          <cell r="B2179" t="str">
            <v>Январь 2019 г.</v>
          </cell>
          <cell r="C2179" t="str">
            <v>МО Октябрьское поле</v>
          </cell>
          <cell r="L2179" t="str">
            <v>МО МСК Октябрьское Поле Народного Ополчения 42к1 (Инв)</v>
          </cell>
          <cell r="M2179" t="str">
            <v>МО МСК Октябрьское Поле Народного Ополчения 42к1 (Инв)</v>
          </cell>
        </row>
        <row r="2180">
          <cell r="B2180" t="str">
            <v>Январь 2019 г.</v>
          </cell>
          <cell r="C2180">
            <v>0</v>
          </cell>
          <cell r="L2180" t="str">
            <v>МО МСК Октябрьское Поле Народного Ополчения 42к1 (Инв)</v>
          </cell>
          <cell r="M2180" t="str">
            <v>МО МСК Октябрьское Поле Народного Ополчения 42к1 (Инв)</v>
          </cell>
        </row>
        <row r="2181">
          <cell r="B2181" t="str">
            <v>Январь 2019 г.</v>
          </cell>
          <cell r="C2181" t="str">
            <v>Поступление товаров и услуг ИНВ00000056 от 09.01.2019 9:46:25</v>
          </cell>
          <cell r="L2181" t="str">
            <v>МО МСК Октябрьское Поле Народного Ополчения 42к1 (Инв)</v>
          </cell>
          <cell r="M2181" t="str">
            <v>МО МСК Октябрьское Поле Народного Ополчения 42к1 (Инв)</v>
          </cell>
        </row>
        <row r="2182">
          <cell r="B2182" t="str">
            <v>Январь 2019 г.</v>
          </cell>
          <cell r="C2182" t="str">
            <v>Перемещение товаров ИНВ00000194 от 09.01.2019 15:03:29</v>
          </cell>
          <cell r="E2182" t="str">
            <v>Склад рекламной продукции</v>
          </cell>
          <cell r="F2182" t="str">
            <v>МО Октябрьское поле</v>
          </cell>
          <cell r="L2182" t="str">
            <v>МО МСК Октябрьское Поле Народного Ополчения 42к1 (Инв)</v>
          </cell>
          <cell r="M2182" t="str">
            <v>МО МСК Октябрьское Поле Народного Ополчения 42к1 (Инв)</v>
          </cell>
        </row>
        <row r="2183">
          <cell r="B2183" t="str">
            <v>Январь 2019 г.</v>
          </cell>
          <cell r="C2183" t="str">
            <v>Перемещение товаров ИНВ00000301 от 09.01.2019 15:18:40</v>
          </cell>
          <cell r="E2183" t="str">
            <v>СКЛАД №2</v>
          </cell>
          <cell r="F2183" t="str">
            <v>МО Октябрьское поле</v>
          </cell>
          <cell r="L2183" t="str">
            <v>МО МСК Октябрьское Поле Народного Ополчения 42к1 (Инв)</v>
          </cell>
          <cell r="M2183" t="str">
            <v>МО МСК Октябрьское Поле Народного Ополчения 42к1 (Инв)</v>
          </cell>
        </row>
        <row r="2184">
          <cell r="B2184" t="str">
            <v>Январь 2019 г.</v>
          </cell>
          <cell r="C2184" t="str">
            <v>Перемещение товаров ИНВ00000533 от 09.01.2019 17:05:30</v>
          </cell>
          <cell r="E2184" t="str">
            <v>СКЛАД РЕАГЕНТОВ И РАСХОДНЫХ МЕД.МАТЕРИАЛОВ</v>
          </cell>
          <cell r="F2184" t="str">
            <v>МО Октябрьское поле</v>
          </cell>
          <cell r="L2184" t="str">
            <v>МО МСК Октябрьское Поле Народного Ополчения 42к1 (Инв)</v>
          </cell>
          <cell r="M2184" t="str">
            <v>МО МСК Октябрьское Поле Народного Ополчения 42к1 (Инв)</v>
          </cell>
        </row>
        <row r="2185">
          <cell r="B2185" t="str">
            <v>Январь 2019 г.</v>
          </cell>
          <cell r="C2185" t="str">
            <v>Списание товаров ИНВ00000148 от 09.01.2019 23:59:59</v>
          </cell>
          <cell r="L2185" t="str">
            <v>МО МСК Октябрьское Поле Народного Ополчения 42к1 (Инв)</v>
          </cell>
          <cell r="M2185" t="str">
            <v>МО МСК Октябрьское Поле Народного Ополчения 42к1 (Инв)</v>
          </cell>
        </row>
        <row r="2186">
          <cell r="B2186" t="str">
            <v>Январь 2019 г.</v>
          </cell>
          <cell r="C2186" t="str">
            <v>Перемещение товаров ИНВ00002871 от 18.01.2019 23:59:59</v>
          </cell>
          <cell r="E2186" t="str">
            <v>Склад реагентов ИНВИТРО</v>
          </cell>
          <cell r="F2186" t="str">
            <v>МО Октябрьское поле</v>
          </cell>
          <cell r="L2186" t="str">
            <v>МО МСК Октябрьское Поле Народного Ополчения 42к1 (Инв)</v>
          </cell>
          <cell r="M2186" t="str">
            <v>МО МСК Октябрьское Поле Народного Ополчения 42к1 (Инв)</v>
          </cell>
        </row>
        <row r="2187">
          <cell r="B2187" t="str">
            <v>Январь 2019 г.</v>
          </cell>
          <cell r="C2187" t="str">
            <v>Требование-накладная ИНВ00050568 от 18.01.2019 23:59:59</v>
          </cell>
          <cell r="L2187" t="str">
            <v>МО МСК Октябрьское Поле Народного Ополчения 42к1 (Инв)</v>
          </cell>
          <cell r="M2187" t="str">
            <v>МО МСК Октябрьское Поле Народного Ополчения 42к1 (Инв)</v>
          </cell>
        </row>
        <row r="2188">
          <cell r="B2188" t="str">
            <v>Январь 2019 г.</v>
          </cell>
          <cell r="C2188" t="str">
            <v>Перемещение товаров ИНВ00001885 от 25.01.2019 17:24:33</v>
          </cell>
          <cell r="E2188" t="str">
            <v>СКЛАД №2</v>
          </cell>
          <cell r="F2188" t="str">
            <v>МО Октябрьское поле</v>
          </cell>
          <cell r="L2188" t="str">
            <v>МО МСК Октябрьское Поле Народного Ополчения 42к1 (Инв)</v>
          </cell>
          <cell r="M2188" t="str">
            <v>МО МСК Октябрьское Поле Народного Ополчения 42к1 (Инв)</v>
          </cell>
        </row>
        <row r="2189">
          <cell r="B2189" t="str">
            <v>Январь 2019 г.</v>
          </cell>
          <cell r="C2189" t="str">
            <v>Перемещение товаров ИНВ00005751 от 29.01.2019 23:59:59</v>
          </cell>
          <cell r="E2189" t="str">
            <v>МО Одинцово Трехгорка Чистяковой 42</v>
          </cell>
          <cell r="F2189" t="str">
            <v>МО Октябрьское поле</v>
          </cell>
          <cell r="L2189" t="str">
            <v>МО МСК Октябрьское Поле Народного Ополчения 42к1 (Инв)</v>
          </cell>
          <cell r="M2189" t="str">
            <v>МО МСК Октябрьское Поле Народного Ополчения 42к1 (Инв)</v>
          </cell>
        </row>
        <row r="2190">
          <cell r="B2190" t="str">
            <v>Январь 2019 г.</v>
          </cell>
          <cell r="C2190" t="str">
            <v>Требование-накладная ИНВ00050767 от 31.01.2019 22:00:00</v>
          </cell>
          <cell r="L2190" t="str">
            <v>МО МСК Октябрьское Поле Народного Ополчения 42к1 (Инв)</v>
          </cell>
          <cell r="M2190" t="str">
            <v>МО МСК Октябрьское Поле Народного Ополчения 42к1 (Инв)</v>
          </cell>
        </row>
        <row r="2191">
          <cell r="B2191" t="str">
            <v>Январь 2019 г.</v>
          </cell>
          <cell r="C2191" t="str">
            <v>Требование-накладная ИНВ00050103 от 31.01.2019 23:00:00</v>
          </cell>
          <cell r="L2191" t="str">
            <v>МО МСК Октябрьское Поле Народного Ополчения 42к1 (Инв)</v>
          </cell>
          <cell r="M2191" t="str">
            <v>МО МСК Октябрьское Поле Народного Ополчения 42к1 (Инв)</v>
          </cell>
        </row>
        <row r="2192">
          <cell r="B2192" t="str">
            <v>Январь 2019 г.</v>
          </cell>
          <cell r="C2192" t="str">
            <v>Требование-накладная ИНВ00051577 от 31.01.2019 23:00:00</v>
          </cell>
          <cell r="L2192" t="str">
            <v>МО МСК Октябрьское Поле Народного Ополчения 42к1 (Инв)</v>
          </cell>
          <cell r="M2192" t="str">
            <v>МО МСК Октябрьское Поле Народного Ополчения 42к1 (Инв)</v>
          </cell>
        </row>
        <row r="2193">
          <cell r="B2193" t="str">
            <v>Январь 2019 г.</v>
          </cell>
          <cell r="C2193" t="str">
            <v>Требование-накладная ИНВ00051825 от 31.01.2019 23:00:00</v>
          </cell>
          <cell r="L2193" t="str">
            <v>МО МСК Октябрьское Поле Народного Ополчения 42к1 (Инв)</v>
          </cell>
          <cell r="M2193" t="str">
            <v>МО МСК Октябрьское Поле Народного Ополчения 42к1 (Инв)</v>
          </cell>
        </row>
        <row r="2194">
          <cell r="B2194" t="str">
            <v>Январь 2019 г.</v>
          </cell>
          <cell r="C2194" t="str">
            <v>Требование-накладная ИНВ00003067 от 31.01.2019 23:59:59</v>
          </cell>
          <cell r="L2194" t="str">
            <v>МО МСК Октябрьское Поле Народного Ополчения 42к1 (Инв)</v>
          </cell>
          <cell r="M2194" t="str">
            <v>МО МСК Октябрьское Поле Народного Ополчения 42к1 (Инв)</v>
          </cell>
        </row>
        <row r="2195">
          <cell r="B2195" t="str">
            <v>Январь 2019 г.</v>
          </cell>
          <cell r="C2195" t="str">
            <v>МО Орехово</v>
          </cell>
          <cell r="L2195" t="str">
            <v>МО МСК Орехово Шипиловский 39к1 (Инв)</v>
          </cell>
          <cell r="M2195" t="str">
            <v>МО МСК Орехово Шипиловский 39к1 (Инв)</v>
          </cell>
        </row>
        <row r="2196">
          <cell r="B2196" t="str">
            <v>Январь 2019 г.</v>
          </cell>
          <cell r="C2196">
            <v>0</v>
          </cell>
          <cell r="L2196" t="str">
            <v>МО МСК Орехово Шипиловский 39к1 (Инв)</v>
          </cell>
          <cell r="M2196" t="str">
            <v>МО МСК Орехово Шипиловский 39к1 (Инв)</v>
          </cell>
        </row>
        <row r="2197">
          <cell r="B2197" t="str">
            <v>Январь 2019 г.</v>
          </cell>
          <cell r="C2197" t="str">
            <v>Перемещение товаров ИНВ00000273 от 09.01.2019 15:10:46</v>
          </cell>
          <cell r="E2197" t="str">
            <v>СКЛАД №2</v>
          </cell>
          <cell r="F2197" t="str">
            <v>МО Орехово</v>
          </cell>
          <cell r="L2197" t="str">
            <v>МО МСК Орехово Шипиловский 39к1 (Инв)</v>
          </cell>
          <cell r="M2197" t="str">
            <v>МО МСК Орехово Шипиловский 39к1 (Инв)</v>
          </cell>
        </row>
        <row r="2198">
          <cell r="B2198" t="str">
            <v>Январь 2019 г.</v>
          </cell>
          <cell r="C2198" t="str">
            <v>Перемещение товаров ИНВ00002872 от 18.01.2019 23:59:59</v>
          </cell>
          <cell r="E2198" t="str">
            <v>Склад реагентов ИНВИТРО</v>
          </cell>
          <cell r="F2198" t="str">
            <v>МО Орехово</v>
          </cell>
          <cell r="L2198" t="str">
            <v>МО МСК Орехово Шипиловский 39к1 (Инв)</v>
          </cell>
          <cell r="M2198" t="str">
            <v>МО МСК Орехово Шипиловский 39к1 (Инв)</v>
          </cell>
        </row>
        <row r="2199">
          <cell r="B2199" t="str">
            <v>Январь 2019 г.</v>
          </cell>
          <cell r="C2199" t="str">
            <v>Требование-накладная ИНВ00050567 от 18.01.2019 23:59:59</v>
          </cell>
          <cell r="L2199" t="str">
            <v>МО МСК Орехово Шипиловский 39к1 (Инв)</v>
          </cell>
          <cell r="M2199" t="str">
            <v>МО МСК Орехово Шипиловский 39к1 (Инв)</v>
          </cell>
        </row>
        <row r="2200">
          <cell r="B2200" t="str">
            <v>Январь 2019 г.</v>
          </cell>
          <cell r="C2200" t="str">
            <v>Перемещение товаров ИНВ00001899 от 25.01.2019 17:31:13</v>
          </cell>
          <cell r="E2200" t="str">
            <v>СКЛАД №2</v>
          </cell>
          <cell r="F2200" t="str">
            <v>МО Орехово</v>
          </cell>
          <cell r="L2200" t="str">
            <v>МО МСК Орехово Шипиловский 39к1 (Инв)</v>
          </cell>
          <cell r="M2200" t="str">
            <v>МО МСК Орехово Шипиловский 39к1 (Инв)</v>
          </cell>
        </row>
        <row r="2201">
          <cell r="B2201" t="str">
            <v>Январь 2019 г.</v>
          </cell>
          <cell r="C2201" t="str">
            <v>Поступление товаров и услуг ИНВ00002665 от 28.01.2019 14:21:50</v>
          </cell>
          <cell r="L2201" t="str">
            <v>МО МСК Орехово Шипиловский 39к1 (Инв)</v>
          </cell>
          <cell r="M2201" t="str">
            <v>МО МСК Орехово Шипиловский 39к1 (Инв)</v>
          </cell>
        </row>
        <row r="2202">
          <cell r="B2202" t="str">
            <v>Январь 2019 г.</v>
          </cell>
          <cell r="C2202" t="str">
            <v>Перемещение товаров ИНВ00002177 от 28.01.2019 17:50:46</v>
          </cell>
          <cell r="E2202" t="str">
            <v>СКЛАД РЕАГЕНТОВ И РАСХОДНЫХ МЕД.МАТЕРИАЛОВ</v>
          </cell>
          <cell r="F2202" t="str">
            <v>МО Орехово</v>
          </cell>
          <cell r="L2202" t="str">
            <v>МО МСК Орехово Шипиловский 39к1 (Инв)</v>
          </cell>
          <cell r="M2202" t="str">
            <v>МО МСК Орехово Шипиловский 39к1 (Инв)</v>
          </cell>
        </row>
        <row r="2203">
          <cell r="B2203" t="str">
            <v>Январь 2019 г.</v>
          </cell>
          <cell r="C2203" t="str">
            <v>Перемещение товаров ИНВ00005737 от 29.01.2019 23:59:59</v>
          </cell>
          <cell r="E2203" t="str">
            <v>МО Одинцово Трехгорка Чистяковой 42</v>
          </cell>
          <cell r="F2203" t="str">
            <v>МО Орехово</v>
          </cell>
          <cell r="L2203" t="str">
            <v>МО МСК Орехово Шипиловский 39к1 (Инв)</v>
          </cell>
          <cell r="M2203" t="str">
            <v>МО МСК Орехово Шипиловский 39к1 (Инв)</v>
          </cell>
        </row>
        <row r="2204">
          <cell r="B2204" t="str">
            <v>Январь 2019 г.</v>
          </cell>
          <cell r="C2204" t="str">
            <v>Требование-накладная ИНВ00001090 от 31.01.2019 22:00:00</v>
          </cell>
          <cell r="L2204" t="str">
            <v>МО МСК Орехово Шипиловский 39к1 (Инв)</v>
          </cell>
          <cell r="M2204" t="str">
            <v>МО МСК Орехово Шипиловский 39к1 (Инв)</v>
          </cell>
        </row>
        <row r="2205">
          <cell r="B2205" t="str">
            <v>Январь 2019 г.</v>
          </cell>
          <cell r="C2205" t="str">
            <v>Требование-накладная ИНВ00050768 от 31.01.2019 22:00:00</v>
          </cell>
          <cell r="L2205" t="str">
            <v>МО МСК Орехово Шипиловский 39к1 (Инв)</v>
          </cell>
          <cell r="M2205" t="str">
            <v>МО МСК Орехово Шипиловский 39к1 (Инв)</v>
          </cell>
        </row>
        <row r="2206">
          <cell r="B2206" t="str">
            <v>Январь 2019 г.</v>
          </cell>
          <cell r="C2206" t="str">
            <v>Требование-накладная ИНВ00050109 от 31.01.2019 23:00:00</v>
          </cell>
          <cell r="L2206" t="str">
            <v>МО МСК Орехово Шипиловский 39к1 (Инв)</v>
          </cell>
          <cell r="M2206" t="str">
            <v>МО МСК Орехово Шипиловский 39к1 (Инв)</v>
          </cell>
        </row>
        <row r="2207">
          <cell r="B2207" t="str">
            <v>Январь 2019 г.</v>
          </cell>
          <cell r="C2207" t="str">
            <v>Требование-накладная ИНВ00051578 от 31.01.2019 23:00:00</v>
          </cell>
          <cell r="L2207" t="str">
            <v>МО МСК Орехово Шипиловский 39к1 (Инв)</v>
          </cell>
          <cell r="M2207" t="str">
            <v>МО МСК Орехово Шипиловский 39к1 (Инв)</v>
          </cell>
        </row>
        <row r="2208">
          <cell r="B2208" t="str">
            <v>Январь 2019 г.</v>
          </cell>
          <cell r="C2208" t="str">
            <v>Требование-накладная ИНВ00051826 от 31.01.2019 23:00:00</v>
          </cell>
          <cell r="L2208" t="str">
            <v>МО МСК Орехово Шипиловский 39к1 (Инв)</v>
          </cell>
          <cell r="M2208" t="str">
            <v>МО МСК Орехово Шипиловский 39к1 (Инв)</v>
          </cell>
        </row>
        <row r="2209">
          <cell r="B2209" t="str">
            <v>Январь 2019 г.</v>
          </cell>
          <cell r="C2209" t="str">
            <v>МО Охрана Труда</v>
          </cell>
          <cell r="L2209" t="str">
            <v>Кадры (Инв)</v>
          </cell>
          <cell r="M2209" t="str">
            <v>Кадры (Инв)</v>
          </cell>
        </row>
        <row r="2210">
          <cell r="B2210" t="str">
            <v>Январь 2019 г.</v>
          </cell>
          <cell r="C2210">
            <v>0</v>
          </cell>
          <cell r="L2210" t="str">
            <v>Кадры (Инв)</v>
          </cell>
          <cell r="M2210" t="str">
            <v>Кадры (Инв)</v>
          </cell>
        </row>
        <row r="2211">
          <cell r="B2211" t="str">
            <v>Январь 2019 г.</v>
          </cell>
          <cell r="C2211" t="str">
            <v>МО Очаково, Наташи Ковшовой 27</v>
          </cell>
          <cell r="L2211" t="str">
            <v>МО МСК Очаково Наташи Ковшовой 27 (Инв)</v>
          </cell>
          <cell r="M2211" t="str">
            <v>МО МСК Очаково Наташи Ковшовой 27 (Инв)</v>
          </cell>
        </row>
        <row r="2212">
          <cell r="B2212" t="str">
            <v>Январь 2019 г.</v>
          </cell>
          <cell r="C2212">
            <v>0</v>
          </cell>
          <cell r="L2212" t="str">
            <v>МО МСК Очаково Наташи Ковшовой 27 (Инв)</v>
          </cell>
          <cell r="M2212" t="str">
            <v>МО МСК Очаково Наташи Ковшовой 27 (Инв)</v>
          </cell>
        </row>
        <row r="2213">
          <cell r="B2213" t="str">
            <v>Январь 2019 г.</v>
          </cell>
          <cell r="C2213" t="str">
            <v>Перемещение товаров ИНВ00000265 от 09.01.2019 15:05:31</v>
          </cell>
          <cell r="E2213" t="str">
            <v>СКЛАД №2</v>
          </cell>
          <cell r="F2213" t="str">
            <v>МО Очаково, Наташи Ковшовой 27</v>
          </cell>
          <cell r="L2213" t="str">
            <v>МО МСК Очаково Наташи Ковшовой 27 (Инв)</v>
          </cell>
          <cell r="M2213" t="str">
            <v>МО МСК Очаково Наташи Ковшовой 27 (Инв)</v>
          </cell>
        </row>
        <row r="2214">
          <cell r="B2214" t="str">
            <v>Январь 2019 г.</v>
          </cell>
          <cell r="C2214" t="str">
            <v>Списание товаров ИНВ00000149 от 11.01.2019 23:59:59</v>
          </cell>
          <cell r="L2214" t="str">
            <v>МО МСК Очаково Наташи Ковшовой 27 (Инв)</v>
          </cell>
          <cell r="M2214" t="str">
            <v>МО МСК Очаково Наташи Ковшовой 27 (Инв)</v>
          </cell>
        </row>
        <row r="2215">
          <cell r="B2215" t="str">
            <v>Январь 2019 г.</v>
          </cell>
          <cell r="C2215" t="str">
            <v>Перемещение товаров INVUT-00189 от 12.01.2019 15:26:12</v>
          </cell>
          <cell r="E2215" t="str">
            <v>МО Очаково, Наташи Ковшовой 27</v>
          </cell>
          <cell r="F2215" t="str">
            <v>МО Очаково, Наташи Ковшовой 27</v>
          </cell>
          <cell r="L2215" t="str">
            <v>МО МСК Очаково Наташи Ковшовой 27 (Инв)</v>
          </cell>
          <cell r="M2215" t="str">
            <v>МО МСК Очаково Наташи Ковшовой 27 (Инв)</v>
          </cell>
        </row>
        <row r="2216">
          <cell r="B2216" t="str">
            <v>Январь 2019 г.</v>
          </cell>
          <cell r="C2216" t="str">
            <v>Перемещение товаров ИНВ00002873 от 18.01.2019 23:59:59</v>
          </cell>
          <cell r="E2216" t="str">
            <v>Склад реагентов ИНВИТРО</v>
          </cell>
          <cell r="F2216" t="str">
            <v>МО Очаково, Наташи Ковшовой 27</v>
          </cell>
          <cell r="L2216" t="str">
            <v>МО МСК Очаково Наташи Ковшовой 27 (Инв)</v>
          </cell>
          <cell r="M2216" t="str">
            <v>МО МСК Очаково Наташи Ковшовой 27 (Инв)</v>
          </cell>
        </row>
        <row r="2217">
          <cell r="B2217" t="str">
            <v>Январь 2019 г.</v>
          </cell>
          <cell r="C2217" t="str">
            <v>Требование-накладная ИНВ00050566 от 18.01.2019 23:59:59</v>
          </cell>
          <cell r="L2217" t="str">
            <v>МО МСК Очаково Наташи Ковшовой 27 (Инв)</v>
          </cell>
          <cell r="M2217" t="str">
            <v>МО МСК Очаково Наташи Ковшовой 27 (Инв)</v>
          </cell>
        </row>
        <row r="2218">
          <cell r="B2218" t="str">
            <v>Январь 2019 г.</v>
          </cell>
          <cell r="C2218" t="str">
            <v>Поступление товаров и услуг ИНВ00001584 от 21.01.2019 11:45:18</v>
          </cell>
          <cell r="L2218" t="str">
            <v>МО МСК Очаково Наташи Ковшовой 27 (Инв)</v>
          </cell>
          <cell r="M2218" t="str">
            <v>МО МСК Очаково Наташи Ковшовой 27 (Инв)</v>
          </cell>
        </row>
        <row r="2219">
          <cell r="B2219" t="str">
            <v>Январь 2019 г.</v>
          </cell>
          <cell r="C2219" t="str">
            <v>Перемещение товаров ИНВ00001226 от 21.01.2019 13:44:16</v>
          </cell>
          <cell r="E2219" t="str">
            <v>СКЛАД РЕАГЕНТОВ И РАСХОДНЫХ МЕД.МАТЕРИАЛОВ</v>
          </cell>
          <cell r="F2219" t="str">
            <v>МО Очаково, Наташи Ковшовой 27</v>
          </cell>
          <cell r="L2219" t="str">
            <v>МО МСК Очаково Наташи Ковшовой 27 (Инв)</v>
          </cell>
          <cell r="M2219" t="str">
            <v>МО МСК Очаково Наташи Ковшовой 27 (Инв)</v>
          </cell>
        </row>
        <row r="2220">
          <cell r="B2220" t="str">
            <v>Январь 2019 г.</v>
          </cell>
          <cell r="C2220" t="str">
            <v>Перемещение товаров INVUT-00372 от 22.01.2019 12:44:21</v>
          </cell>
          <cell r="E2220" t="str">
            <v>МО Очаково, Наташи Ковшовой 27</v>
          </cell>
          <cell r="F2220" t="str">
            <v>МО Очаково, Наташи Ковшовой 27</v>
          </cell>
          <cell r="L2220" t="str">
            <v>МО МСК Очаково Наташи Ковшовой 27 (Инв)</v>
          </cell>
          <cell r="M2220" t="str">
            <v>МО МСК Очаково Наташи Ковшовой 27 (Инв)</v>
          </cell>
        </row>
        <row r="2221">
          <cell r="B2221" t="str">
            <v>Январь 2019 г.</v>
          </cell>
          <cell r="C2221" t="str">
            <v>Перемещение товаров ИНВ00001923 от 25.01.2019 17:48:39</v>
          </cell>
          <cell r="E2221" t="str">
            <v>СКЛАД №2</v>
          </cell>
          <cell r="F2221" t="str">
            <v>МО Очаково, Наташи Ковшовой 27</v>
          </cell>
          <cell r="L2221" t="str">
            <v>МО МСК Очаково Наташи Ковшовой 27 (Инв)</v>
          </cell>
          <cell r="M2221" t="str">
            <v>МО МСК Очаково Наташи Ковшовой 27 (Инв)</v>
          </cell>
        </row>
        <row r="2222">
          <cell r="B2222" t="str">
            <v>Январь 2019 г.</v>
          </cell>
          <cell r="C2222" t="str">
            <v>Перемещение товаров INVUT-00620 от 26.01.2019 13:27:14</v>
          </cell>
          <cell r="E2222" t="str">
            <v>МО Очаково, Наташи Ковшовой 27</v>
          </cell>
          <cell r="F2222" t="str">
            <v>МО Очаково, Наташи Ковшовой 27</v>
          </cell>
          <cell r="L2222" t="str">
            <v>МО МСК Очаково Наташи Ковшовой 27 (Инв)</v>
          </cell>
          <cell r="M2222" t="str">
            <v>МО МСК Очаково Наташи Ковшовой 27 (Инв)</v>
          </cell>
        </row>
        <row r="2223">
          <cell r="B2223" t="str">
            <v>Январь 2019 г.</v>
          </cell>
          <cell r="C2223" t="str">
            <v>Требование-накладная ИНВ00050769 от 31.01.2019 22:00:00</v>
          </cell>
          <cell r="L2223" t="str">
            <v>МО МСК Очаково Наташи Ковшовой 27 (Инв)</v>
          </cell>
          <cell r="M2223" t="str">
            <v>МО МСК Очаково Наташи Ковшовой 27 (Инв)</v>
          </cell>
        </row>
        <row r="2224">
          <cell r="B2224" t="str">
            <v>Январь 2019 г.</v>
          </cell>
          <cell r="C2224" t="str">
            <v>Требование-накладная ИНВ00050105 от 31.01.2019 23:00:00</v>
          </cell>
          <cell r="L2224" t="str">
            <v>МО МСК Очаково Наташи Ковшовой 27 (Инв)</v>
          </cell>
          <cell r="M2224" t="str">
            <v>МО МСК Очаково Наташи Ковшовой 27 (Инв)</v>
          </cell>
        </row>
        <row r="2225">
          <cell r="B2225" t="str">
            <v>Январь 2019 г.</v>
          </cell>
          <cell r="C2225" t="str">
            <v>Требование-накладная ИНВ00051581 от 31.01.2019 23:00:00</v>
          </cell>
          <cell r="L2225" t="str">
            <v>МО МСК Очаково Наташи Ковшовой 27 (Инв)</v>
          </cell>
          <cell r="M2225" t="str">
            <v>МО МСК Очаково Наташи Ковшовой 27 (Инв)</v>
          </cell>
        </row>
        <row r="2226">
          <cell r="B2226" t="str">
            <v>Январь 2019 г.</v>
          </cell>
          <cell r="C2226" t="str">
            <v>Требование-накладная ИНВ00051812 от 31.01.2019 23:00:00</v>
          </cell>
          <cell r="L2226" t="str">
            <v>МО МСК Очаково Наташи Ковшовой 27 (Инв)</v>
          </cell>
          <cell r="M2226" t="str">
            <v>МО МСК Очаково Наташи Ковшовой 27 (Инв)</v>
          </cell>
        </row>
        <row r="2227">
          <cell r="B2227" t="str">
            <v>Январь 2019 г.</v>
          </cell>
          <cell r="C2227" t="str">
            <v>Требование-накладная ИНВ00003069 от 31.01.2019 23:59:59</v>
          </cell>
          <cell r="L2227" t="str">
            <v>МО МСК Очаково Наташи Ковшовой 27 (Инв)</v>
          </cell>
          <cell r="M2227" t="str">
            <v>МО МСК Очаково Наташи Ковшовой 27 (Инв)</v>
          </cell>
        </row>
        <row r="2228">
          <cell r="B2228" t="str">
            <v>Январь 2019 г.</v>
          </cell>
          <cell r="C2228" t="str">
            <v>МО Планерная</v>
          </cell>
          <cell r="L2228" t="str">
            <v>МО МСК Планерная Планерная 7к4 (Инв)</v>
          </cell>
          <cell r="M2228" t="str">
            <v>МО МСК Планерная Планерная 7к4 (Инв)</v>
          </cell>
        </row>
        <row r="2229">
          <cell r="B2229" t="str">
            <v>Январь 2019 г.</v>
          </cell>
          <cell r="C2229">
            <v>0</v>
          </cell>
          <cell r="L2229" t="str">
            <v>МО МСК Планерная Планерная 7к4 (Инв)</v>
          </cell>
          <cell r="M2229" t="str">
            <v>МО МСК Планерная Планерная 7к4 (Инв)</v>
          </cell>
        </row>
        <row r="2230">
          <cell r="B2230" t="str">
            <v>Январь 2019 г.</v>
          </cell>
          <cell r="C2230" t="str">
            <v>Перемещение товаров ИНВ00000287 от 09.01.2019 15:14:33</v>
          </cell>
          <cell r="E2230" t="str">
            <v>СКЛАД №2</v>
          </cell>
          <cell r="F2230" t="str">
            <v>МО Планерная</v>
          </cell>
          <cell r="L2230" t="str">
            <v>МО МСК Планерная Планерная 7к4 (Инв)</v>
          </cell>
          <cell r="M2230" t="str">
            <v>МО МСК Планерная Планерная 7к4 (Инв)</v>
          </cell>
        </row>
        <row r="2231">
          <cell r="B2231" t="str">
            <v>Январь 2019 г.</v>
          </cell>
          <cell r="C2231" t="str">
            <v>Поступление товаров и услуг ИНВ00000917 от 15.01.2019 12:27:20</v>
          </cell>
          <cell r="L2231" t="str">
            <v>МО МСК Планерная Планерная 7к4 (Инв)</v>
          </cell>
          <cell r="M2231" t="str">
            <v>МО МСК Планерная Планерная 7к4 (Инв)</v>
          </cell>
        </row>
        <row r="2232">
          <cell r="B2232" t="str">
            <v>Январь 2019 г.</v>
          </cell>
          <cell r="C2232" t="str">
            <v>Перемещение товаров INVUT-00236 от 16.01.2019 16:03:26</v>
          </cell>
          <cell r="E2232" t="str">
            <v>МО Планерная</v>
          </cell>
          <cell r="F2232" t="str">
            <v>МО Планерная</v>
          </cell>
          <cell r="L2232" t="str">
            <v>МО МСК Планерная Планерная 7к4 (Инв)</v>
          </cell>
          <cell r="M2232" t="str">
            <v>МО МСК Планерная Планерная 7к4 (Инв)</v>
          </cell>
        </row>
        <row r="2233">
          <cell r="B2233" t="str">
            <v>Январь 2019 г.</v>
          </cell>
          <cell r="C2233" t="str">
            <v>Перемещение товаров ИНВ00000960 от 17.01.2019 11:45:30</v>
          </cell>
          <cell r="E2233" t="str">
            <v>СКЛАД РЕАГЕНТОВ И РАСХОДНЫХ МЕД.МАТЕРИАЛОВ</v>
          </cell>
          <cell r="F2233" t="str">
            <v>МО Планерная</v>
          </cell>
          <cell r="L2233" t="str">
            <v>МО МСК Планерная Планерная 7к4 (Инв)</v>
          </cell>
          <cell r="M2233" t="str">
            <v>МО МСК Планерная Планерная 7к4 (Инв)</v>
          </cell>
        </row>
        <row r="2234">
          <cell r="B2234" t="str">
            <v>Январь 2019 г.</v>
          </cell>
          <cell r="C2234" t="str">
            <v>Поступление товаров и услуг ИНВ00001239 от 17.01.2019 11:59:32</v>
          </cell>
          <cell r="L2234" t="str">
            <v>МО МСК Планерная Планерная 7к4 (Инв)</v>
          </cell>
          <cell r="M2234" t="str">
            <v>МО МСК Планерная Планерная 7к4 (Инв)</v>
          </cell>
        </row>
        <row r="2235">
          <cell r="B2235" t="str">
            <v>Январь 2019 г.</v>
          </cell>
          <cell r="C2235" t="str">
            <v>Перемещение товаров ИНВ00002874 от 18.01.2019 23:59:59</v>
          </cell>
          <cell r="E2235" t="str">
            <v>Склад реагентов ИНВИТРО</v>
          </cell>
          <cell r="F2235" t="str">
            <v>МО Планерная</v>
          </cell>
          <cell r="L2235" t="str">
            <v>МО МСК Планерная Планерная 7к4 (Инв)</v>
          </cell>
          <cell r="M2235" t="str">
            <v>МО МСК Планерная Планерная 7к4 (Инв)</v>
          </cell>
        </row>
        <row r="2236">
          <cell r="B2236" t="str">
            <v>Январь 2019 г.</v>
          </cell>
          <cell r="C2236" t="str">
            <v>Требование-накладная ИНВ00050583 от 18.01.2019 23:59:59</v>
          </cell>
          <cell r="L2236" t="str">
            <v>МО МСК Планерная Планерная 7к4 (Инв)</v>
          </cell>
          <cell r="M2236" t="str">
            <v>МО МСК Планерная Планерная 7к4 (Инв)</v>
          </cell>
        </row>
        <row r="2237">
          <cell r="B2237" t="str">
            <v>Январь 2019 г.</v>
          </cell>
          <cell r="C2237" t="str">
            <v>Перемещение товаров INVUT-00333 от 20.01.2019 8:55:11</v>
          </cell>
          <cell r="E2237" t="str">
            <v>МО Планерная</v>
          </cell>
          <cell r="F2237" t="str">
            <v>МО Планерная</v>
          </cell>
          <cell r="L2237" t="str">
            <v>МО МСК Планерная Планерная 7к4 (Инв)</v>
          </cell>
          <cell r="M2237" t="str">
            <v>МО МСК Планерная Планерная 7к4 (Инв)</v>
          </cell>
        </row>
        <row r="2238">
          <cell r="B2238" t="str">
            <v>Январь 2019 г.</v>
          </cell>
          <cell r="C2238" t="str">
            <v>Требование-накладная ИНВ00050585 от 20.01.2019 8:55:11</v>
          </cell>
          <cell r="L2238" t="str">
            <v>МО МСК Планерная Планерная 7к4 (Инв)</v>
          </cell>
          <cell r="M2238" t="str">
            <v>МО МСК Планерная Планерная 7к4 (Инв)</v>
          </cell>
        </row>
        <row r="2239">
          <cell r="B2239" t="str">
            <v>Январь 2019 г.</v>
          </cell>
          <cell r="C2239" t="str">
            <v>Перемещение товаров INVUT-00338 от 21.01.2019 9:19:14</v>
          </cell>
          <cell r="E2239" t="str">
            <v>МО Планерная</v>
          </cell>
          <cell r="F2239" t="str">
            <v>МО Планерная</v>
          </cell>
          <cell r="L2239" t="str">
            <v>МО МСК Планерная Планерная 7к4 (Инв)</v>
          </cell>
          <cell r="M2239" t="str">
            <v>МО МСК Планерная Планерная 7к4 (Инв)</v>
          </cell>
        </row>
        <row r="2240">
          <cell r="B2240" t="str">
            <v>Январь 2019 г.</v>
          </cell>
          <cell r="C2240" t="str">
            <v>Перемещение товаров INVUT-00339 от 21.01.2019 9:19:37</v>
          </cell>
          <cell r="E2240" t="str">
            <v>МО Планерная</v>
          </cell>
          <cell r="F2240" t="str">
            <v>МО Планерная</v>
          </cell>
          <cell r="L2240" t="str">
            <v>МО МСК Планерная Планерная 7к4 (Инв)</v>
          </cell>
          <cell r="M2240" t="str">
            <v>МО МСК Планерная Планерная 7к4 (Инв)</v>
          </cell>
        </row>
        <row r="2241">
          <cell r="B2241" t="str">
            <v>Январь 2019 г.</v>
          </cell>
          <cell r="C2241" t="str">
            <v>Корректировка серий и характеристик товаров ИНВ00000002 от 21.01.2019 18:21:20</v>
          </cell>
          <cell r="L2241" t="str">
            <v>МО МСК Планерная Планерная 7к4 (Инв)</v>
          </cell>
          <cell r="M2241" t="str">
            <v>МО МСК Планерная Планерная 7к4 (Инв)</v>
          </cell>
        </row>
        <row r="2242">
          <cell r="B2242" t="str">
            <v>Январь 2019 г.</v>
          </cell>
          <cell r="C2242" t="str">
            <v>Перемещение товаров ИНВ00001337 от 21.01.2019 18:21:24</v>
          </cell>
          <cell r="E2242" t="str">
            <v>МО Планерная</v>
          </cell>
          <cell r="F2242" t="str">
            <v>СКЛАД №2</v>
          </cell>
          <cell r="L2242" t="str">
            <v>МО МСК Планерная Планерная 7к4 (Инв)</v>
          </cell>
          <cell r="M2242" t="str">
            <v>МО МСК Планерная Планерная 7к4 (Инв)</v>
          </cell>
        </row>
        <row r="2243">
          <cell r="B2243" t="str">
            <v>Январь 2019 г.</v>
          </cell>
          <cell r="C2243" t="str">
            <v>Перемещение товаров ИНВ00001338 от 21.01.2019 18:26:22</v>
          </cell>
          <cell r="E2243" t="str">
            <v>МО Планерная</v>
          </cell>
          <cell r="F2243" t="str">
            <v>СКЛАД №2</v>
          </cell>
          <cell r="L2243" t="str">
            <v>МО МСК Планерная Планерная 7к4 (Инв)</v>
          </cell>
          <cell r="M2243" t="str">
            <v>МО МСК Планерная Планерная 7к4 (Инв)</v>
          </cell>
        </row>
        <row r="2244">
          <cell r="B2244" t="str">
            <v>Январь 2019 г.</v>
          </cell>
          <cell r="C2244" t="str">
            <v>Перемещение товаров ИНВ00001339 от 21.01.2019 18:26:26</v>
          </cell>
          <cell r="E2244" t="str">
            <v>МО Планерная</v>
          </cell>
          <cell r="F2244" t="str">
            <v>СКЛАД №2</v>
          </cell>
          <cell r="L2244" t="str">
            <v>МО МСК Планерная Планерная 7к4 (Инв)</v>
          </cell>
          <cell r="M2244" t="str">
            <v>МО МСК Планерная Планерная 7к4 (Инв)</v>
          </cell>
        </row>
        <row r="2245">
          <cell r="B2245" t="str">
            <v>Январь 2019 г.</v>
          </cell>
          <cell r="C2245" t="str">
            <v>Перемещение товаров ИНВ00001909 от 25.01.2019 17:36:08</v>
          </cell>
          <cell r="E2245" t="str">
            <v>СКЛАД №2</v>
          </cell>
          <cell r="F2245" t="str">
            <v>МО Планерная</v>
          </cell>
          <cell r="L2245" t="str">
            <v>МО МСК Планерная Планерная 7к4 (Инв)</v>
          </cell>
          <cell r="M2245" t="str">
            <v>МО МСК Планерная Планерная 7к4 (Инв)</v>
          </cell>
        </row>
        <row r="2246">
          <cell r="B2246" t="str">
            <v>Январь 2019 г.</v>
          </cell>
          <cell r="C2246" t="str">
            <v>Поступление товаров и услуг ИНВ00002863 от 29.01.2019 10:52:41</v>
          </cell>
          <cell r="L2246" t="str">
            <v>МО МСК Планерная Планерная 7к4 (Инв)</v>
          </cell>
          <cell r="M2246" t="str">
            <v>МО МСК Планерная Планерная 7к4 (Инв)</v>
          </cell>
        </row>
        <row r="2247">
          <cell r="B2247" t="str">
            <v>Январь 2019 г.</v>
          </cell>
          <cell r="C2247" t="str">
            <v>Перемещение товаров ИНВ00005752 от 29.01.2019 23:59:59</v>
          </cell>
          <cell r="E2247" t="str">
            <v>МО Одинцово Трехгорка Чистяковой 42</v>
          </cell>
          <cell r="F2247" t="str">
            <v>МО Планерная</v>
          </cell>
          <cell r="L2247" t="str">
            <v>МО МСК Планерная Планерная 7к4 (Инв)</v>
          </cell>
          <cell r="M2247" t="str">
            <v>МО МСК Планерная Планерная 7к4 (Инв)</v>
          </cell>
        </row>
        <row r="2248">
          <cell r="B2248" t="str">
            <v>Январь 2019 г.</v>
          </cell>
          <cell r="C2248" t="str">
            <v>Требование-накладная ИНВ00050201 от 31.01.2019 21:59:59</v>
          </cell>
          <cell r="L2248" t="str">
            <v>МО МСК Планерная Планерная 7к4 (Инв)</v>
          </cell>
          <cell r="M2248" t="str">
            <v>МО МСК Планерная Планерная 7к4 (Инв)</v>
          </cell>
        </row>
        <row r="2249">
          <cell r="B2249" t="str">
            <v>Январь 2019 г.</v>
          </cell>
          <cell r="C2249" t="str">
            <v>Требование-накладная ИНВ00001926 от 31.01.2019 22:59:59</v>
          </cell>
          <cell r="L2249" t="str">
            <v>МО МСК Планерная Планерная 7к4 (Инв)</v>
          </cell>
          <cell r="M2249" t="str">
            <v>МО МСК Планерная Планерная 7к4 (Инв)</v>
          </cell>
        </row>
        <row r="2250">
          <cell r="B2250" t="str">
            <v>Январь 2019 г.</v>
          </cell>
          <cell r="C2250" t="str">
            <v>Требование-накладная ИНВ00049615 от 31.01.2019 23:00:00</v>
          </cell>
          <cell r="L2250" t="str">
            <v>МО МСК Планерная Планерная 7к4 (Инв)</v>
          </cell>
          <cell r="M2250" t="str">
            <v>МО МСК Планерная Планерная 7к4 (Инв)</v>
          </cell>
        </row>
        <row r="2251">
          <cell r="B2251" t="str">
            <v>Январь 2019 г.</v>
          </cell>
          <cell r="C2251" t="str">
            <v>Требование-накладная ИНВ00051606 от 31.01.2019 23:00:00</v>
          </cell>
          <cell r="L2251" t="str">
            <v>МО МСК Планерная Планерная 7к4 (Инв)</v>
          </cell>
          <cell r="M2251" t="str">
            <v>МО МСК Планерная Планерная 7к4 (Инв)</v>
          </cell>
        </row>
        <row r="2252">
          <cell r="B2252" t="str">
            <v>Январь 2019 г.</v>
          </cell>
          <cell r="C2252" t="str">
            <v>Требование-накладная ИНВ00051796 от 31.01.2019 23:00:00</v>
          </cell>
          <cell r="L2252" t="str">
            <v>МО МСК Планерная Планерная 7к4 (Инв)</v>
          </cell>
          <cell r="M2252" t="str">
            <v>МО МСК Планерная Планерная 7к4 (Инв)</v>
          </cell>
        </row>
        <row r="2253">
          <cell r="B2253" t="str">
            <v>Январь 2019 г.</v>
          </cell>
          <cell r="C2253" t="str">
            <v>МО Подольск Силикатный Подольская 14 (Инв)</v>
          </cell>
          <cell r="L2253" t="str">
            <v>МО Подольск Силикатный Подольская 14 (Инв)</v>
          </cell>
          <cell r="M2253" t="str">
            <v>МО Подольск Силикатный Подольская 14 (Инв)</v>
          </cell>
        </row>
        <row r="2254">
          <cell r="B2254" t="str">
            <v>Январь 2019 г.</v>
          </cell>
          <cell r="C2254">
            <v>0</v>
          </cell>
          <cell r="L2254" t="str">
            <v>МО Подольск Силикатный Подольская 14 (Инв)</v>
          </cell>
          <cell r="M2254" t="str">
            <v>МО Подольск Силикатный Подольская 14 (Инв)</v>
          </cell>
        </row>
        <row r="2255">
          <cell r="B2255" t="str">
            <v>Январь 2019 г.</v>
          </cell>
          <cell r="C2255" t="str">
            <v>Перемещение товаров ИНВ00000269 от 09.01.2019 15:09:17</v>
          </cell>
          <cell r="E2255" t="str">
            <v>СКЛАД №2</v>
          </cell>
          <cell r="F2255" t="str">
            <v>МО Подольск Силикатный Подольская 14 (Инв)</v>
          </cell>
          <cell r="L2255" t="str">
            <v>МО Подольск Силикатный Подольская 14 (Инв)</v>
          </cell>
          <cell r="M2255" t="str">
            <v>МО Подольск Силикатный Подольская 14 (Инв)</v>
          </cell>
        </row>
        <row r="2256">
          <cell r="B2256" t="str">
            <v>Январь 2019 г.</v>
          </cell>
          <cell r="C2256" t="str">
            <v>Перемещение товаров INVUT-00159 от 10.01.2019 18:52:31</v>
          </cell>
          <cell r="E2256" t="str">
            <v>МО Подольск Силикатный Подольская 14 (Инв)</v>
          </cell>
          <cell r="F2256" t="str">
            <v>МО Подольск Силикатный Подольская 14 (Инв)</v>
          </cell>
          <cell r="L2256" t="str">
            <v>МО Подольск Силикатный Подольская 14 (Инв)</v>
          </cell>
          <cell r="M2256" t="str">
            <v>МО Подольск Силикатный Подольская 14 (Инв)</v>
          </cell>
        </row>
        <row r="2257">
          <cell r="B2257" t="str">
            <v>Январь 2019 г.</v>
          </cell>
          <cell r="C2257" t="str">
            <v>Поступление товаров и услуг ИНВ00001353 от 18.01.2019 10:15:00</v>
          </cell>
          <cell r="L2257" t="str">
            <v>МО Подольск Силикатный Подольская 14 (Инв)</v>
          </cell>
          <cell r="M2257" t="str">
            <v>МО Подольск Силикатный Подольская 14 (Инв)</v>
          </cell>
        </row>
        <row r="2258">
          <cell r="B2258" t="str">
            <v>Январь 2019 г.</v>
          </cell>
          <cell r="C2258" t="str">
            <v>Перемещение товаров ИНВ00002875 от 18.01.2019 23:59:59</v>
          </cell>
          <cell r="E2258" t="str">
            <v>Склад реагентов ИНВИТРО</v>
          </cell>
          <cell r="F2258" t="str">
            <v>МО Подольск Силикатный Подольская 14 (Инв)</v>
          </cell>
          <cell r="L2258" t="str">
            <v>МО Подольск Силикатный Подольская 14 (Инв)</v>
          </cell>
          <cell r="M2258" t="str">
            <v>МО Подольск Силикатный Подольская 14 (Инв)</v>
          </cell>
        </row>
        <row r="2259">
          <cell r="B2259" t="str">
            <v>Январь 2019 г.</v>
          </cell>
          <cell r="C2259" t="str">
            <v>Требование-накладная ИНВ00050581 от 18.01.2019 23:59:59</v>
          </cell>
          <cell r="L2259" t="str">
            <v>МО Подольск Силикатный Подольская 14 (Инв)</v>
          </cell>
          <cell r="M2259" t="str">
            <v>МО Подольск Силикатный Подольская 14 (Инв)</v>
          </cell>
        </row>
        <row r="2260">
          <cell r="B2260" t="str">
            <v>Январь 2019 г.</v>
          </cell>
          <cell r="C2260" t="str">
            <v>Перемещение товаров INVUT-00488 от 24.01.2019 12:51:32</v>
          </cell>
          <cell r="E2260" t="str">
            <v>МО Подольск Силикатный Подольская 14 (Инв)</v>
          </cell>
          <cell r="F2260" t="str">
            <v>МО Подольск Силикатный Подольская 14 (Инв)</v>
          </cell>
          <cell r="L2260" t="str">
            <v>МО Подольск Силикатный Подольская 14 (Инв)</v>
          </cell>
          <cell r="M2260" t="str">
            <v>МО Подольск Силикатный Подольская 14 (Инв)</v>
          </cell>
        </row>
        <row r="2261">
          <cell r="B2261" t="str">
            <v>Январь 2019 г.</v>
          </cell>
          <cell r="C2261" t="str">
            <v>Перемещение товаров INVUT-00536 от 24.01.2019 16:14:03</v>
          </cell>
          <cell r="E2261" t="str">
            <v>МО Подольск Силикатный Подольская 14 (Инв)</v>
          </cell>
          <cell r="F2261" t="str">
            <v>МО Подольск Силикатный Подольская 14 (Инв)</v>
          </cell>
          <cell r="L2261" t="str">
            <v>МО Подольск Силикатный Подольская 14 (Инв)</v>
          </cell>
          <cell r="M2261" t="str">
            <v>МО Подольск Силикатный Подольская 14 (Инв)</v>
          </cell>
        </row>
        <row r="2262">
          <cell r="B2262" t="str">
            <v>Январь 2019 г.</v>
          </cell>
          <cell r="C2262" t="str">
            <v>Перемещение товаров ИНВ00001911 от 25.01.2019 17:37:05</v>
          </cell>
          <cell r="E2262" t="str">
            <v>СКЛАД №2</v>
          </cell>
          <cell r="F2262" t="str">
            <v>МО Подольск Силикатный Подольская 14 (Инв)</v>
          </cell>
          <cell r="L2262" t="str">
            <v>МО Подольск Силикатный Подольская 14 (Инв)</v>
          </cell>
          <cell r="M2262" t="str">
            <v>МО Подольск Силикатный Подольская 14 (Инв)</v>
          </cell>
        </row>
        <row r="2263">
          <cell r="B2263" t="str">
            <v>Январь 2019 г.</v>
          </cell>
          <cell r="C2263" t="str">
            <v>Перемещение товаров INVUT-00650 от 28.01.2019 8:30:35</v>
          </cell>
          <cell r="E2263" t="str">
            <v>МО Подольск Силикатный Подольская 14 (Инв)</v>
          </cell>
          <cell r="F2263" t="str">
            <v>МО Подольск Силикатный Подольская 14 (Инв)</v>
          </cell>
          <cell r="L2263" t="str">
            <v>МО Подольск Силикатный Подольская 14 (Инв)</v>
          </cell>
          <cell r="M2263" t="str">
            <v>МО Подольск Силикатный Подольская 14 (Инв)</v>
          </cell>
        </row>
        <row r="2264">
          <cell r="B2264" t="str">
            <v>Январь 2019 г.</v>
          </cell>
          <cell r="C2264" t="str">
            <v>Требование-накладная ИНВ00049699 от 31.01.2019 23:00:00</v>
          </cell>
          <cell r="L2264" t="str">
            <v>МО Подольск Силикатный Подольская 14 (Инв)</v>
          </cell>
          <cell r="M2264" t="str">
            <v>МО Подольск Силикатный Подольская 14 (Инв)</v>
          </cell>
        </row>
        <row r="2265">
          <cell r="B2265" t="str">
            <v>Январь 2019 г.</v>
          </cell>
          <cell r="C2265" t="str">
            <v>Требование-накладная ИНВ00051467 от 31.01.2019 23:00:00</v>
          </cell>
          <cell r="L2265" t="str">
            <v>МО Подольск Силикатный Подольская 14 (Инв)</v>
          </cell>
          <cell r="M2265" t="str">
            <v>МО Подольск Силикатный Подольская 14 (Инв)</v>
          </cell>
        </row>
        <row r="2266">
          <cell r="B2266" t="str">
            <v>Январь 2019 г.</v>
          </cell>
          <cell r="C2266" t="str">
            <v>Требование-накладная ИНВ00051765 от 31.01.2019 23:00:00</v>
          </cell>
          <cell r="L2266" t="str">
            <v>МО Подольск Силикатный Подольская 14 (Инв)</v>
          </cell>
          <cell r="M2266" t="str">
            <v>МО Подольск Силикатный Подольская 14 (Инв)</v>
          </cell>
        </row>
        <row r="2267">
          <cell r="B2267" t="str">
            <v>Январь 2019 г.</v>
          </cell>
          <cell r="C2267" t="str">
            <v>Требование-накладная ИНВ00002800 от 31.01.2019 23:59:59</v>
          </cell>
          <cell r="L2267" t="str">
            <v>МО Подольск Силикатный Подольская 14 (Инв)</v>
          </cell>
          <cell r="M2267" t="str">
            <v>МО Подольск Силикатный Подольская 14 (Инв)</v>
          </cell>
        </row>
        <row r="2268">
          <cell r="B2268" t="str">
            <v>Январь 2019 г.</v>
          </cell>
          <cell r="C2268" t="str">
            <v>МО Пражская</v>
          </cell>
          <cell r="L2268" t="str">
            <v>РМО_Медикал Консалтинг Груп (Инв)</v>
          </cell>
          <cell r="M2268" t="str">
            <v>МО МСК Пражская Красного Маяка 1к1 (МСГ)</v>
          </cell>
        </row>
        <row r="2269">
          <cell r="B2269" t="str">
            <v>Январь 2019 г.</v>
          </cell>
          <cell r="C2269">
            <v>0</v>
          </cell>
          <cell r="L2269" t="str">
            <v>РМО_Медикал Консалтинг Груп (Инв)</v>
          </cell>
          <cell r="M2269" t="str">
            <v>МО МСК Пражская Красного Маяка 1к1 (МСГ)</v>
          </cell>
        </row>
        <row r="2270">
          <cell r="B2270" t="str">
            <v>Январь 2019 г.</v>
          </cell>
          <cell r="C2270" t="str">
            <v>Поступление товаров и услуг ИНВ00000412 от 10.01.2019 12:19:27</v>
          </cell>
          <cell r="L2270" t="str">
            <v>РМО_Медикал Консалтинг Груп (Инв)</v>
          </cell>
          <cell r="M2270" t="str">
            <v>МО МСК Пражская Красного Маяка 1к1 (МСГ)</v>
          </cell>
        </row>
        <row r="2271">
          <cell r="B2271" t="str">
            <v>Январь 2019 г.</v>
          </cell>
          <cell r="C2271" t="str">
            <v>МО Пролетарская (Инв)</v>
          </cell>
          <cell r="L2271" t="str">
            <v>МО МСК Пролетарская 3й Крутицкий 11 (Инв)</v>
          </cell>
          <cell r="M2271" t="str">
            <v>МО МСК Пролетарская 3й Крутицкий 11 (Инв)</v>
          </cell>
        </row>
        <row r="2272">
          <cell r="B2272" t="str">
            <v>Январь 2019 г.</v>
          </cell>
          <cell r="C2272">
            <v>0</v>
          </cell>
          <cell r="L2272" t="str">
            <v>МО МСК Пролетарская 3й Крутицкий 11 (Инв)</v>
          </cell>
          <cell r="M2272" t="str">
            <v>МО МСК Пролетарская 3й Крутицкий 11 (Инв)</v>
          </cell>
        </row>
        <row r="2273">
          <cell r="B2273" t="str">
            <v>Январь 2019 г.</v>
          </cell>
          <cell r="C2273" t="str">
            <v>Перемещение товаров ИНВ00000017 от 09.01.2019 10:13:32</v>
          </cell>
          <cell r="E2273" t="str">
            <v>СКЛАД РЕАГЕНТОВ И РАСХОДНЫХ МЕД.МАТЕРИАЛОВ</v>
          </cell>
          <cell r="F2273" t="str">
            <v>МО Пролетарская (Инв)</v>
          </cell>
          <cell r="L2273" t="str">
            <v>МО МСК Пролетарская 3й Крутицкий 11 (Инв)</v>
          </cell>
          <cell r="M2273" t="str">
            <v>МО МСК Пролетарская 3й Крутицкий 11 (Инв)</v>
          </cell>
        </row>
        <row r="2274">
          <cell r="B2274" t="str">
            <v>Январь 2019 г.</v>
          </cell>
          <cell r="C2274" t="str">
            <v>Перемещение товаров ИНВ00000292 от 09.01.2019 15:15:46</v>
          </cell>
          <cell r="E2274" t="str">
            <v>СКЛАД №2</v>
          </cell>
          <cell r="F2274" t="str">
            <v>МО Пролетарская (Инв)</v>
          </cell>
          <cell r="L2274" t="str">
            <v>МО МСК Пролетарская 3й Крутицкий 11 (Инв)</v>
          </cell>
          <cell r="M2274" t="str">
            <v>МО МСК Пролетарская 3й Крутицкий 11 (Инв)</v>
          </cell>
        </row>
        <row r="2275">
          <cell r="B2275" t="str">
            <v>Январь 2019 г.</v>
          </cell>
          <cell r="C2275" t="str">
            <v>Поступление товаров и услуг ИНВ00000499 от 11.01.2019 12:06:59</v>
          </cell>
          <cell r="L2275" t="str">
            <v>МО МСК Пролетарская 3й Крутицкий 11 (Инв)</v>
          </cell>
          <cell r="M2275" t="str">
            <v>МО МСК Пролетарская 3й Крутицкий 11 (Инв)</v>
          </cell>
        </row>
        <row r="2276">
          <cell r="B2276" t="str">
            <v>Январь 2019 г.</v>
          </cell>
          <cell r="C2276" t="str">
            <v>Требование-накладная ИНВ00050578 от 11.01.2019 12:06:59</v>
          </cell>
          <cell r="L2276" t="str">
            <v>МО МСК Пролетарская 3й Крутицкий 11 (Инв)</v>
          </cell>
          <cell r="M2276" t="str">
            <v>МО МСК Пролетарская 3й Крутицкий 11 (Инв)</v>
          </cell>
        </row>
        <row r="2277">
          <cell r="B2277" t="str">
            <v>Январь 2019 г.</v>
          </cell>
          <cell r="C2277" t="str">
            <v>Перемещение товаров ИНВ00000696 от 11.01.2019 13:32:15</v>
          </cell>
          <cell r="E2277" t="str">
            <v>СКЛАД РЕАГЕНТОВ И РАСХОДНЫХ МЕД.МАТЕРИАЛОВ</v>
          </cell>
          <cell r="F2277" t="str">
            <v>МО Пролетарская (Инв)</v>
          </cell>
          <cell r="L2277" t="str">
            <v>МО МСК Пролетарская 3й Крутицкий 11 (Инв)</v>
          </cell>
          <cell r="M2277" t="str">
            <v>МО МСК Пролетарская 3й Крутицкий 11 (Инв)</v>
          </cell>
        </row>
        <row r="2278">
          <cell r="B2278" t="str">
            <v>Январь 2019 г.</v>
          </cell>
          <cell r="C2278" t="str">
            <v>Перемещение товаров ИНВ00002876 от 18.01.2019 23:59:59</v>
          </cell>
          <cell r="E2278" t="str">
            <v>Склад реагентов ИНВИТРО</v>
          </cell>
          <cell r="F2278" t="str">
            <v>МО Пролетарская (Инв)</v>
          </cell>
          <cell r="L2278" t="str">
            <v>МО МСК Пролетарская 3й Крутицкий 11 (Инв)</v>
          </cell>
          <cell r="M2278" t="str">
            <v>МО МСК Пролетарская 3й Крутицкий 11 (Инв)</v>
          </cell>
        </row>
        <row r="2279">
          <cell r="B2279" t="str">
            <v>Январь 2019 г.</v>
          </cell>
          <cell r="C2279" t="str">
            <v>Требование-накладная ИНВ00050580 от 18.01.2019 23:59:59</v>
          </cell>
          <cell r="L2279" t="str">
            <v>МО МСК Пролетарская 3й Крутицкий 11 (Инв)</v>
          </cell>
          <cell r="M2279" t="str">
            <v>МО МСК Пролетарская 3й Крутицкий 11 (Инв)</v>
          </cell>
        </row>
        <row r="2280">
          <cell r="B2280" t="str">
            <v>Январь 2019 г.</v>
          </cell>
          <cell r="C2280" t="str">
            <v>Перемещение товаров ИНВ00001883 от 25.01.2019 17:23:34</v>
          </cell>
          <cell r="E2280" t="str">
            <v>СКЛАД №2</v>
          </cell>
          <cell r="F2280" t="str">
            <v>МО Пролетарская (Инв)</v>
          </cell>
          <cell r="L2280" t="str">
            <v>МО МСК Пролетарская 3й Крутицкий 11 (Инв)</v>
          </cell>
          <cell r="M2280" t="str">
            <v>МО МСК Пролетарская 3й Крутицкий 11 (Инв)</v>
          </cell>
        </row>
        <row r="2281">
          <cell r="B2281" t="str">
            <v>Январь 2019 г.</v>
          </cell>
          <cell r="C2281" t="str">
            <v>Поступление товаров и услуг ИНВ00002834 от 29.01.2019 10:32:04</v>
          </cell>
          <cell r="L2281" t="str">
            <v>МО МСК Пролетарская 3й Крутицкий 11 (Инв)</v>
          </cell>
          <cell r="M2281" t="str">
            <v>МО МСК Пролетарская 3й Крутицкий 11 (Инв)</v>
          </cell>
        </row>
        <row r="2282">
          <cell r="B2282" t="str">
            <v>Январь 2019 г.</v>
          </cell>
          <cell r="C2282" t="str">
            <v>Перемещение товаров INVUT-00806 от 30.01.2019 13:24:38</v>
          </cell>
          <cell r="E2282" t="str">
            <v>МО Пролетарская (Инв)</v>
          </cell>
          <cell r="F2282" t="str">
            <v>МО Пролетарская (Инв)</v>
          </cell>
          <cell r="L2282" t="str">
            <v>МО МСК Пролетарская 3й Крутицкий 11 (Инв)</v>
          </cell>
          <cell r="M2282" t="str">
            <v>МО МСК Пролетарская 3й Крутицкий 11 (Инв)</v>
          </cell>
        </row>
        <row r="2283">
          <cell r="B2283" t="str">
            <v>Январь 2019 г.</v>
          </cell>
          <cell r="C2283" t="str">
            <v>Перемещение товаров INVUT-00808 от 30.01.2019 13:40:30</v>
          </cell>
          <cell r="E2283" t="str">
            <v>МО Пролетарская (Инв)</v>
          </cell>
          <cell r="F2283" t="str">
            <v>МО Пролетарская (Инв)</v>
          </cell>
          <cell r="L2283" t="str">
            <v>МО МСК Пролетарская 3й Крутицкий 11 (Инв)</v>
          </cell>
          <cell r="M2283" t="str">
            <v>МО МСК Пролетарская 3й Крутицкий 11 (Инв)</v>
          </cell>
        </row>
        <row r="2284">
          <cell r="B2284" t="str">
            <v>Январь 2019 г.</v>
          </cell>
          <cell r="C2284" t="str">
            <v>Перемещение товаров INVUT-00809 от 30.01.2019 13:53:58</v>
          </cell>
          <cell r="E2284" t="str">
            <v>МО Пролетарская (Инв)</v>
          </cell>
          <cell r="F2284" t="str">
            <v>МО Пролетарская (Инв)</v>
          </cell>
          <cell r="L2284" t="str">
            <v>МО МСК Пролетарская 3й Крутицкий 11 (Инв)</v>
          </cell>
          <cell r="M2284" t="str">
            <v>МО МСК Пролетарская 3й Крутицкий 11 (Инв)</v>
          </cell>
        </row>
        <row r="2285">
          <cell r="B2285" t="str">
            <v>Январь 2019 г.</v>
          </cell>
          <cell r="C2285" t="str">
            <v>Требование-накладная ИНВ00001091 от 31.01.2019 22:00:00</v>
          </cell>
          <cell r="L2285" t="str">
            <v>МО МСК Пролетарская 3й Крутицкий 11 (Инв)</v>
          </cell>
          <cell r="M2285" t="str">
            <v>МО МСК Пролетарская 3й Крутицкий 11 (Инв)</v>
          </cell>
        </row>
        <row r="2286">
          <cell r="B2286" t="str">
            <v>Январь 2019 г.</v>
          </cell>
          <cell r="C2286" t="str">
            <v>Требование-накладная ИНВ00049702 от 31.01.2019 23:00:00</v>
          </cell>
          <cell r="L2286" t="str">
            <v>МО МСК Пролетарская 3й Крутицкий 11 (Инв)</v>
          </cell>
          <cell r="M2286" t="str">
            <v>МО МСК Пролетарская 3й Крутицкий 11 (Инв)</v>
          </cell>
        </row>
        <row r="2287">
          <cell r="B2287" t="str">
            <v>Январь 2019 г.</v>
          </cell>
          <cell r="C2287" t="str">
            <v>Требование-накладная ИНВ00051623 от 31.01.2019 23:00:00</v>
          </cell>
          <cell r="L2287" t="str">
            <v>МО МСК Пролетарская 3й Крутицкий 11 (Инв)</v>
          </cell>
          <cell r="M2287" t="str">
            <v>МО МСК Пролетарская 3й Крутицкий 11 (Инв)</v>
          </cell>
        </row>
        <row r="2288">
          <cell r="B2288" t="str">
            <v>Январь 2019 г.</v>
          </cell>
          <cell r="C2288" t="str">
            <v>Требование-накладная ИНВ00051769 от 31.01.2019 23:00:00</v>
          </cell>
          <cell r="L2288" t="str">
            <v>МО МСК Пролетарская 3й Крутицкий 11 (Инв)</v>
          </cell>
          <cell r="M2288" t="str">
            <v>МО МСК Пролетарская 3й Крутицкий 11 (Инв)</v>
          </cell>
        </row>
        <row r="2289">
          <cell r="B2289" t="str">
            <v>Январь 2019 г.</v>
          </cell>
          <cell r="C2289" t="str">
            <v>Требование-накладная ИНВ00002801 от 31.01.2019 23:59:59</v>
          </cell>
          <cell r="L2289" t="str">
            <v>МО МСК Пролетарская 3й Крутицкий 11 (Инв)</v>
          </cell>
          <cell r="M2289" t="str">
            <v>МО МСК Пролетарская 3й Крутицкий 11 (Инв)</v>
          </cell>
        </row>
        <row r="2290">
          <cell r="B2290" t="str">
            <v>Январь 2019 г.</v>
          </cell>
          <cell r="C2290" t="str">
            <v>Требование-накладная ИНВ00049364 от 31.01.2019 23:59:59</v>
          </cell>
          <cell r="L2290" t="str">
            <v>МО МСК Пролетарская 3й Крутицкий 11 (Инв)</v>
          </cell>
          <cell r="M2290" t="str">
            <v>МО МСК Пролетарская 3й Крутицкий 11 (Инв)</v>
          </cell>
        </row>
        <row r="2291">
          <cell r="B2291" t="str">
            <v>Январь 2019 г.</v>
          </cell>
          <cell r="C2291" t="str">
            <v>МО Прохладный</v>
          </cell>
          <cell r="L2291" t="str">
            <v>МО Прохладный Свободы 32 (Инв)</v>
          </cell>
          <cell r="M2291" t="str">
            <v>МО Прохладный Свободы 32 (Инв)</v>
          </cell>
        </row>
        <row r="2292">
          <cell r="B2292" t="str">
            <v>Январь 2019 г.</v>
          </cell>
          <cell r="C2292">
            <v>0</v>
          </cell>
          <cell r="L2292" t="str">
            <v>МО Прохладный Свободы 32 (Инв)</v>
          </cell>
          <cell r="M2292" t="str">
            <v>МО Прохладный Свободы 32 (Инв)</v>
          </cell>
        </row>
        <row r="2293">
          <cell r="B2293" t="str">
            <v>Январь 2019 г.</v>
          </cell>
          <cell r="C2293" t="str">
            <v>Требование-накладная ИНВ00000474 от 31.01.2019 22:00:00</v>
          </cell>
          <cell r="L2293" t="str">
            <v>МО Прохладный Свободы 32 (Инв)</v>
          </cell>
          <cell r="M2293" t="str">
            <v>МО Прохладный Свободы 32 (Инв)</v>
          </cell>
        </row>
        <row r="2294">
          <cell r="B2294" t="str">
            <v>Январь 2019 г.</v>
          </cell>
          <cell r="C2294" t="str">
            <v>Требование-накладная ИНВ00051951 от 31.01.2019 23:00:00</v>
          </cell>
          <cell r="L2294" t="str">
            <v>МО Прохладный Свободы 32 (Инв)</v>
          </cell>
          <cell r="M2294" t="str">
            <v>МО Прохладный Свободы 32 (Инв)</v>
          </cell>
        </row>
        <row r="2295">
          <cell r="B2295" t="str">
            <v>Январь 2019 г.</v>
          </cell>
          <cell r="C2295" t="str">
            <v>Требование-накладная ИНВ00051957 от 31.01.2019 23:00:00</v>
          </cell>
          <cell r="L2295" t="str">
            <v>МО Прохладный Свободы 32 (Инв)</v>
          </cell>
          <cell r="M2295" t="str">
            <v>МО Прохладный Свободы 32 (Инв)</v>
          </cell>
        </row>
        <row r="2296">
          <cell r="B2296" t="str">
            <v>Январь 2019 г.</v>
          </cell>
          <cell r="C2296" t="str">
            <v>МО Свиблово-2,  Снежная 27</v>
          </cell>
          <cell r="L2296" t="str">
            <v>МО МСК Свиблово Снежная 27к1 (Инв)</v>
          </cell>
          <cell r="M2296" t="str">
            <v>МО МСК Свиблово Снежная 27к1 (Инв)</v>
          </cell>
        </row>
        <row r="2297">
          <cell r="B2297" t="str">
            <v>Январь 2019 г.</v>
          </cell>
          <cell r="C2297">
            <v>0</v>
          </cell>
          <cell r="L2297" t="str">
            <v>МО МСК Свиблово Снежная 27к1 (Инв)</v>
          </cell>
          <cell r="M2297" t="str">
            <v>МО МСК Свиблово Снежная 27к1 (Инв)</v>
          </cell>
        </row>
        <row r="2298">
          <cell r="B2298" t="str">
            <v>Январь 2019 г.</v>
          </cell>
          <cell r="C2298" t="str">
            <v>Перемещение товаров ИНВ00000300 от 09.01.2019 15:18:23</v>
          </cell>
          <cell r="E2298" t="str">
            <v>СКЛАД №2</v>
          </cell>
          <cell r="F2298" t="str">
            <v>МО Свиблово-2,  Снежная 27</v>
          </cell>
          <cell r="L2298" t="str">
            <v>МО МСК Свиблово Снежная 27к1 (Инв)</v>
          </cell>
          <cell r="M2298" t="str">
            <v>МО МСК Свиблово Снежная 27к1 (Инв)</v>
          </cell>
        </row>
        <row r="2299">
          <cell r="B2299" t="str">
            <v>Январь 2019 г.</v>
          </cell>
          <cell r="C2299" t="str">
            <v>Поступление товаров и услуг ИНВ00000470 от 11.01.2019 10:51:12</v>
          </cell>
          <cell r="L2299" t="str">
            <v>МО МСК Свиблово Снежная 27к1 (Инв)</v>
          </cell>
          <cell r="M2299" t="str">
            <v>МО МСК Свиблово Снежная 27к1 (Инв)</v>
          </cell>
        </row>
        <row r="2300">
          <cell r="B2300" t="str">
            <v>Январь 2019 г.</v>
          </cell>
          <cell r="C2300" t="str">
            <v>Перемещение товаров ИНВ00002877 от 18.01.2019 23:59:59</v>
          </cell>
          <cell r="E2300" t="str">
            <v>Склад реагентов ИНВИТРО</v>
          </cell>
          <cell r="F2300" t="str">
            <v>МО Свиблово-2,  Снежная 27</v>
          </cell>
          <cell r="L2300" t="str">
            <v>МО МСК Свиблово Снежная 27к1 (Инв)</v>
          </cell>
          <cell r="M2300" t="str">
            <v>МО МСК Свиблово Снежная 27к1 (Инв)</v>
          </cell>
        </row>
        <row r="2301">
          <cell r="B2301" t="str">
            <v>Январь 2019 г.</v>
          </cell>
          <cell r="C2301" t="str">
            <v>Требование-накладная ИНВ00050622 от 18.01.2019 23:59:59</v>
          </cell>
          <cell r="L2301" t="str">
            <v>МО МСК Свиблово Снежная 27к1 (Инв)</v>
          </cell>
          <cell r="M2301" t="str">
            <v>МО МСК Свиблово Снежная 27к1 (Инв)</v>
          </cell>
        </row>
        <row r="2302">
          <cell r="B2302" t="str">
            <v>Январь 2019 г.</v>
          </cell>
          <cell r="C2302" t="str">
            <v>Перемещение товаров ИНВ00001903 от 25.01.2019 17:33:25</v>
          </cell>
          <cell r="E2302" t="str">
            <v>СКЛАД №2</v>
          </cell>
          <cell r="F2302" t="str">
            <v>МО Свиблово-2,  Снежная 27</v>
          </cell>
          <cell r="L2302" t="str">
            <v>МО МСК Свиблово Снежная 27к1 (Инв)</v>
          </cell>
          <cell r="M2302" t="str">
            <v>МО МСК Свиблово Снежная 27к1 (Инв)</v>
          </cell>
        </row>
        <row r="2303">
          <cell r="B2303" t="str">
            <v>Январь 2019 г.</v>
          </cell>
          <cell r="C2303" t="str">
            <v>Перемещение товаров ИНВ00002258 от 29.01.2019 12:57:03</v>
          </cell>
          <cell r="E2303" t="str">
            <v>СКЛАД РЕАГЕНТОВ И РАСХОДНЫХ МЕД.МАТЕРИАЛОВ</v>
          </cell>
          <cell r="F2303" t="str">
            <v>МО Свиблово-2,  Снежная 27</v>
          </cell>
          <cell r="L2303" t="str">
            <v>МО МСК Свиблово Снежная 27к1 (Инв)</v>
          </cell>
          <cell r="M2303" t="str">
            <v>МО МСК Свиблово Снежная 27к1 (Инв)</v>
          </cell>
        </row>
        <row r="2304">
          <cell r="B2304" t="str">
            <v>Январь 2019 г.</v>
          </cell>
          <cell r="C2304" t="str">
            <v>Перемещение товаров ИНВ00002259 от 29.01.2019 12:58:46</v>
          </cell>
          <cell r="E2304" t="str">
            <v>СКЛАД РЕАГЕНТОВ И РАСХОДНЫХ МЕД.МАТЕРИАЛОВ</v>
          </cell>
          <cell r="F2304" t="str">
            <v>МО Свиблово-2,  Снежная 27</v>
          </cell>
          <cell r="L2304" t="str">
            <v>МО МСК Свиблово Снежная 27к1 (Инв)</v>
          </cell>
          <cell r="M2304" t="str">
            <v>МО МСК Свиблово Снежная 27к1 (Инв)</v>
          </cell>
        </row>
        <row r="2305">
          <cell r="B2305" t="str">
            <v>Январь 2019 г.</v>
          </cell>
          <cell r="C2305" t="str">
            <v>Перемещение товаров ИНВ00005750 от 29.01.2019 23:59:59</v>
          </cell>
          <cell r="E2305" t="str">
            <v>МО Одинцово Трехгорка Чистяковой 42</v>
          </cell>
          <cell r="F2305" t="str">
            <v>МО Свиблово-2,  Снежная 27</v>
          </cell>
          <cell r="L2305" t="str">
            <v>МО МСК Свиблово Снежная 27к1 (Инв)</v>
          </cell>
          <cell r="M2305" t="str">
            <v>МО МСК Свиблово Снежная 27к1 (Инв)</v>
          </cell>
        </row>
        <row r="2306">
          <cell r="B2306" t="str">
            <v>Январь 2019 г.</v>
          </cell>
          <cell r="C2306" t="str">
            <v>Поступление товаров и услуг ИНВ00003130 от 31.01.2019 10:41:34</v>
          </cell>
          <cell r="L2306" t="str">
            <v>МО МСК Свиблово Снежная 27к1 (Инв)</v>
          </cell>
          <cell r="M2306" t="str">
            <v>МО МСК Свиблово Снежная 27к1 (Инв)</v>
          </cell>
        </row>
        <row r="2307">
          <cell r="B2307" t="str">
            <v>Январь 2019 г.</v>
          </cell>
          <cell r="C2307" t="str">
            <v>Перемещение товаров ИНВ00002451 от 31.01.2019 16:17:33</v>
          </cell>
          <cell r="E2307" t="str">
            <v>СКЛАД РЕАГЕНТОВ И РАСХОДНЫХ МЕД.МАТЕРИАЛОВ</v>
          </cell>
          <cell r="F2307" t="str">
            <v>МО Свиблово-2,  Снежная 27</v>
          </cell>
          <cell r="L2307" t="str">
            <v>МО МСК Свиблово Снежная 27к1 (Инв)</v>
          </cell>
          <cell r="M2307" t="str">
            <v>МО МСК Свиблово Снежная 27к1 (Инв)</v>
          </cell>
        </row>
        <row r="2308">
          <cell r="B2308" t="str">
            <v>Январь 2019 г.</v>
          </cell>
          <cell r="C2308" t="str">
            <v>Требование-накладная ИНВ00001092 от 31.01.2019 22:00:00</v>
          </cell>
          <cell r="L2308" t="str">
            <v>МО МСК Свиблово Снежная 27к1 (Инв)</v>
          </cell>
          <cell r="M2308" t="str">
            <v>МО МСК Свиблово Снежная 27к1 (Инв)</v>
          </cell>
        </row>
        <row r="2309">
          <cell r="B2309" t="str">
            <v>Январь 2019 г.</v>
          </cell>
          <cell r="C2309" t="str">
            <v>Требование-накладная ИНВ00049704 от 31.01.2019 23:00:00</v>
          </cell>
          <cell r="L2309" t="str">
            <v>МО МСК Свиблово Снежная 27к1 (Инв)</v>
          </cell>
          <cell r="M2309" t="str">
            <v>МО МСК Свиблово Снежная 27к1 (Инв)</v>
          </cell>
        </row>
        <row r="2310">
          <cell r="B2310" t="str">
            <v>Январь 2019 г.</v>
          </cell>
          <cell r="C2310" t="str">
            <v>Требование-накладная ИНВ00051766 от 31.01.2019 23:00:00</v>
          </cell>
          <cell r="L2310" t="str">
            <v>МО МСК Свиблово Снежная 27к1 (Инв)</v>
          </cell>
          <cell r="M2310" t="str">
            <v>МО МСК Свиблово Снежная 27к1 (Инв)</v>
          </cell>
        </row>
        <row r="2311">
          <cell r="B2311" t="str">
            <v>Январь 2019 г.</v>
          </cell>
          <cell r="C2311" t="str">
            <v>Требование-накладная ИНВ00002802 от 31.01.2019 23:59:59</v>
          </cell>
          <cell r="L2311" t="str">
            <v>МО МСК Свиблово Снежная 27к1 (Инв)</v>
          </cell>
          <cell r="M2311" t="str">
            <v>МО МСК Свиблово Снежная 27к1 (Инв)</v>
          </cell>
        </row>
        <row r="2312">
          <cell r="B2312" t="str">
            <v>Январь 2019 г.</v>
          </cell>
          <cell r="C2312" t="str">
            <v>МО Сергиев Посад Новоугличское шоссе, д. 40а</v>
          </cell>
          <cell r="L2312" t="str">
            <v>МО Сергиев Посад Новоугличское 40а (Инв)</v>
          </cell>
          <cell r="M2312" t="str">
            <v>МО Сергиев Посад Новоугличское 40а (Инв)</v>
          </cell>
        </row>
        <row r="2313">
          <cell r="B2313" t="str">
            <v>Январь 2019 г.</v>
          </cell>
          <cell r="C2313">
            <v>0</v>
          </cell>
          <cell r="L2313" t="str">
            <v>МО Сергиев Посад Новоугличское 40а (Инв)</v>
          </cell>
          <cell r="M2313" t="str">
            <v>МО Сергиев Посад Новоугличское 40а (Инв)</v>
          </cell>
        </row>
        <row r="2314">
          <cell r="B2314" t="str">
            <v>Январь 2019 г.</v>
          </cell>
          <cell r="C2314" t="str">
            <v>Перемещение товаров ИНВ00002878 от 18.01.2019 23:59:59</v>
          </cell>
          <cell r="E2314" t="str">
            <v>Склад реагентов ИНВИТРО</v>
          </cell>
          <cell r="F2314" t="str">
            <v>МО Сергиев Посад Новоугличское шоссе, д. 40а</v>
          </cell>
          <cell r="L2314" t="str">
            <v>МО Сергиев Посад Новоугличское 40а (Инв)</v>
          </cell>
          <cell r="M2314" t="str">
            <v>МО Сергиев Посад Новоугличское 40а (Инв)</v>
          </cell>
        </row>
        <row r="2315">
          <cell r="B2315" t="str">
            <v>Январь 2019 г.</v>
          </cell>
          <cell r="C2315" t="str">
            <v>Требование-накладная ИНВ00050623 от 18.01.2019 23:59:59</v>
          </cell>
          <cell r="L2315" t="str">
            <v>МО Сергиев Посад Новоугличское 40а (Инв)</v>
          </cell>
          <cell r="M2315" t="str">
            <v>МО Сергиев Посад Новоугличское 40а (Инв)</v>
          </cell>
        </row>
        <row r="2316">
          <cell r="B2316" t="str">
            <v>Январь 2019 г.</v>
          </cell>
          <cell r="C2316" t="str">
            <v>Поступление товаров и услуг ИНВ00001508 от 21.01.2019 10:13:08</v>
          </cell>
          <cell r="L2316" t="str">
            <v>МО Сергиев Посад Новоугличское 40а (Инв)</v>
          </cell>
          <cell r="M2316" t="str">
            <v>МО Сергиев Посад Новоугличское 40а (Инв)</v>
          </cell>
        </row>
        <row r="2317">
          <cell r="B2317" t="str">
            <v>Январь 2019 г.</v>
          </cell>
          <cell r="C2317" t="str">
            <v>Перемещение товаров ИНВ00001915 от 25.01.2019 17:38:56</v>
          </cell>
          <cell r="E2317" t="str">
            <v>СКЛАД №2</v>
          </cell>
          <cell r="F2317" t="str">
            <v>МО Сергиев Посад Новоугличское шоссе, д. 40а</v>
          </cell>
          <cell r="L2317" t="str">
            <v>МО Сергиев Посад Новоугличское 40а (Инв)</v>
          </cell>
          <cell r="M2317" t="str">
            <v>МО Сергиев Посад Новоугличское 40а (Инв)</v>
          </cell>
        </row>
        <row r="2318">
          <cell r="B2318" t="str">
            <v>Январь 2019 г.</v>
          </cell>
          <cell r="C2318" t="str">
            <v>Поступление товаров и услуг ИНВ00002837 от 29.01.2019 10:33:21</v>
          </cell>
          <cell r="L2318" t="str">
            <v>МО Сергиев Посад Новоугличское 40а (Инв)</v>
          </cell>
          <cell r="M2318" t="str">
            <v>МО Сергиев Посад Новоугличское 40а (Инв)</v>
          </cell>
        </row>
        <row r="2319">
          <cell r="B2319" t="str">
            <v>Январь 2019 г.</v>
          </cell>
          <cell r="C2319" t="str">
            <v>Перемещение товаров INVUT-00818 от 31.01.2019 9:03:06</v>
          </cell>
          <cell r="E2319" t="str">
            <v>МО Сергиев Посад Новоугличское шоссе, д. 40а</v>
          </cell>
          <cell r="F2319" t="str">
            <v>МО Сергиев Посад Новоугличское шоссе, д. 40а</v>
          </cell>
          <cell r="L2319" t="str">
            <v>МО Сергиев Посад Новоугличское 40а (Инв)</v>
          </cell>
          <cell r="M2319" t="str">
            <v>МО Сергиев Посад Новоугличское 40а (Инв)</v>
          </cell>
        </row>
        <row r="2320">
          <cell r="B2320" t="str">
            <v>Январь 2019 г.</v>
          </cell>
          <cell r="C2320" t="str">
            <v>Перемещение товаров INVUT-00821 от 31.01.2019 9:37:59</v>
          </cell>
          <cell r="E2320" t="str">
            <v>МО Сергиев Посад Новоугличское шоссе, д. 40а</v>
          </cell>
          <cell r="F2320" t="str">
            <v>МО Сергиев Посад Новоугличское шоссе, д. 40а</v>
          </cell>
          <cell r="L2320" t="str">
            <v>МО Сергиев Посад Новоугличское 40а (Инв)</v>
          </cell>
          <cell r="M2320" t="str">
            <v>МО Сергиев Посад Новоугличское 40а (Инв)</v>
          </cell>
        </row>
        <row r="2321">
          <cell r="B2321" t="str">
            <v>Январь 2019 г.</v>
          </cell>
          <cell r="C2321" t="str">
            <v>Требование-накладная ИНВ00001927 от 31.01.2019 22:59:59</v>
          </cell>
          <cell r="L2321" t="str">
            <v>МО Сергиев Посад Новоугличское 40а (Инв)</v>
          </cell>
          <cell r="M2321" t="str">
            <v>МО Сергиев Посад Новоугличское 40а (Инв)</v>
          </cell>
        </row>
        <row r="2322">
          <cell r="B2322" t="str">
            <v>Январь 2019 г.</v>
          </cell>
          <cell r="C2322" t="str">
            <v>Требование-накладная ИНВ00049614 от 31.01.2019 23:00:00</v>
          </cell>
          <cell r="L2322" t="str">
            <v>МО Сергиев Посад Новоугличское 40а (Инв)</v>
          </cell>
          <cell r="M2322" t="str">
            <v>МО Сергиев Посад Новоугличское 40а (Инв)</v>
          </cell>
        </row>
        <row r="2323">
          <cell r="B2323" t="str">
            <v>Январь 2019 г.</v>
          </cell>
          <cell r="C2323" t="str">
            <v>Требование-накладная ИНВ00051612 от 31.01.2019 23:00:00</v>
          </cell>
          <cell r="L2323" t="str">
            <v>МО Сергиев Посад Новоугличское 40а (Инв)</v>
          </cell>
          <cell r="M2323" t="str">
            <v>МО Сергиев Посад Новоугличское 40а (Инв)</v>
          </cell>
        </row>
        <row r="2324">
          <cell r="B2324" t="str">
            <v>Январь 2019 г.</v>
          </cell>
          <cell r="C2324" t="str">
            <v>Требование-накладная ИНВ00051797 от 31.01.2019 23:00:00</v>
          </cell>
          <cell r="L2324" t="str">
            <v>МО Сергиев Посад Новоугличское 40а (Инв)</v>
          </cell>
          <cell r="M2324" t="str">
            <v>МО Сергиев Посад Новоугличское 40а (Инв)</v>
          </cell>
        </row>
        <row r="2325">
          <cell r="B2325" t="str">
            <v>Январь 2019 г.</v>
          </cell>
          <cell r="C2325" t="str">
            <v>МО Серпуховская</v>
          </cell>
          <cell r="L2325" t="str">
            <v>МО МСК Серпуховская-3 Стремянный 33 (Инв)</v>
          </cell>
          <cell r="M2325" t="str">
            <v>МО МСК Серпуховская-3 Стремянный 33 (Инв)</v>
          </cell>
        </row>
        <row r="2326">
          <cell r="B2326" t="str">
            <v>Январь 2019 г.</v>
          </cell>
          <cell r="C2326">
            <v>0</v>
          </cell>
          <cell r="L2326" t="str">
            <v>МО МСК Серпуховская-3 Стремянный 33 (Инв)</v>
          </cell>
          <cell r="M2326" t="str">
            <v>МО МСК Серпуховская-3 Стремянный 33 (Инв)</v>
          </cell>
        </row>
        <row r="2327">
          <cell r="B2327" t="str">
            <v>Январь 2019 г.</v>
          </cell>
          <cell r="C2327" t="str">
            <v>Перемещение товаров ИНВ00000065 от 09.01.2019 11:08:45</v>
          </cell>
          <cell r="E2327" t="str">
            <v>СКЛАД №2</v>
          </cell>
          <cell r="F2327" t="str">
            <v>МО Серпуховская</v>
          </cell>
          <cell r="L2327" t="str">
            <v>МО МСК Серпуховская-3 Стремянный 33 (Инв)</v>
          </cell>
          <cell r="M2327" t="str">
            <v>МО МСК Серпуховская-3 Стремянный 33 (Инв)</v>
          </cell>
        </row>
        <row r="2328">
          <cell r="B2328" t="str">
            <v>Январь 2019 г.</v>
          </cell>
          <cell r="C2328" t="str">
            <v>Перемещение товаров ИНВ00002879 от 18.01.2019 23:59:59</v>
          </cell>
          <cell r="E2328" t="str">
            <v>Склад реагентов ИНВИТРО</v>
          </cell>
          <cell r="F2328" t="str">
            <v>МО Серпуховская</v>
          </cell>
          <cell r="L2328" t="str">
            <v>МО МСК Серпуховская-3 Стремянный 33 (Инв)</v>
          </cell>
          <cell r="M2328" t="str">
            <v>МО МСК Серпуховская-3 Стремянный 33 (Инв)</v>
          </cell>
        </row>
        <row r="2329">
          <cell r="B2329" t="str">
            <v>Январь 2019 г.</v>
          </cell>
          <cell r="C2329" t="str">
            <v>Требование-накладная ИНВ00050624 от 18.01.2019 23:59:59</v>
          </cell>
          <cell r="L2329" t="str">
            <v>МО МСК Серпуховская-3 Стремянный 33 (Инв)</v>
          </cell>
          <cell r="M2329" t="str">
            <v>МО МСК Серпуховская-3 Стремянный 33 (Инв)</v>
          </cell>
        </row>
        <row r="2330">
          <cell r="B2330" t="str">
            <v>Январь 2019 г.</v>
          </cell>
          <cell r="C2330" t="str">
            <v>Перемещение товаров ИНВ00001887 от 25.01.2019 17:25:33</v>
          </cell>
          <cell r="E2330" t="str">
            <v>СКЛАД №2</v>
          </cell>
          <cell r="F2330" t="str">
            <v>МО Серпуховская</v>
          </cell>
          <cell r="L2330" t="str">
            <v>МО МСК Серпуховская-3 Стремянный 33 (Инв)</v>
          </cell>
          <cell r="M2330" t="str">
            <v>МО МСК Серпуховская-3 Стремянный 33 (Инв)</v>
          </cell>
        </row>
        <row r="2331">
          <cell r="B2331" t="str">
            <v>Январь 2019 г.</v>
          </cell>
          <cell r="C2331" t="str">
            <v>Поступление товаров и услуг ИНВ00002822 от 29.01.2019 10:25:40</v>
          </cell>
          <cell r="L2331" t="str">
            <v>МО МСК Серпуховская-3 Стремянный 33 (Инв)</v>
          </cell>
          <cell r="M2331" t="str">
            <v>МО МСК Серпуховская-3 Стремянный 33 (Инв)</v>
          </cell>
        </row>
        <row r="2332">
          <cell r="B2332" t="str">
            <v>Январь 2019 г.</v>
          </cell>
          <cell r="C2332" t="str">
            <v>Перемещение товаров ИНВ00002267 от 29.01.2019 13:06:06</v>
          </cell>
          <cell r="E2332" t="str">
            <v>СКЛАД РЕАГЕНТОВ И РАСХОДНЫХ МЕД.МАТЕРИАЛОВ</v>
          </cell>
          <cell r="F2332" t="str">
            <v>МО Серпуховская</v>
          </cell>
          <cell r="L2332" t="str">
            <v>МО МСК Серпуховская-3 Стремянный 33 (Инв)</v>
          </cell>
          <cell r="M2332" t="str">
            <v>МО МСК Серпуховская-3 Стремянный 33 (Инв)</v>
          </cell>
        </row>
        <row r="2333">
          <cell r="B2333" t="str">
            <v>Январь 2019 г.</v>
          </cell>
          <cell r="C2333" t="str">
            <v>Перемещение товаров ИНВ00005739 от 29.01.2019 23:59:59</v>
          </cell>
          <cell r="E2333" t="str">
            <v>МО Одинцово Трехгорка Чистяковой 42</v>
          </cell>
          <cell r="F2333" t="str">
            <v>МО Серпуховская</v>
          </cell>
          <cell r="L2333" t="str">
            <v>МО МСК Серпуховская-3 Стремянный 33 (Инв)</v>
          </cell>
          <cell r="M2333" t="str">
            <v>МО МСК Серпуховская-3 Стремянный 33 (Инв)</v>
          </cell>
        </row>
        <row r="2334">
          <cell r="B2334" t="str">
            <v>Январь 2019 г.</v>
          </cell>
          <cell r="C2334" t="str">
            <v>Требование-накладная ИНВ00050203 от 31.01.2019 21:59:59</v>
          </cell>
          <cell r="L2334" t="str">
            <v>МО МСК Серпуховская-3 Стремянный 33 (Инв)</v>
          </cell>
          <cell r="M2334" t="str">
            <v>МО МСК Серпуховская-3 Стремянный 33 (Инв)</v>
          </cell>
        </row>
        <row r="2335">
          <cell r="B2335" t="str">
            <v>Январь 2019 г.</v>
          </cell>
          <cell r="C2335" t="str">
            <v>Требование-накладная ИНВ00001928 от 31.01.2019 22:59:59</v>
          </cell>
          <cell r="L2335" t="str">
            <v>МО МСК Серпуховская-3 Стремянный 33 (Инв)</v>
          </cell>
          <cell r="M2335" t="str">
            <v>МО МСК Серпуховская-3 Стремянный 33 (Инв)</v>
          </cell>
        </row>
        <row r="2336">
          <cell r="B2336" t="str">
            <v>Январь 2019 г.</v>
          </cell>
          <cell r="C2336" t="str">
            <v>Требование-накладная ИНВ00049619 от 31.01.2019 23:00:00</v>
          </cell>
          <cell r="L2336" t="str">
            <v>МО МСК Серпуховская-3 Стремянный 33 (Инв)</v>
          </cell>
          <cell r="M2336" t="str">
            <v>МО МСК Серпуховская-3 Стремянный 33 (Инв)</v>
          </cell>
        </row>
        <row r="2337">
          <cell r="B2337" t="str">
            <v>Январь 2019 г.</v>
          </cell>
          <cell r="C2337" t="str">
            <v>Требование-накладная ИНВ00051614 от 31.01.2019 23:00:00</v>
          </cell>
          <cell r="L2337" t="str">
            <v>МО МСК Серпуховская-3 Стремянный 33 (Инв)</v>
          </cell>
          <cell r="M2337" t="str">
            <v>МО МСК Серпуховская-3 Стремянный 33 (Инв)</v>
          </cell>
        </row>
        <row r="2338">
          <cell r="B2338" t="str">
            <v>Январь 2019 г.</v>
          </cell>
          <cell r="C2338" t="str">
            <v>Требование-накладная ИНВ00051798 от 31.01.2019 23:00:00</v>
          </cell>
          <cell r="L2338" t="str">
            <v>МО МСК Серпуховская-3 Стремянный 33 (Инв)</v>
          </cell>
          <cell r="M2338" t="str">
            <v>МО МСК Серпуховская-3 Стремянный 33 (Инв)</v>
          </cell>
        </row>
        <row r="2339">
          <cell r="B2339" t="str">
            <v>Январь 2019 г.</v>
          </cell>
          <cell r="C2339" t="str">
            <v>МО Сокол</v>
          </cell>
          <cell r="L2339" t="str">
            <v>МО МСК Сокол Ленинградский 74к6 (Инв)</v>
          </cell>
          <cell r="M2339" t="str">
            <v>МО МСК Сокол Ленинградский 74к6 (Инв)</v>
          </cell>
        </row>
        <row r="2340">
          <cell r="B2340" t="str">
            <v>Январь 2019 г.</v>
          </cell>
          <cell r="C2340">
            <v>0</v>
          </cell>
          <cell r="L2340" t="str">
            <v>МО МСК Сокол Ленинградский 74к6 (Инв)</v>
          </cell>
          <cell r="M2340" t="str">
            <v>МО МСК Сокол Ленинградский 74к6 (Инв)</v>
          </cell>
        </row>
        <row r="2341">
          <cell r="B2341" t="str">
            <v>Январь 2019 г.</v>
          </cell>
          <cell r="C2341" t="str">
            <v>Перемещение товаров ИНВ00000495 от 09.01.2019 16:35:17</v>
          </cell>
          <cell r="E2341" t="str">
            <v>СКЛАД №2</v>
          </cell>
          <cell r="F2341" t="str">
            <v>МО Сокол</v>
          </cell>
          <cell r="L2341" t="str">
            <v>МО МСК Сокол Ленинградский 74к6 (Инв)</v>
          </cell>
          <cell r="M2341" t="str">
            <v>МО МСК Сокол Ленинградский 74к6 (Инв)</v>
          </cell>
        </row>
        <row r="2342">
          <cell r="B2342" t="str">
            <v>Январь 2019 г.</v>
          </cell>
          <cell r="C2342" t="str">
            <v>Перемещение товаров INVUT-00252 от 18.01.2019 9:06:35</v>
          </cell>
          <cell r="E2342" t="str">
            <v>МО Сокол</v>
          </cell>
          <cell r="F2342" t="str">
            <v>МО Сокол</v>
          </cell>
          <cell r="L2342" t="str">
            <v>МО МСК Сокол Ленинградский 74к6 (Инв)</v>
          </cell>
          <cell r="M2342" t="str">
            <v>МО МСК Сокол Ленинградский 74к6 (Инв)</v>
          </cell>
        </row>
        <row r="2343">
          <cell r="B2343" t="str">
            <v>Январь 2019 г.</v>
          </cell>
          <cell r="C2343" t="str">
            <v>Перемещение товаров ИНВ00002880 от 18.01.2019 23:59:59</v>
          </cell>
          <cell r="E2343" t="str">
            <v>Склад реагентов ИНВИТРО</v>
          </cell>
          <cell r="F2343" t="str">
            <v>МО Сокол</v>
          </cell>
          <cell r="L2343" t="str">
            <v>МО МСК Сокол Ленинградский 74к6 (Инв)</v>
          </cell>
          <cell r="M2343" t="str">
            <v>МО МСК Сокол Ленинградский 74к6 (Инв)</v>
          </cell>
        </row>
        <row r="2344">
          <cell r="B2344" t="str">
            <v>Январь 2019 г.</v>
          </cell>
          <cell r="C2344" t="str">
            <v>Требование-накладная ИНВ00050625 от 18.01.2019 23:59:59</v>
          </cell>
          <cell r="L2344" t="str">
            <v>МО МСК Сокол Ленинградский 74к6 (Инв)</v>
          </cell>
          <cell r="M2344" t="str">
            <v>МО МСК Сокол Ленинградский 74к6 (Инв)</v>
          </cell>
        </row>
        <row r="2345">
          <cell r="B2345" t="str">
            <v>Январь 2019 г.</v>
          </cell>
          <cell r="C2345" t="str">
            <v>Перемещение товаров ИНВ00001876 от 25.01.2019 17:19:28</v>
          </cell>
          <cell r="E2345" t="str">
            <v>СКЛАД №2</v>
          </cell>
          <cell r="F2345" t="str">
            <v>МО Сокол</v>
          </cell>
          <cell r="L2345" t="str">
            <v>МО МСК Сокол Ленинградский 74к6 (Инв)</v>
          </cell>
          <cell r="M2345" t="str">
            <v>МО МСК Сокол Ленинградский 74к6 (Инв)</v>
          </cell>
        </row>
        <row r="2346">
          <cell r="B2346" t="str">
            <v>Январь 2019 г.</v>
          </cell>
          <cell r="C2346" t="str">
            <v>Поступление товаров и услуг ИНВ00002658 от 28.01.2019 14:13:29</v>
          </cell>
          <cell r="L2346" t="str">
            <v>МО МСК Сокол Ленинградский 74к6 (Инв)</v>
          </cell>
          <cell r="M2346" t="str">
            <v>МО МСК Сокол Ленинградский 74к6 (Инв)</v>
          </cell>
        </row>
        <row r="2347">
          <cell r="B2347" t="str">
            <v>Январь 2019 г.</v>
          </cell>
          <cell r="C2347" t="str">
            <v>Перемещение товаров ИНВ00002175 от 28.01.2019 17:48:34</v>
          </cell>
          <cell r="E2347" t="str">
            <v>СКЛАД РЕАГЕНТОВ И РАСХОДНЫХ МЕД.МАТЕРИАЛОВ</v>
          </cell>
          <cell r="F2347" t="str">
            <v>МО Сокол</v>
          </cell>
          <cell r="L2347" t="str">
            <v>МО МСК Сокол Ленинградский 74к6 (Инв)</v>
          </cell>
          <cell r="M2347" t="str">
            <v>МО МСК Сокол Ленинградский 74к6 (Инв)</v>
          </cell>
        </row>
        <row r="2348">
          <cell r="B2348" t="str">
            <v>Январь 2019 г.</v>
          </cell>
          <cell r="C2348" t="str">
            <v>Перемещение товаров INVUT-00757 от 29.01.2019 8:43:48</v>
          </cell>
          <cell r="E2348" t="str">
            <v>МО Сокол</v>
          </cell>
          <cell r="F2348" t="str">
            <v>МО Сокол</v>
          </cell>
          <cell r="L2348" t="str">
            <v>МО МСК Сокол Ленинградский 74к6 (Инв)</v>
          </cell>
          <cell r="M2348" t="str">
            <v>МО МСК Сокол Ленинградский 74к6 (Инв)</v>
          </cell>
        </row>
        <row r="2349">
          <cell r="B2349" t="str">
            <v>Январь 2019 г.</v>
          </cell>
          <cell r="C2349" t="str">
            <v>Требование-накладная ИНВ00050628 от 29.01.2019 8:43:48</v>
          </cell>
          <cell r="L2349" t="str">
            <v>МО МСК Сокол Ленинградский 74к6 (Инв)</v>
          </cell>
          <cell r="M2349" t="str">
            <v>МО МСК Сокол Ленинградский 74к6 (Инв)</v>
          </cell>
        </row>
        <row r="2350">
          <cell r="B2350" t="str">
            <v>Январь 2019 г.</v>
          </cell>
          <cell r="C2350" t="str">
            <v>Перемещение товаров INVUT-00758 от 29.01.2019 8:46:20</v>
          </cell>
          <cell r="E2350" t="str">
            <v>МО Сокол</v>
          </cell>
          <cell r="F2350" t="str">
            <v>МО Сокол</v>
          </cell>
          <cell r="L2350" t="str">
            <v>МО МСК Сокол Ленинградский 74к6 (Инв)</v>
          </cell>
          <cell r="M2350" t="str">
            <v>МО МСК Сокол Ленинградский 74к6 (Инв)</v>
          </cell>
        </row>
        <row r="2351">
          <cell r="B2351" t="str">
            <v>Январь 2019 г.</v>
          </cell>
          <cell r="C2351" t="str">
            <v>Перемещение товаров ИНВ00005756 от 29.01.2019 23:59:59</v>
          </cell>
          <cell r="E2351" t="str">
            <v>МО Одинцово Трехгорка Чистяковой 42</v>
          </cell>
          <cell r="F2351" t="str">
            <v>МО Сокол</v>
          </cell>
          <cell r="L2351" t="str">
            <v>МО МСК Сокол Ленинградский 74к6 (Инв)</v>
          </cell>
          <cell r="M2351" t="str">
            <v>МО МСК Сокол Ленинградский 74к6 (Инв)</v>
          </cell>
        </row>
        <row r="2352">
          <cell r="B2352" t="str">
            <v>Январь 2019 г.</v>
          </cell>
          <cell r="C2352" t="str">
            <v>Требование-накладная ИНВ00001093 от 31.01.2019 22:00:00</v>
          </cell>
          <cell r="L2352" t="str">
            <v>МО МСК Сокол Ленинградский 74к6 (Инв)</v>
          </cell>
          <cell r="M2352" t="str">
            <v>МО МСК Сокол Ленинградский 74к6 (Инв)</v>
          </cell>
        </row>
        <row r="2353">
          <cell r="B2353" t="str">
            <v>Январь 2019 г.</v>
          </cell>
          <cell r="C2353" t="str">
            <v>Требование-накладная ИНВ00050770 от 31.01.2019 22:00:00</v>
          </cell>
          <cell r="L2353" t="str">
            <v>МО МСК Сокол Ленинградский 74к6 (Инв)</v>
          </cell>
          <cell r="M2353" t="str">
            <v>МО МСК Сокол Ленинградский 74к6 (Инв)</v>
          </cell>
        </row>
        <row r="2354">
          <cell r="B2354" t="str">
            <v>Январь 2019 г.</v>
          </cell>
          <cell r="C2354" t="str">
            <v>Требование-накладная ИНВ00050115 от 31.01.2019 23:00:00</v>
          </cell>
          <cell r="L2354" t="str">
            <v>МО МСК Сокол Ленинградский 74к6 (Инв)</v>
          </cell>
          <cell r="M2354" t="str">
            <v>МО МСК Сокол Ленинградский 74к6 (Инв)</v>
          </cell>
        </row>
        <row r="2355">
          <cell r="B2355" t="str">
            <v>Январь 2019 г.</v>
          </cell>
          <cell r="C2355" t="str">
            <v>Требование-накладная ИНВ00051584 от 31.01.2019 23:00:00</v>
          </cell>
          <cell r="L2355" t="str">
            <v>МО МСК Сокол Ленинградский 74к6 (Инв)</v>
          </cell>
          <cell r="M2355" t="str">
            <v>МО МСК Сокол Ленинградский 74к6 (Инв)</v>
          </cell>
        </row>
        <row r="2356">
          <cell r="B2356" t="str">
            <v>Январь 2019 г.</v>
          </cell>
          <cell r="C2356" t="str">
            <v>Требование-накладная ИНВ00051817 от 31.01.2019 23:00:00</v>
          </cell>
          <cell r="L2356" t="str">
            <v>МО МСК Сокол Ленинградский 74к6 (Инв)</v>
          </cell>
          <cell r="M2356" t="str">
            <v>МО МСК Сокол Ленинградский 74к6 (Инв)</v>
          </cell>
        </row>
        <row r="2357">
          <cell r="B2357" t="str">
            <v>Январь 2019 г.</v>
          </cell>
          <cell r="C2357" t="str">
            <v>МО Спортивная Усачева</v>
          </cell>
          <cell r="L2357" t="str">
            <v>МО МСК Спортивная Усачева 29к1 (Инв)</v>
          </cell>
          <cell r="M2357" t="str">
            <v>МО МСК Спортивная Усачева 29к1 (Инв)</v>
          </cell>
        </row>
        <row r="2358">
          <cell r="B2358" t="str">
            <v>Январь 2019 г.</v>
          </cell>
          <cell r="C2358">
            <v>0</v>
          </cell>
          <cell r="L2358" t="str">
            <v>МО МСК Спортивная Усачева 29к1 (Инв)</v>
          </cell>
          <cell r="M2358" t="str">
            <v>МО МСК Спортивная Усачева 29к1 (Инв)</v>
          </cell>
        </row>
        <row r="2359">
          <cell r="B2359" t="str">
            <v>Январь 2019 г.</v>
          </cell>
          <cell r="C2359" t="str">
            <v>Перемещение товаров ИНВ00000321 от 09.01.2019 15:26:04</v>
          </cell>
          <cell r="E2359" t="str">
            <v>СКЛАД №2</v>
          </cell>
          <cell r="F2359" t="str">
            <v>МО Спортивная Усачева</v>
          </cell>
          <cell r="L2359" t="str">
            <v>МО МСК Спортивная Усачева 29к1 (Инв)</v>
          </cell>
          <cell r="M2359" t="str">
            <v>МО МСК Спортивная Усачева 29к1 (Инв)</v>
          </cell>
        </row>
        <row r="2360">
          <cell r="B2360" t="str">
            <v>Январь 2019 г.</v>
          </cell>
          <cell r="C2360" t="str">
            <v>Перемещение товаров INVUT-00204 от 14.01.2019 9:23:09</v>
          </cell>
          <cell r="E2360" t="str">
            <v>МО Спортивная Усачева</v>
          </cell>
          <cell r="F2360" t="str">
            <v>МО Спортивная Усачева</v>
          </cell>
          <cell r="L2360" t="str">
            <v>МО МСК Спортивная Усачева 29к1 (Инв)</v>
          </cell>
          <cell r="M2360" t="str">
            <v>МО МСК Спортивная Усачева 29к1 (Инв)</v>
          </cell>
        </row>
        <row r="2361">
          <cell r="B2361" t="str">
            <v>Январь 2019 г.</v>
          </cell>
          <cell r="C2361" t="str">
            <v>Списание товаров ИНВ00000150 от 14.01.2019 23:59:59</v>
          </cell>
          <cell r="L2361" t="str">
            <v>МО МСК Спортивная Усачева 29к1 (Инв)</v>
          </cell>
          <cell r="M2361" t="str">
            <v>МО МСК Спортивная Усачева 29к1 (Инв)</v>
          </cell>
        </row>
        <row r="2362">
          <cell r="B2362" t="str">
            <v>Январь 2019 г.</v>
          </cell>
          <cell r="C2362" t="str">
            <v>Перемещение товаров ИНВ00002881 от 18.01.2019 23:59:59</v>
          </cell>
          <cell r="E2362" t="str">
            <v>Склад реагентов ИНВИТРО</v>
          </cell>
          <cell r="F2362" t="str">
            <v>МО Спортивная Усачева</v>
          </cell>
          <cell r="L2362" t="str">
            <v>МО МСК Спортивная Усачева 29к1 (Инв)</v>
          </cell>
          <cell r="M2362" t="str">
            <v>МО МСК Спортивная Усачева 29к1 (Инв)</v>
          </cell>
        </row>
        <row r="2363">
          <cell r="B2363" t="str">
            <v>Январь 2019 г.</v>
          </cell>
          <cell r="C2363" t="str">
            <v>Требование-накладная ИНВ00051758 от 18.01.2019 23:59:59</v>
          </cell>
          <cell r="L2363" t="str">
            <v>МО МСК Спортивная Усачева 29к1 (Инв)</v>
          </cell>
          <cell r="M2363" t="str">
            <v>МО МСК Спортивная Усачева 29к1 (Инв)</v>
          </cell>
        </row>
        <row r="2364">
          <cell r="B2364" t="str">
            <v>Январь 2019 г.</v>
          </cell>
          <cell r="C2364" t="str">
            <v>Поступление товаров и услуг ИНВ00002180 от 24.01.2019 11:38:50</v>
          </cell>
          <cell r="L2364" t="str">
            <v>МО МСК Спортивная Усачева 29к1 (Инв)</v>
          </cell>
          <cell r="M2364" t="str">
            <v>МО МСК Спортивная Усачева 29к1 (Инв)</v>
          </cell>
        </row>
        <row r="2365">
          <cell r="B2365" t="str">
            <v>Январь 2019 г.</v>
          </cell>
          <cell r="C2365" t="str">
            <v>Перемещение товаров ИНВ00001699 от 24.01.2019 14:59:16</v>
          </cell>
          <cell r="E2365" t="str">
            <v>СКЛАД РЕАГЕНТОВ И РАСХОДНЫХ МЕД.МАТЕРИАЛОВ</v>
          </cell>
          <cell r="F2365" t="str">
            <v>МО Спортивная Усачева</v>
          </cell>
          <cell r="L2365" t="str">
            <v>МО МСК Спортивная Усачева 29к1 (Инв)</v>
          </cell>
          <cell r="M2365" t="str">
            <v>МО МСК Спортивная Усачева 29к1 (Инв)</v>
          </cell>
        </row>
        <row r="2366">
          <cell r="B2366" t="str">
            <v>Январь 2019 г.</v>
          </cell>
          <cell r="C2366" t="str">
            <v>Перемещение товаров ИНВ00001875 от 25.01.2019 17:18:58</v>
          </cell>
          <cell r="E2366" t="str">
            <v>СКЛАД №2</v>
          </cell>
          <cell r="F2366" t="str">
            <v>МО Спортивная Усачева</v>
          </cell>
          <cell r="L2366" t="str">
            <v>МО МСК Спортивная Усачева 29к1 (Инв)</v>
          </cell>
          <cell r="M2366" t="str">
            <v>МО МСК Спортивная Усачева 29к1 (Инв)</v>
          </cell>
        </row>
        <row r="2367">
          <cell r="B2367" t="str">
            <v>Январь 2019 г.</v>
          </cell>
          <cell r="C2367" t="str">
            <v>Перемещение товаров INVUT-00658 от 28.01.2019 13:39:31</v>
          </cell>
          <cell r="E2367" t="str">
            <v>МО Спортивная Усачева</v>
          </cell>
          <cell r="F2367" t="str">
            <v>МО Спортивная Усачева</v>
          </cell>
          <cell r="L2367" t="str">
            <v>МО МСК Спортивная Усачева 29к1 (Инв)</v>
          </cell>
          <cell r="M2367" t="str">
            <v>МО МСК Спортивная Усачева 29к1 (Инв)</v>
          </cell>
        </row>
        <row r="2368">
          <cell r="B2368" t="str">
            <v>Январь 2019 г.</v>
          </cell>
          <cell r="C2368" t="str">
            <v>Перемещение товаров INVUT-00741 от 28.01.2019 19:32:06</v>
          </cell>
          <cell r="E2368" t="str">
            <v>МО Спортивная Усачева</v>
          </cell>
          <cell r="F2368" t="str">
            <v>МО Спортивная Усачева</v>
          </cell>
          <cell r="L2368" t="str">
            <v>МО МСК Спортивная Усачева 29к1 (Инв)</v>
          </cell>
          <cell r="M2368" t="str">
            <v>МО МСК Спортивная Усачева 29к1 (Инв)</v>
          </cell>
        </row>
        <row r="2369">
          <cell r="B2369" t="str">
            <v>Январь 2019 г.</v>
          </cell>
          <cell r="C2369" t="str">
            <v>Требование-накладная ИНВ00051759 от 28.01.2019 19:32:06</v>
          </cell>
          <cell r="L2369" t="str">
            <v>МО МСК Спортивная Усачева 29к1 (Инв)</v>
          </cell>
          <cell r="M2369" t="str">
            <v>МО МСК Спортивная Усачева 29к1 (Инв)</v>
          </cell>
        </row>
        <row r="2370">
          <cell r="B2370" t="str">
            <v>Январь 2019 г.</v>
          </cell>
          <cell r="C2370" t="str">
            <v>Поступление товаров и услуг ИНВ00002848 от 29.01.2019 10:39:12</v>
          </cell>
          <cell r="L2370" t="str">
            <v>МО МСК Спортивная Усачева 29к1 (Инв)</v>
          </cell>
          <cell r="M2370" t="str">
            <v>МО МСК Спортивная Усачева 29к1 (Инв)</v>
          </cell>
        </row>
        <row r="2371">
          <cell r="B2371" t="str">
            <v>Январь 2019 г.</v>
          </cell>
          <cell r="C2371" t="str">
            <v>Перемещение товаров ИНВ00002284 от 29.01.2019 13:20:56</v>
          </cell>
          <cell r="E2371" t="str">
            <v>СКЛАД РЕАГЕНТОВ И РАСХОДНЫХ МЕД.МАТЕРИАЛОВ</v>
          </cell>
          <cell r="F2371" t="str">
            <v>МО Спортивная Усачева</v>
          </cell>
          <cell r="L2371" t="str">
            <v>МО МСК Спортивная Усачева 29к1 (Инв)</v>
          </cell>
          <cell r="M2371" t="str">
            <v>МО МСК Спортивная Усачева 29к1 (Инв)</v>
          </cell>
        </row>
        <row r="2372">
          <cell r="B2372" t="str">
            <v>Январь 2019 г.</v>
          </cell>
          <cell r="C2372" t="str">
            <v>Требование-накладная ИНВ00050771 от 31.01.2019 22:00:00</v>
          </cell>
          <cell r="L2372" t="str">
            <v>МО МСК Спортивная Усачева 29к1 (Инв)</v>
          </cell>
          <cell r="M2372" t="str">
            <v>МО МСК Спортивная Усачева 29к1 (Инв)</v>
          </cell>
        </row>
        <row r="2373">
          <cell r="B2373" t="str">
            <v>Январь 2019 г.</v>
          </cell>
          <cell r="C2373" t="str">
            <v>Требование-накладная ИНВ00050113 от 31.01.2019 23:00:00</v>
          </cell>
          <cell r="L2373" t="str">
            <v>МО МСК Спортивная Усачева 29к1 (Инв)</v>
          </cell>
          <cell r="M2373" t="str">
            <v>МО МСК Спортивная Усачева 29к1 (Инв)</v>
          </cell>
        </row>
        <row r="2374">
          <cell r="B2374" t="str">
            <v>Январь 2019 г.</v>
          </cell>
          <cell r="C2374" t="str">
            <v>Требование-накладная ИНВ00051583 от 31.01.2019 23:00:00</v>
          </cell>
          <cell r="L2374" t="str">
            <v>МО МСК Спортивная Усачева 29к1 (Инв)</v>
          </cell>
          <cell r="M2374" t="str">
            <v>МО МСК Спортивная Усачева 29к1 (Инв)</v>
          </cell>
        </row>
        <row r="2375">
          <cell r="B2375" t="str">
            <v>Январь 2019 г.</v>
          </cell>
          <cell r="C2375" t="str">
            <v>Требование-накладная ИНВ00051811 от 31.01.2019 23:00:00</v>
          </cell>
          <cell r="L2375" t="str">
            <v>МО МСК Спортивная Усачева 29к1 (Инв)</v>
          </cell>
          <cell r="M2375" t="str">
            <v>МО МСК Спортивная Усачева 29к1 (Инв)</v>
          </cell>
        </row>
        <row r="2376">
          <cell r="B2376" t="str">
            <v>Январь 2019 г.</v>
          </cell>
          <cell r="C2376" t="str">
            <v>Требование-накладная ИНВ00003071 от 31.01.2019 23:59:59</v>
          </cell>
          <cell r="L2376" t="str">
            <v>МО МСК Спортивная Усачева 29к1 (Инв)</v>
          </cell>
          <cell r="M2376" t="str">
            <v>МО МСК Спортивная Усачева 29к1 (Инв)</v>
          </cell>
        </row>
        <row r="2377">
          <cell r="B2377" t="str">
            <v>Январь 2019 г.</v>
          </cell>
          <cell r="C2377" t="str">
            <v>МО Старая Купавна Кирова 2</v>
          </cell>
          <cell r="L2377" t="str">
            <v>МО Старая Купавна Кирова 2 (Инв)</v>
          </cell>
          <cell r="M2377" t="str">
            <v>МО Старая Купавна Кирова 2 (Инв)</v>
          </cell>
        </row>
        <row r="2378">
          <cell r="B2378" t="str">
            <v>Январь 2019 г.</v>
          </cell>
          <cell r="C2378">
            <v>0</v>
          </cell>
          <cell r="L2378" t="str">
            <v>МО Старая Купавна Кирова 2 (Инв)</v>
          </cell>
          <cell r="M2378" t="str">
            <v>МО Старая Купавна Кирова 2 (Инв)</v>
          </cell>
        </row>
        <row r="2379">
          <cell r="B2379" t="str">
            <v>Январь 2019 г.</v>
          </cell>
          <cell r="C2379" t="str">
            <v>Перемещение товаров ИНВ00002882 от 18.01.2019 23:59:59</v>
          </cell>
          <cell r="E2379" t="str">
            <v>Склад реагентов ИНВИТРО</v>
          </cell>
          <cell r="F2379" t="str">
            <v>МО Старая Купавна Кирова 2</v>
          </cell>
          <cell r="L2379" t="str">
            <v>МО Старая Купавна Кирова 2 (Инв)</v>
          </cell>
          <cell r="M2379" t="str">
            <v>МО Старая Купавна Кирова 2 (Инв)</v>
          </cell>
        </row>
        <row r="2380">
          <cell r="B2380" t="str">
            <v>Январь 2019 г.</v>
          </cell>
          <cell r="C2380" t="str">
            <v>Требование-накладная ИНВ00050668 от 18.01.2019 23:59:59</v>
          </cell>
          <cell r="L2380" t="str">
            <v>МО Старая Купавна Кирова 2 (Инв)</v>
          </cell>
          <cell r="M2380" t="str">
            <v>МО Старая Купавна Кирова 2 (Инв)</v>
          </cell>
        </row>
        <row r="2381">
          <cell r="B2381" t="str">
            <v>Январь 2019 г.</v>
          </cell>
          <cell r="C2381" t="str">
            <v>Перемещение товаров ИНВ00001879 от 25.01.2019 17:21:06</v>
          </cell>
          <cell r="E2381" t="str">
            <v>СКЛАД №2</v>
          </cell>
          <cell r="F2381" t="str">
            <v>МО Старая Купавна Кирова 2</v>
          </cell>
          <cell r="L2381" t="str">
            <v>МО Старая Купавна Кирова 2 (Инв)</v>
          </cell>
          <cell r="M2381" t="str">
            <v>МО Старая Купавна Кирова 2 (Инв)</v>
          </cell>
        </row>
        <row r="2382">
          <cell r="B2382" t="str">
            <v>Январь 2019 г.</v>
          </cell>
          <cell r="C2382" t="str">
            <v>Поступление товаров и услуг ИНВ00002849 от 29.01.2019 10:40:12</v>
          </cell>
          <cell r="L2382" t="str">
            <v>МО Старая Купавна Кирова 2 (Инв)</v>
          </cell>
          <cell r="M2382" t="str">
            <v>МО Старая Купавна Кирова 2 (Инв)</v>
          </cell>
        </row>
        <row r="2383">
          <cell r="B2383" t="str">
            <v>Январь 2019 г.</v>
          </cell>
          <cell r="C2383" t="str">
            <v>Требование-накладная ИНВ00051661 от 31.01.2019 0:00:00</v>
          </cell>
          <cell r="L2383" t="str">
            <v>МО Старая Купавна Кирова 2 (Инв)</v>
          </cell>
          <cell r="M2383" t="str">
            <v>МО Старая Купавна Кирова 2 (Инв)</v>
          </cell>
        </row>
        <row r="2384">
          <cell r="B2384" t="str">
            <v>Январь 2019 г.</v>
          </cell>
          <cell r="C2384" t="str">
            <v>Требование-накладная ИНВ00049617 от 31.01.2019 23:00:00</v>
          </cell>
          <cell r="L2384" t="str">
            <v>МО Старая Купавна Кирова 2 (Инв)</v>
          </cell>
          <cell r="M2384" t="str">
            <v>МО Старая Купавна Кирова 2 (Инв)</v>
          </cell>
        </row>
        <row r="2385">
          <cell r="B2385" t="str">
            <v>Январь 2019 г.</v>
          </cell>
          <cell r="C2385" t="str">
            <v>Требование-накладная ИНВ00051725 от 31.01.2019 23:00:00</v>
          </cell>
          <cell r="L2385" t="str">
            <v>МО Старая Купавна Кирова 2 (Инв)</v>
          </cell>
          <cell r="M2385" t="str">
            <v>МО Старая Купавна Кирова 2 (Инв)</v>
          </cell>
        </row>
        <row r="2386">
          <cell r="B2386" t="str">
            <v>Январь 2019 г.</v>
          </cell>
          <cell r="C2386" t="str">
            <v>Требование-накладная ИНВ00051805 от 31.01.2019 23:00:00</v>
          </cell>
          <cell r="L2386" t="str">
            <v>МО Старая Купавна Кирова 2 (Инв)</v>
          </cell>
          <cell r="M2386" t="str">
            <v>МО Старая Купавна Кирова 2 (Инв)</v>
          </cell>
        </row>
        <row r="2387">
          <cell r="B2387" t="str">
            <v>Январь 2019 г.</v>
          </cell>
          <cell r="C2387" t="str">
            <v>МО Студенческая Киевская 18</v>
          </cell>
          <cell r="L2387" t="str">
            <v>МО МСК Студенческая Киевская 18 (Инв)</v>
          </cell>
          <cell r="M2387" t="str">
            <v>МО МСК Студенческая Киевская 18 (Инв)</v>
          </cell>
        </row>
        <row r="2388">
          <cell r="B2388" t="str">
            <v>Январь 2019 г.</v>
          </cell>
          <cell r="C2388">
            <v>0</v>
          </cell>
          <cell r="L2388" t="str">
            <v>МО МСК Студенческая Киевская 18 (Инв)</v>
          </cell>
          <cell r="M2388" t="str">
            <v>МО МСК Студенческая Киевская 18 (Инв)</v>
          </cell>
        </row>
        <row r="2389">
          <cell r="B2389" t="str">
            <v>Январь 2019 г.</v>
          </cell>
          <cell r="C2389" t="str">
            <v>Поступление товаров и услуг ИНВ00002776 от 29.01.2019 9:49:38</v>
          </cell>
          <cell r="L2389" t="str">
            <v>МО МСК Студенческая Киевская 18 (Инв)</v>
          </cell>
          <cell r="M2389" t="str">
            <v>МО МСК Студенческая Киевская 18 (Инв)</v>
          </cell>
        </row>
        <row r="2390">
          <cell r="B2390" t="str">
            <v>Январь 2019 г.</v>
          </cell>
          <cell r="C2390" t="str">
            <v>МО Ступино</v>
          </cell>
          <cell r="L2390" t="str">
            <v>МО Ступино Горького 24а (Инв)</v>
          </cell>
          <cell r="M2390" t="str">
            <v>МО Ступино Горького 24а (Инв)</v>
          </cell>
        </row>
        <row r="2391">
          <cell r="B2391" t="str">
            <v>Январь 2019 г.</v>
          </cell>
          <cell r="C2391">
            <v>0</v>
          </cell>
          <cell r="L2391" t="str">
            <v>МО Ступино Горького 24а (Инв)</v>
          </cell>
          <cell r="M2391" t="str">
            <v>МО Ступино Горького 24а (Инв)</v>
          </cell>
        </row>
        <row r="2392">
          <cell r="B2392" t="str">
            <v>Январь 2019 г.</v>
          </cell>
          <cell r="C2392" t="str">
            <v>Перемещение товаров ИНВ00000275 от 09.01.2019 15:11:23</v>
          </cell>
          <cell r="E2392" t="str">
            <v>СКЛАД №2</v>
          </cell>
          <cell r="F2392" t="str">
            <v>МО Ступино</v>
          </cell>
          <cell r="L2392" t="str">
            <v>МО Ступино Горького 24а (Инв)</v>
          </cell>
          <cell r="M2392" t="str">
            <v>МО Ступино Горького 24а (Инв)</v>
          </cell>
        </row>
        <row r="2393">
          <cell r="B2393" t="str">
            <v>Январь 2019 г.</v>
          </cell>
          <cell r="C2393" t="str">
            <v>Перемещение товаров ИНВ00002883 от 18.01.2019 23:59:59</v>
          </cell>
          <cell r="E2393" t="str">
            <v>Склад реагентов ИНВИТРО</v>
          </cell>
          <cell r="F2393" t="str">
            <v>МО Ступино</v>
          </cell>
          <cell r="L2393" t="str">
            <v>МО Ступино Горького 24а (Инв)</v>
          </cell>
          <cell r="M2393" t="str">
            <v>МО Ступино Горького 24а (Инв)</v>
          </cell>
        </row>
        <row r="2394">
          <cell r="B2394" t="str">
            <v>Январь 2019 г.</v>
          </cell>
          <cell r="C2394" t="str">
            <v>Требование-накладная ИНВ00050626 от 18.01.2019 23:59:59</v>
          </cell>
          <cell r="L2394" t="str">
            <v>МО Ступино Горького 24а (Инв)</v>
          </cell>
          <cell r="M2394" t="str">
            <v>МО Ступино Горького 24а (Инв)</v>
          </cell>
        </row>
        <row r="2395">
          <cell r="B2395" t="str">
            <v>Январь 2019 г.</v>
          </cell>
          <cell r="C2395" t="str">
            <v>Перемещение товаров INVUT-00328 от 19.01.2019 13:50:40</v>
          </cell>
          <cell r="E2395" t="str">
            <v>МО Ступино</v>
          </cell>
          <cell r="F2395" t="str">
            <v>МО Ступино</v>
          </cell>
          <cell r="L2395" t="str">
            <v>МО Ступино Горького 24а (Инв)</v>
          </cell>
          <cell r="M2395" t="str">
            <v>МО Ступино Горького 24а (Инв)</v>
          </cell>
        </row>
        <row r="2396">
          <cell r="B2396" t="str">
            <v>Январь 2019 г.</v>
          </cell>
          <cell r="C2396" t="str">
            <v>Перемещение товаров ИНВ00001926 от 28.01.2019 14:34:47</v>
          </cell>
          <cell r="E2396" t="str">
            <v>СКЛАД №2</v>
          </cell>
          <cell r="F2396" t="str">
            <v>МО Ступино</v>
          </cell>
          <cell r="L2396" t="str">
            <v>МО Ступино Горького 24а (Инв)</v>
          </cell>
          <cell r="M2396" t="str">
            <v>МО Ступино Горького 24а (Инв)</v>
          </cell>
        </row>
        <row r="2397">
          <cell r="B2397" t="str">
            <v>Январь 2019 г.</v>
          </cell>
          <cell r="C2397" t="str">
            <v>Перемещение товаров ИНВ00005744 от 29.01.2019 23:59:59</v>
          </cell>
          <cell r="E2397" t="str">
            <v>МО Одинцово Трехгорка Чистяковой 42</v>
          </cell>
          <cell r="F2397" t="str">
            <v>МО Ступино</v>
          </cell>
          <cell r="L2397" t="str">
            <v>МО Ступино Горького 24а (Инв)</v>
          </cell>
          <cell r="M2397" t="str">
            <v>МО Ступино Горького 24а (Инв)</v>
          </cell>
        </row>
        <row r="2398">
          <cell r="B2398" t="str">
            <v>Январь 2019 г.</v>
          </cell>
          <cell r="C2398" t="str">
            <v>Перемещение товаров INVUT-00800 от 30.01.2019 7:33:48</v>
          </cell>
          <cell r="E2398" t="str">
            <v>МО Ступино</v>
          </cell>
          <cell r="F2398" t="str">
            <v>МО Ступино</v>
          </cell>
          <cell r="L2398" t="str">
            <v>МО Ступино Горького 24а (Инв)</v>
          </cell>
          <cell r="M2398" t="str">
            <v>МО Ступино Горького 24а (Инв)</v>
          </cell>
        </row>
        <row r="2399">
          <cell r="B2399" t="str">
            <v>Январь 2019 г.</v>
          </cell>
          <cell r="C2399" t="str">
            <v>Перемещение товаров ИНВ00002351 от 30.01.2019 12:40:51</v>
          </cell>
          <cell r="E2399" t="str">
            <v>СКЛАД №2</v>
          </cell>
          <cell r="F2399" t="str">
            <v>МО Ступино</v>
          </cell>
          <cell r="L2399" t="str">
            <v>МО Ступино Горького 24а (Инв)</v>
          </cell>
          <cell r="M2399" t="str">
            <v>МО Ступино Горького 24а (Инв)</v>
          </cell>
        </row>
        <row r="2400">
          <cell r="B2400" t="str">
            <v>Январь 2019 г.</v>
          </cell>
          <cell r="C2400" t="str">
            <v>Поступление товаров и услуг ИНВ00003110 от 31.01.2019 9:40:50</v>
          </cell>
          <cell r="L2400" t="str">
            <v>МО Ступино Горького 24а (Инв)</v>
          </cell>
          <cell r="M2400" t="str">
            <v>МО Ступино Горького 24а (Инв)</v>
          </cell>
        </row>
        <row r="2401">
          <cell r="B2401" t="str">
            <v>Январь 2019 г.</v>
          </cell>
          <cell r="C2401" t="str">
            <v>Перемещение товаров ИНВ00002450 от 31.01.2019 16:14:36</v>
          </cell>
          <cell r="E2401" t="str">
            <v>СКЛАД РЕАГЕНТОВ И РАСХОДНЫХ МЕД.МАТЕРИАЛОВ</v>
          </cell>
          <cell r="F2401" t="str">
            <v>МО Ступино</v>
          </cell>
          <cell r="L2401" t="str">
            <v>МО Ступино Горького 24а (Инв)</v>
          </cell>
          <cell r="M2401" t="str">
            <v>МО Ступино Горького 24а (Инв)</v>
          </cell>
        </row>
        <row r="2402">
          <cell r="B2402" t="str">
            <v>Январь 2019 г.</v>
          </cell>
          <cell r="C2402" t="str">
            <v>Перемещение товаров ИНВ00002449 от 31.01.2019 16:15:19</v>
          </cell>
          <cell r="E2402" t="str">
            <v>СКЛАД РЕАГЕНТОВ И РАСХОДНЫХ МЕД.МАТЕРИАЛОВ</v>
          </cell>
          <cell r="F2402" t="str">
            <v>МО Ступино</v>
          </cell>
          <cell r="L2402" t="str">
            <v>МО Ступино Горького 24а (Инв)</v>
          </cell>
          <cell r="M2402" t="str">
            <v>МО Ступино Горького 24а (Инв)</v>
          </cell>
        </row>
        <row r="2403">
          <cell r="B2403" t="str">
            <v>Январь 2019 г.</v>
          </cell>
          <cell r="C2403" t="str">
            <v>Требование-накладная ИНВ00050772 от 31.01.2019 22:00:00</v>
          </cell>
          <cell r="L2403" t="str">
            <v>МО Ступино Горького 24а (Инв)</v>
          </cell>
          <cell r="M2403" t="str">
            <v>МО Ступино Горького 24а (Инв)</v>
          </cell>
        </row>
        <row r="2404">
          <cell r="B2404" t="str">
            <v>Январь 2019 г.</v>
          </cell>
          <cell r="C2404" t="str">
            <v>Требование-накладная ИНВ00050117 от 31.01.2019 23:00:00</v>
          </cell>
          <cell r="L2404" t="str">
            <v>МО Ступино Горького 24а (Инв)</v>
          </cell>
          <cell r="M2404" t="str">
            <v>МО Ступино Горького 24а (Инв)</v>
          </cell>
        </row>
        <row r="2405">
          <cell r="B2405" t="str">
            <v>Январь 2019 г.</v>
          </cell>
          <cell r="C2405" t="str">
            <v>Требование-накладная ИНВ00051585 от 31.01.2019 23:00:00</v>
          </cell>
          <cell r="L2405" t="str">
            <v>МО Ступино Горького 24а (Инв)</v>
          </cell>
          <cell r="M2405" t="str">
            <v>МО Ступино Горького 24а (Инв)</v>
          </cell>
        </row>
        <row r="2406">
          <cell r="B2406" t="str">
            <v>Январь 2019 г.</v>
          </cell>
          <cell r="C2406" t="str">
            <v>Требование-накладная ИНВ00051818 от 31.01.2019 23:00:00</v>
          </cell>
          <cell r="L2406" t="str">
            <v>МО Ступино Горького 24а (Инв)</v>
          </cell>
          <cell r="M2406" t="str">
            <v>МО Ступино Горького 24а (Инв)</v>
          </cell>
        </row>
        <row r="2407">
          <cell r="B2407" t="str">
            <v>Январь 2019 г.</v>
          </cell>
          <cell r="C2407" t="str">
            <v>Требование-накладная ИНВ00003072 от 31.01.2019 23:59:59</v>
          </cell>
          <cell r="L2407" t="str">
            <v>МО Ступино Горького 24а (Инв)</v>
          </cell>
          <cell r="M2407" t="str">
            <v>МО Ступино Горького 24а (Инв)</v>
          </cell>
        </row>
        <row r="2408">
          <cell r="B2408" t="str">
            <v>Январь 2019 г.</v>
          </cell>
          <cell r="C2408" t="str">
            <v>МО Тверь Волоколамский 39</v>
          </cell>
          <cell r="L2408" t="str">
            <v>МО Тверь Волоколамский 39 (Инв)</v>
          </cell>
          <cell r="M2408" t="str">
            <v>МО Тверь Волоколамский 39 (Инв)</v>
          </cell>
        </row>
        <row r="2409">
          <cell r="B2409" t="str">
            <v>Январь 2019 г.</v>
          </cell>
          <cell r="C2409">
            <v>0</v>
          </cell>
          <cell r="L2409" t="str">
            <v>МО Тверь Волоколамский 39 (Инв)</v>
          </cell>
          <cell r="M2409" t="str">
            <v>МО Тверь Волоколамский 39 (Инв)</v>
          </cell>
        </row>
        <row r="2410">
          <cell r="B2410" t="str">
            <v>Январь 2019 г.</v>
          </cell>
          <cell r="C2410" t="str">
            <v>Поступление товаров и услуг ИНВ00001989 от 23.01.2019 10:45:32</v>
          </cell>
          <cell r="L2410" t="str">
            <v>МО Тверь Волоколамский 39 (Инв)</v>
          </cell>
          <cell r="M2410" t="str">
            <v>МО Тверь Волоколамский 39 (Инв)</v>
          </cell>
        </row>
        <row r="2411">
          <cell r="B2411" t="str">
            <v>Январь 2019 г.</v>
          </cell>
          <cell r="C2411" t="str">
            <v>Требование-накладная ИНВ00050204 от 31.01.2019 21:59:59</v>
          </cell>
          <cell r="L2411" t="str">
            <v>МО Тверь Волоколамский 39 (Инв)</v>
          </cell>
          <cell r="M2411" t="str">
            <v>МО Тверь Волоколамский 39 (Инв)</v>
          </cell>
        </row>
        <row r="2412">
          <cell r="B2412" t="str">
            <v>Январь 2019 г.</v>
          </cell>
          <cell r="C2412" t="str">
            <v>Требование-накладная ИНВ00001929 от 31.01.2019 22:59:59</v>
          </cell>
          <cell r="L2412" t="str">
            <v>МО Тверь Волоколамский 39 (Инв)</v>
          </cell>
          <cell r="M2412" t="str">
            <v>МО Тверь Волоколамский 39 (Инв)</v>
          </cell>
        </row>
        <row r="2413">
          <cell r="B2413" t="str">
            <v>Январь 2019 г.</v>
          </cell>
          <cell r="C2413" t="str">
            <v>Требование-накладная ИНВ00051702 от 31.01.2019 23:00:00</v>
          </cell>
          <cell r="L2413" t="str">
            <v>МО Тверь Волоколамский 39 (Инв)</v>
          </cell>
          <cell r="M2413" t="str">
            <v>МО Тверь Волоколамский 39 (Инв)</v>
          </cell>
        </row>
        <row r="2414">
          <cell r="B2414" t="str">
            <v>Январь 2019 г.</v>
          </cell>
          <cell r="C2414" t="str">
            <v>Требование-накладная ИНВ00051800 от 31.01.2019 23:00:00</v>
          </cell>
          <cell r="L2414" t="str">
            <v>МО Тверь Волоколамский 39 (Инв)</v>
          </cell>
          <cell r="M2414" t="str">
            <v>МО Тверь Волоколамский 39 (Инв)</v>
          </cell>
        </row>
        <row r="2415">
          <cell r="B2415" t="str">
            <v>Январь 2019 г.</v>
          </cell>
          <cell r="C2415" t="str">
            <v>Перемещение товаров ИНВ00005334 от 31.01.2019 23:59:59</v>
          </cell>
          <cell r="E2415" t="str">
            <v>МО Тверь Волоколамский 39</v>
          </cell>
          <cell r="F2415" t="str">
            <v>КК ОП Тверь</v>
          </cell>
          <cell r="L2415" t="str">
            <v>МО Тверь Волоколамский 39 (Инв)</v>
          </cell>
          <cell r="M2415" t="str">
            <v>МО Тверь Волоколамский 39 (Инв)</v>
          </cell>
        </row>
        <row r="2416">
          <cell r="B2416" t="str">
            <v>Январь 2019 г.</v>
          </cell>
          <cell r="C2416" t="str">
            <v>Перемещение товаров ИНВ00005335 от 31.01.2019 23:59:59</v>
          </cell>
          <cell r="E2416" t="str">
            <v>МО Тверь Волоколамский 39</v>
          </cell>
          <cell r="F2416" t="str">
            <v>КК ОП Тверь</v>
          </cell>
          <cell r="L2416" t="str">
            <v>МО Тверь Волоколамский 39 (Инв)</v>
          </cell>
          <cell r="M2416" t="str">
            <v>МО Тверь Волоколамский 39 (Инв)</v>
          </cell>
        </row>
        <row r="2417">
          <cell r="B2417" t="str">
            <v>Январь 2019 г.</v>
          </cell>
          <cell r="C2417" t="str">
            <v>Перемещение товаров ИНВ00005336 от 31.01.2019 23:59:59</v>
          </cell>
          <cell r="E2417" t="str">
            <v>МО Тверь Волоколамский 39</v>
          </cell>
          <cell r="F2417" t="str">
            <v>КК ОП Тверь</v>
          </cell>
          <cell r="L2417" t="str">
            <v>МО Тверь Волоколамский 39 (Инв)</v>
          </cell>
          <cell r="M2417" t="str">
            <v>МО Тверь Волоколамский 39 (Инв)</v>
          </cell>
        </row>
        <row r="2418">
          <cell r="B2418" t="str">
            <v>Январь 2019 г.</v>
          </cell>
          <cell r="C2418" t="str">
            <v>МО Тверь Ленина 7</v>
          </cell>
          <cell r="L2418" t="str">
            <v>МО Тверь Ленина 7 (Инв)</v>
          </cell>
          <cell r="M2418" t="str">
            <v>МО Тверь Ленина 7 (Инв)</v>
          </cell>
        </row>
        <row r="2419">
          <cell r="B2419" t="str">
            <v>Январь 2019 г.</v>
          </cell>
          <cell r="C2419">
            <v>0</v>
          </cell>
          <cell r="L2419" t="str">
            <v>МО Тверь Ленина 7 (Инв)</v>
          </cell>
          <cell r="M2419" t="str">
            <v>МО Тверь Ленина 7 (Инв)</v>
          </cell>
        </row>
        <row r="2420">
          <cell r="B2420" t="str">
            <v>Январь 2019 г.</v>
          </cell>
          <cell r="C2420" t="str">
            <v>Списание товаров ИНВ00000518 от 05.01.2019 23:59:59</v>
          </cell>
          <cell r="L2420" t="str">
            <v>МО Тверь Ленина 7 (Инв)</v>
          </cell>
          <cell r="M2420" t="str">
            <v>МО Тверь Ленина 7 (Инв)</v>
          </cell>
        </row>
        <row r="2421">
          <cell r="B2421" t="str">
            <v>Январь 2019 г.</v>
          </cell>
          <cell r="C2421" t="str">
            <v>Поступление товаров и услуг ИНВ00007068 от 11.01.2019 23:59:59</v>
          </cell>
          <cell r="L2421" t="str">
            <v>МО Тверь Ленина 7 (Инв)</v>
          </cell>
          <cell r="M2421" t="str">
            <v>МО Тверь Ленина 7 (Инв)</v>
          </cell>
        </row>
        <row r="2422">
          <cell r="B2422" t="str">
            <v>Январь 2019 г.</v>
          </cell>
          <cell r="C2422" t="str">
            <v>Поступление товаров и услуг ИНВ00002327 от 25.01.2019 10:34:30</v>
          </cell>
          <cell r="L2422" t="str">
            <v>МО Тверь Ленина 7 (Инв)</v>
          </cell>
          <cell r="M2422" t="str">
            <v>МО Тверь Ленина 7 (Инв)</v>
          </cell>
        </row>
        <row r="2423">
          <cell r="B2423" t="str">
            <v>Январь 2019 г.</v>
          </cell>
          <cell r="C2423" t="str">
            <v>Перемещение товаров ИНВ00001830 от 25.01.2019 14:42:01</v>
          </cell>
          <cell r="E2423" t="str">
            <v>СКЛАД РЕАГЕНТОВ И РАСХОДНЫХ МЕД.МАТЕРИАЛОВ</v>
          </cell>
          <cell r="F2423" t="str">
            <v>МО Тверь Ленина 7</v>
          </cell>
          <cell r="L2423" t="str">
            <v>МО Тверь Ленина 7 (Инв)</v>
          </cell>
          <cell r="M2423" t="str">
            <v>МО Тверь Ленина 7 (Инв)</v>
          </cell>
        </row>
        <row r="2424">
          <cell r="B2424" t="str">
            <v>Январь 2019 г.</v>
          </cell>
          <cell r="C2424" t="str">
            <v>Поступление товаров и услуг ИНВ00009476 от 25.01.2019 23:59:59</v>
          </cell>
          <cell r="L2424" t="str">
            <v>МО Тверь Ленина 7 (Инв)</v>
          </cell>
          <cell r="M2424" t="str">
            <v>МО Тверь Ленина 7 (Инв)</v>
          </cell>
        </row>
        <row r="2425">
          <cell r="B2425" t="str">
            <v>Январь 2019 г.</v>
          </cell>
          <cell r="C2425" t="str">
            <v>Перемещение товаров ИНВ00004854 от 31.01.2019 0:00:00</v>
          </cell>
          <cell r="E2425" t="str">
            <v>МО Тверь Ленина 7</v>
          </cell>
          <cell r="F2425" t="str">
            <v>КК ОП Тверь</v>
          </cell>
          <cell r="L2425" t="str">
            <v>МО Тверь Ленина 7 (Инв)</v>
          </cell>
          <cell r="M2425" t="str">
            <v>МО Тверь Ленина 7 (Инв)</v>
          </cell>
        </row>
        <row r="2426">
          <cell r="B2426" t="str">
            <v>Январь 2019 г.</v>
          </cell>
          <cell r="C2426" t="str">
            <v>Требование-накладная ИНВ00050205 от 31.01.2019 21:59:59</v>
          </cell>
          <cell r="L2426" t="str">
            <v>МО Тверь Ленина 7 (Инв)</v>
          </cell>
          <cell r="M2426" t="str">
            <v>МО Тверь Ленина 7 (Инв)</v>
          </cell>
        </row>
        <row r="2427">
          <cell r="B2427" t="str">
            <v>Январь 2019 г.</v>
          </cell>
          <cell r="C2427" t="str">
            <v>Требование-накладная ИНВ00051711 от 31.01.2019 23:00:00</v>
          </cell>
          <cell r="L2427" t="str">
            <v>МО Тверь Ленина 7 (Инв)</v>
          </cell>
          <cell r="M2427" t="str">
            <v>МО Тверь Ленина 7 (Инв)</v>
          </cell>
        </row>
        <row r="2428">
          <cell r="B2428" t="str">
            <v>Январь 2019 г.</v>
          </cell>
          <cell r="C2428" t="str">
            <v>Требование-накладная ИНВ00051801 от 31.01.2019 23:00:00</v>
          </cell>
          <cell r="L2428" t="str">
            <v>МО Тверь Ленина 7 (Инв)</v>
          </cell>
          <cell r="M2428" t="str">
            <v>МО Тверь Ленина 7 (Инв)</v>
          </cell>
        </row>
        <row r="2429">
          <cell r="B2429" t="str">
            <v>Январь 2019 г.</v>
          </cell>
          <cell r="C2429" t="str">
            <v>Перемещение товаров ИНВ00004852 от 31.01.2019 23:59:59</v>
          </cell>
          <cell r="E2429" t="str">
            <v>МО Тверь Ленина 7</v>
          </cell>
          <cell r="F2429" t="str">
            <v>КК ОП Тверь</v>
          </cell>
          <cell r="L2429" t="str">
            <v>МО Тверь Ленина 7 (Инв)</v>
          </cell>
          <cell r="M2429" t="str">
            <v>МО Тверь Ленина 7 (Инв)</v>
          </cell>
        </row>
        <row r="2430">
          <cell r="B2430" t="str">
            <v>Январь 2019 г.</v>
          </cell>
          <cell r="C2430" t="str">
            <v>Перемещение товаров ИНВ00004855 от 31.01.2019 23:59:59</v>
          </cell>
          <cell r="E2430" t="str">
            <v>МО Тверь Ленина 7</v>
          </cell>
          <cell r="F2430" t="str">
            <v>КК ОП Тверь</v>
          </cell>
          <cell r="L2430" t="str">
            <v>МО Тверь Ленина 7 (Инв)</v>
          </cell>
          <cell r="M2430" t="str">
            <v>МО Тверь Ленина 7 (Инв)</v>
          </cell>
        </row>
        <row r="2431">
          <cell r="B2431" t="str">
            <v>Январь 2019 г.</v>
          </cell>
          <cell r="C2431" t="str">
            <v>Перемещение товаров ИНВ00004856 от 31.01.2019 23:59:59</v>
          </cell>
          <cell r="E2431" t="str">
            <v>МО Тверь Ленина 7</v>
          </cell>
          <cell r="F2431" t="str">
            <v>КК ОП Тверь</v>
          </cell>
          <cell r="L2431" t="str">
            <v>МО Тверь Ленина 7 (Инв)</v>
          </cell>
          <cell r="M2431" t="str">
            <v>МО Тверь Ленина 7 (Инв)</v>
          </cell>
        </row>
        <row r="2432">
          <cell r="B2432" t="str">
            <v>Январь 2019 г.</v>
          </cell>
          <cell r="C2432" t="str">
            <v>Перемещение товаров ИНВ00004857 от 31.01.2019 23:59:59</v>
          </cell>
          <cell r="E2432" t="str">
            <v>МО Тверь Ленина 7</v>
          </cell>
          <cell r="F2432" t="str">
            <v>КК ОП Тверь</v>
          </cell>
          <cell r="L2432" t="str">
            <v>МО Тверь Ленина 7 (Инв)</v>
          </cell>
          <cell r="M2432" t="str">
            <v>МО Тверь Ленина 7 (Инв)</v>
          </cell>
        </row>
        <row r="2433">
          <cell r="B2433" t="str">
            <v>Январь 2019 г.</v>
          </cell>
          <cell r="C2433" t="str">
            <v>Перемещение товаров ИНВ00004858 от 31.01.2019 23:59:59</v>
          </cell>
          <cell r="E2433" t="str">
            <v>МО Тверь Ленина 7</v>
          </cell>
          <cell r="F2433" t="str">
            <v>КК ОП Тверь</v>
          </cell>
          <cell r="L2433" t="str">
            <v>МО Тверь Ленина 7 (Инв)</v>
          </cell>
          <cell r="M2433" t="str">
            <v>МО Тверь Ленина 7 (Инв)</v>
          </cell>
        </row>
        <row r="2434">
          <cell r="B2434" t="str">
            <v>Январь 2019 г.</v>
          </cell>
          <cell r="C2434" t="str">
            <v>Перемещение товаров ИНВ00004859 от 31.01.2019 23:59:59</v>
          </cell>
          <cell r="E2434" t="str">
            <v>МО Тверь Ленина 7</v>
          </cell>
          <cell r="F2434" t="str">
            <v>КК ОП Тверь</v>
          </cell>
          <cell r="L2434" t="str">
            <v>МО Тверь Ленина 7 (Инв)</v>
          </cell>
          <cell r="M2434" t="str">
            <v>МО Тверь Ленина 7 (Инв)</v>
          </cell>
        </row>
        <row r="2435">
          <cell r="B2435" t="str">
            <v>Январь 2019 г.</v>
          </cell>
          <cell r="C2435" t="str">
            <v>Перемещение товаров ИНВ00004860 от 31.01.2019 23:59:59</v>
          </cell>
          <cell r="E2435" t="str">
            <v>МО Тверь Ленина 7</v>
          </cell>
          <cell r="F2435" t="str">
            <v>КК ОП Тверь</v>
          </cell>
          <cell r="L2435" t="str">
            <v>МО Тверь Ленина 7 (Инв)</v>
          </cell>
          <cell r="M2435" t="str">
            <v>МО Тверь Ленина 7 (Инв)</v>
          </cell>
        </row>
        <row r="2436">
          <cell r="B2436" t="str">
            <v>Январь 2019 г.</v>
          </cell>
          <cell r="C2436" t="str">
            <v>Перемещение товаров ИНВ00004861 от 31.01.2019 23:59:59</v>
          </cell>
          <cell r="E2436" t="str">
            <v>МО Тверь Ленина 7</v>
          </cell>
          <cell r="F2436" t="str">
            <v>КК ОП Тверь</v>
          </cell>
          <cell r="L2436" t="str">
            <v>МО Тверь Ленина 7 (Инв)</v>
          </cell>
          <cell r="M2436" t="str">
            <v>МО Тверь Ленина 7 (Инв)</v>
          </cell>
        </row>
        <row r="2437">
          <cell r="B2437" t="str">
            <v>Январь 2019 г.</v>
          </cell>
          <cell r="C2437" t="str">
            <v>Перемещение товаров ИНВ00005337 от 31.01.2019 23:59:59</v>
          </cell>
          <cell r="E2437" t="str">
            <v>МО Тверь Ленина 7</v>
          </cell>
          <cell r="F2437" t="str">
            <v>КК ОП Тверь</v>
          </cell>
          <cell r="L2437" t="str">
            <v>МО Тверь Ленина 7 (Инв)</v>
          </cell>
          <cell r="M2437" t="str">
            <v>МО Тверь Ленина 7 (Инв)</v>
          </cell>
        </row>
        <row r="2438">
          <cell r="B2438" t="str">
            <v>Январь 2019 г.</v>
          </cell>
          <cell r="C2438" t="str">
            <v>МО Тверь Мусоргского 18</v>
          </cell>
          <cell r="L2438" t="str">
            <v>МО Тверь Мусоргского 8 (Инв)</v>
          </cell>
          <cell r="M2438" t="str">
            <v>МО Тверь Мусоргского 8 (Инв)</v>
          </cell>
        </row>
        <row r="2439">
          <cell r="B2439" t="str">
            <v>Январь 2019 г.</v>
          </cell>
          <cell r="C2439">
            <v>0</v>
          </cell>
          <cell r="L2439" t="str">
            <v>МО Тверь Мусоргского 8 (Инв)</v>
          </cell>
          <cell r="M2439" t="str">
            <v>МО Тверь Мусоргского 8 (Инв)</v>
          </cell>
        </row>
        <row r="2440">
          <cell r="B2440" t="str">
            <v>Январь 2019 г.</v>
          </cell>
          <cell r="C2440" t="str">
            <v>Требование-накладная ИНВ00051713 от 31.01.2019 23:00:00</v>
          </cell>
          <cell r="L2440" t="str">
            <v>МО Тверь Мусоргского 8 (Инв)</v>
          </cell>
          <cell r="M2440" t="str">
            <v>МО Тверь Мусоргского 8 (Инв)</v>
          </cell>
        </row>
        <row r="2441">
          <cell r="B2441" t="str">
            <v>Январь 2019 г.</v>
          </cell>
          <cell r="C2441" t="str">
            <v>Требование-накладная ИНВ00051802 от 31.01.2019 23:00:00</v>
          </cell>
          <cell r="L2441" t="str">
            <v>МО Тверь Мусоргского 8 (Инв)</v>
          </cell>
          <cell r="M2441" t="str">
            <v>МО Тверь Мусоргского 8 (Инв)</v>
          </cell>
        </row>
        <row r="2442">
          <cell r="B2442" t="str">
            <v>Январь 2019 г.</v>
          </cell>
          <cell r="C2442" t="str">
            <v>МО Текстильщики</v>
          </cell>
          <cell r="L2442" t="str">
            <v>МО МСК Текстильщики Люблинская 27-2 (Инв)</v>
          </cell>
          <cell r="M2442" t="str">
            <v>МО МСК Текстильщики Люблинская 27-2 (Инв)</v>
          </cell>
        </row>
        <row r="2443">
          <cell r="B2443" t="str">
            <v>Январь 2019 г.</v>
          </cell>
          <cell r="C2443">
            <v>0</v>
          </cell>
          <cell r="L2443" t="str">
            <v>МО МСК Текстильщики Люблинская 27-2 (Инв)</v>
          </cell>
          <cell r="M2443" t="str">
            <v>МО МСК Текстильщики Люблинская 27-2 (Инв)</v>
          </cell>
        </row>
        <row r="2444">
          <cell r="B2444" t="str">
            <v>Январь 2019 г.</v>
          </cell>
          <cell r="C2444" t="str">
            <v>Перемещение товаров ИНВ00000062 от 09.01.2019 11:06:04</v>
          </cell>
          <cell r="E2444" t="str">
            <v>СКЛАД №2</v>
          </cell>
          <cell r="F2444" t="str">
            <v>МО Текстильщики</v>
          </cell>
          <cell r="L2444" t="str">
            <v>МО МСК Текстильщики Люблинская 27-2 (Инв)</v>
          </cell>
          <cell r="M2444" t="str">
            <v>МО МСК Текстильщики Люблинская 27-2 (Инв)</v>
          </cell>
        </row>
        <row r="2445">
          <cell r="B2445" t="str">
            <v>Январь 2019 г.</v>
          </cell>
          <cell r="C2445" t="str">
            <v>Перемещение товаров ИНВ00002884 от 18.01.2019 23:59:59</v>
          </cell>
          <cell r="E2445" t="str">
            <v>Склад реагентов ИНВИТРО</v>
          </cell>
          <cell r="F2445" t="str">
            <v>МО Текстильщики</v>
          </cell>
          <cell r="L2445" t="str">
            <v>МО МСК Текстильщики Люблинская 27-2 (Инв)</v>
          </cell>
          <cell r="M2445" t="str">
            <v>МО МСК Текстильщики Люблинская 27-2 (Инв)</v>
          </cell>
        </row>
        <row r="2446">
          <cell r="B2446" t="str">
            <v>Январь 2019 г.</v>
          </cell>
          <cell r="C2446" t="str">
            <v>Требование-накладная ИНВ00051486 от 18.01.2019 23:59:59</v>
          </cell>
          <cell r="L2446" t="str">
            <v>МО МСК Текстильщики Люблинская 27-2 (Инв)</v>
          </cell>
          <cell r="M2446" t="str">
            <v>МО МСК Текстильщики Люблинская 27-2 (Инв)</v>
          </cell>
        </row>
        <row r="2447">
          <cell r="B2447" t="str">
            <v>Январь 2019 г.</v>
          </cell>
          <cell r="C2447" t="str">
            <v>Перемещение товаров ИНВ00001871 от 25.01.2019 17:16:53</v>
          </cell>
          <cell r="E2447" t="str">
            <v>СКЛАД №2</v>
          </cell>
          <cell r="F2447" t="str">
            <v>МО Текстильщики</v>
          </cell>
          <cell r="L2447" t="str">
            <v>МО МСК Текстильщики Люблинская 27-2 (Инв)</v>
          </cell>
          <cell r="M2447" t="str">
            <v>МО МСК Текстильщики Люблинская 27-2 (Инв)</v>
          </cell>
        </row>
        <row r="2448">
          <cell r="B2448" t="str">
            <v>Январь 2019 г.</v>
          </cell>
          <cell r="C2448" t="str">
            <v>Поступление товаров и услуг ИНВ00002495 от 28.01.2019 10:27:00</v>
          </cell>
          <cell r="L2448" t="str">
            <v>МО МСК Текстильщики Люблинская 27-2 (Инв)</v>
          </cell>
          <cell r="M2448" t="str">
            <v>МО МСК Текстильщики Люблинская 27-2 (Инв)</v>
          </cell>
        </row>
        <row r="2449">
          <cell r="B2449" t="str">
            <v>Январь 2019 г.</v>
          </cell>
          <cell r="C2449" t="str">
            <v>Требование-накладная ИНВ00051491 от 28.01.2019 10:27:00</v>
          </cell>
          <cell r="L2449" t="str">
            <v>МО МСК Текстильщики Люблинская 27-2 (Инв)</v>
          </cell>
          <cell r="M2449" t="str">
            <v>МО МСК Текстильщики Люблинская 27-2 (Инв)</v>
          </cell>
        </row>
        <row r="2450">
          <cell r="B2450" t="str">
            <v>Январь 2019 г.</v>
          </cell>
          <cell r="C2450" t="str">
            <v>Перемещение товаров ИНВ00002166 от 28.01.2019 17:45:14</v>
          </cell>
          <cell r="E2450" t="str">
            <v>СКЛАД РЕАГЕНТОВ И РАСХОДНЫХ МЕД.МАТЕРИАЛОВ</v>
          </cell>
          <cell r="F2450" t="str">
            <v>МО Текстильщики</v>
          </cell>
          <cell r="L2450" t="str">
            <v>МО МСК Текстильщики Люблинская 27-2 (Инв)</v>
          </cell>
          <cell r="M2450" t="str">
            <v>МО МСК Текстильщики Люблинская 27-2 (Инв)</v>
          </cell>
        </row>
        <row r="2451">
          <cell r="B2451" t="str">
            <v>Январь 2019 г.</v>
          </cell>
          <cell r="C2451" t="str">
            <v>Требование-накладная ИНВ00049715 от 31.01.2019 23:00:00</v>
          </cell>
          <cell r="L2451" t="str">
            <v>МО МСК Текстильщики Люблинская 27-2 (Инв)</v>
          </cell>
          <cell r="M2451" t="str">
            <v>МО МСК Текстильщики Люблинская 27-2 (Инв)</v>
          </cell>
        </row>
        <row r="2452">
          <cell r="B2452" t="str">
            <v>Январь 2019 г.</v>
          </cell>
          <cell r="C2452" t="str">
            <v>Требование-накладная ИНВ00051427 от 31.01.2019 23:00:00</v>
          </cell>
          <cell r="L2452" t="str">
            <v>МО МСК Текстильщики Люблинская 27-2 (Инв)</v>
          </cell>
          <cell r="M2452" t="str">
            <v>МО МСК Текстильщики Люблинская 27-2 (Инв)</v>
          </cell>
        </row>
        <row r="2453">
          <cell r="B2453" t="str">
            <v>Январь 2019 г.</v>
          </cell>
          <cell r="C2453" t="str">
            <v>Требование-накладная ИНВ00051786 от 31.01.2019 23:00:00</v>
          </cell>
          <cell r="L2453" t="str">
            <v>МО МСК Текстильщики Люблинская 27-2 (Инв)</v>
          </cell>
          <cell r="M2453" t="str">
            <v>МО МСК Текстильщики Люблинская 27-2 (Инв)</v>
          </cell>
        </row>
        <row r="2454">
          <cell r="B2454" t="str">
            <v>Январь 2019 г.</v>
          </cell>
          <cell r="C2454" t="str">
            <v>Требование-накладная ИНВ00002803 от 31.01.2019 23:59:59</v>
          </cell>
          <cell r="L2454" t="str">
            <v>МО МСК Текстильщики Люблинская 27-2 (Инв)</v>
          </cell>
          <cell r="M2454" t="str">
            <v>МО МСК Текстильщики Люблинская 27-2 (Инв)</v>
          </cell>
        </row>
        <row r="2455">
          <cell r="B2455" t="str">
            <v>Январь 2019 г.</v>
          </cell>
          <cell r="C2455" t="str">
            <v>Требование-накладная ИНВ00049365 от 31.01.2019 23:59:59</v>
          </cell>
          <cell r="L2455" t="str">
            <v>МО МСК Текстильщики Люблинская 27-2 (Инв)</v>
          </cell>
          <cell r="M2455" t="str">
            <v>МО МСК Текстильщики Люблинская 27-2 (Инв)</v>
          </cell>
        </row>
        <row r="2456">
          <cell r="B2456" t="str">
            <v>Январь 2019 г.</v>
          </cell>
          <cell r="C2456" t="str">
            <v>МО Терек</v>
          </cell>
          <cell r="L2456" t="str">
            <v>МО Терек Лермонтова 11 (Инв)</v>
          </cell>
          <cell r="M2456" t="str">
            <v>МО Терек Лермонтова 11 (Инв)</v>
          </cell>
        </row>
        <row r="2457">
          <cell r="B2457" t="str">
            <v>Январь 2019 г.</v>
          </cell>
          <cell r="C2457">
            <v>0</v>
          </cell>
          <cell r="L2457" t="str">
            <v>МО Терек Лермонтова 11 (Инв)</v>
          </cell>
          <cell r="M2457" t="str">
            <v>МО Терек Лермонтова 11 (Инв)</v>
          </cell>
        </row>
        <row r="2458">
          <cell r="B2458" t="str">
            <v>Январь 2019 г.</v>
          </cell>
          <cell r="C2458" t="str">
            <v>Требование-накладная ИНВ00051888 от 31.01.2019 23:00:00</v>
          </cell>
          <cell r="L2458" t="str">
            <v>МО Терек Лермонтова 11 (Инв)</v>
          </cell>
          <cell r="M2458" t="str">
            <v>МО Терек Лермонтова 11 (Инв)</v>
          </cell>
        </row>
        <row r="2459">
          <cell r="B2459" t="str">
            <v>Январь 2019 г.</v>
          </cell>
          <cell r="C2459" t="str">
            <v>Требование-накладная ИНВ00051912 от 31.01.2019 23:00:00</v>
          </cell>
          <cell r="L2459" t="str">
            <v>МО Терек Лермонтова 11 (Инв)</v>
          </cell>
          <cell r="M2459" t="str">
            <v>МО Терек Лермонтова 11 (Инв)</v>
          </cell>
        </row>
        <row r="2460">
          <cell r="B2460" t="str">
            <v>Январь 2019 г.</v>
          </cell>
          <cell r="C2460" t="str">
            <v>МО Тульская</v>
          </cell>
          <cell r="L2460" t="str">
            <v>МО МСК Тульская Малая Тульская 2-1к4 (Инв)</v>
          </cell>
          <cell r="M2460" t="str">
            <v>МО МСК Тульская Малая Тульская 2-1к4 (Инв)</v>
          </cell>
        </row>
        <row r="2461">
          <cell r="B2461" t="str">
            <v>Январь 2019 г.</v>
          </cell>
          <cell r="C2461">
            <v>0</v>
          </cell>
          <cell r="L2461" t="str">
            <v>МО МСК Тульская Малая Тульская 2-1к4 (Инв)</v>
          </cell>
          <cell r="M2461" t="str">
            <v>МО МСК Тульская Малая Тульская 2-1к4 (Инв)</v>
          </cell>
        </row>
        <row r="2462">
          <cell r="B2462" t="str">
            <v>Январь 2019 г.</v>
          </cell>
          <cell r="C2462" t="str">
            <v>Перемещение товаров ИНВ00000324 от 09.01.2019 15:28:41</v>
          </cell>
          <cell r="E2462" t="str">
            <v>СКЛАД №2</v>
          </cell>
          <cell r="F2462" t="str">
            <v>МО Тульская</v>
          </cell>
          <cell r="L2462" t="str">
            <v>МО МСК Тульская Малая Тульская 2-1к4 (Инв)</v>
          </cell>
          <cell r="M2462" t="str">
            <v>МО МСК Тульская Малая Тульская 2-1к4 (Инв)</v>
          </cell>
        </row>
        <row r="2463">
          <cell r="B2463" t="str">
            <v>Январь 2019 г.</v>
          </cell>
          <cell r="C2463" t="str">
            <v>Перемещение товаров INVUT-00271 от 18.01.2019 13:04:20</v>
          </cell>
          <cell r="E2463" t="str">
            <v>МО Тульская</v>
          </cell>
          <cell r="F2463" t="str">
            <v>МО Тульская</v>
          </cell>
          <cell r="L2463" t="str">
            <v>МО МСК Тульская Малая Тульская 2-1к4 (Инв)</v>
          </cell>
          <cell r="M2463" t="str">
            <v>МО МСК Тульская Малая Тульская 2-1к4 (Инв)</v>
          </cell>
        </row>
        <row r="2464">
          <cell r="B2464" t="str">
            <v>Январь 2019 г.</v>
          </cell>
          <cell r="C2464" t="str">
            <v>Перемещение товаров ИНВ00002886 от 18.01.2019 23:59:59</v>
          </cell>
          <cell r="E2464" t="str">
            <v>Склад реагентов ИНВИТРО</v>
          </cell>
          <cell r="F2464" t="str">
            <v>МО Тульская</v>
          </cell>
          <cell r="L2464" t="str">
            <v>МО МСК Тульская Малая Тульская 2-1к4 (Инв)</v>
          </cell>
          <cell r="M2464" t="str">
            <v>МО МСК Тульская Малая Тульская 2-1к4 (Инв)</v>
          </cell>
        </row>
        <row r="2465">
          <cell r="B2465" t="str">
            <v>Январь 2019 г.</v>
          </cell>
          <cell r="C2465" t="str">
            <v>Требование-накладная ИНВ00051488 от 18.01.2019 23:59:59</v>
          </cell>
          <cell r="L2465" t="str">
            <v>МО МСК Тульская Малая Тульская 2-1к4 (Инв)</v>
          </cell>
          <cell r="M2465" t="str">
            <v>МО МСК Тульская Малая Тульская 2-1к4 (Инв)</v>
          </cell>
        </row>
        <row r="2466">
          <cell r="B2466" t="str">
            <v>Январь 2019 г.</v>
          </cell>
          <cell r="C2466" t="str">
            <v>Поступление товаров и услуг ИНВ00002071 от 23.01.2019 12:27:32</v>
          </cell>
          <cell r="L2466" t="str">
            <v>МО МСК Тульская Малая Тульская 2-1к4 (Инв)</v>
          </cell>
          <cell r="M2466" t="str">
            <v>МО МСК Тульская Малая Тульская 2-1к4 (Инв)</v>
          </cell>
        </row>
        <row r="2467">
          <cell r="B2467" t="str">
            <v>Январь 2019 г.</v>
          </cell>
          <cell r="C2467" t="str">
            <v>Перемещение товаров INVUT-00473 от 23.01.2019 14:17:13</v>
          </cell>
          <cell r="E2467" t="str">
            <v>МО Тульская</v>
          </cell>
          <cell r="F2467" t="str">
            <v>МО Тульская</v>
          </cell>
          <cell r="L2467" t="str">
            <v>МО МСК Тульская Малая Тульская 2-1к4 (Инв)</v>
          </cell>
          <cell r="M2467" t="str">
            <v>МО МСК Тульская Малая Тульская 2-1к4 (Инв)</v>
          </cell>
        </row>
        <row r="2468">
          <cell r="B2468" t="str">
            <v>Январь 2019 г.</v>
          </cell>
          <cell r="C2468" t="str">
            <v>Требование-накладная ИНВ00051489 от 23.01.2019 14:17:13</v>
          </cell>
          <cell r="L2468" t="str">
            <v>МО МСК Тульская Малая Тульская 2-1к4 (Инв)</v>
          </cell>
          <cell r="M2468" t="str">
            <v>МО МСК Тульская Малая Тульская 2-1к4 (Инв)</v>
          </cell>
        </row>
        <row r="2469">
          <cell r="B2469" t="str">
            <v>Январь 2019 г.</v>
          </cell>
          <cell r="C2469" t="str">
            <v>Перемещение товаров INVUT-00474 от 23.01.2019 14:26:37</v>
          </cell>
          <cell r="E2469" t="str">
            <v>МО Тульская</v>
          </cell>
          <cell r="F2469" t="str">
            <v>МО Тульская</v>
          </cell>
          <cell r="L2469" t="str">
            <v>МО МСК Тульская Малая Тульская 2-1к4 (Инв)</v>
          </cell>
          <cell r="M2469" t="str">
            <v>МО МСК Тульская Малая Тульская 2-1к4 (Инв)</v>
          </cell>
        </row>
        <row r="2470">
          <cell r="B2470" t="str">
            <v>Январь 2019 г.</v>
          </cell>
          <cell r="C2470" t="str">
            <v>Перемещение товаров ИНВ00001561 от 23.01.2019 16:38:01</v>
          </cell>
          <cell r="E2470" t="str">
            <v>СКЛАД РЕАГЕНТОВ И РАСХОДНЫХ МЕД.МАТЕРИАЛОВ</v>
          </cell>
          <cell r="F2470" t="str">
            <v>МО Тульская</v>
          </cell>
          <cell r="L2470" t="str">
            <v>МО МСК Тульская Малая Тульская 2-1к4 (Инв)</v>
          </cell>
          <cell r="M2470" t="str">
            <v>МО МСК Тульская Малая Тульская 2-1к4 (Инв)</v>
          </cell>
        </row>
        <row r="2471">
          <cell r="B2471" t="str">
            <v>Январь 2019 г.</v>
          </cell>
          <cell r="C2471" t="str">
            <v>Перемещение товаров ИНВ00001874 от 25.01.2019 17:18:23</v>
          </cell>
          <cell r="E2471" t="str">
            <v>СКЛАД №2</v>
          </cell>
          <cell r="F2471" t="str">
            <v>МО Тульская</v>
          </cell>
          <cell r="L2471" t="str">
            <v>МО МСК Тульская Малая Тульская 2-1к4 (Инв)</v>
          </cell>
          <cell r="M2471" t="str">
            <v>МО МСК Тульская Малая Тульская 2-1к4 (Инв)</v>
          </cell>
        </row>
        <row r="2472">
          <cell r="B2472" t="str">
            <v>Январь 2019 г.</v>
          </cell>
          <cell r="C2472" t="str">
            <v>Требование-накладная ИНВ00050773 от 31.01.2019 22:00:00</v>
          </cell>
          <cell r="L2472" t="str">
            <v>МО МСК Тульская Малая Тульская 2-1к4 (Инв)</v>
          </cell>
          <cell r="M2472" t="str">
            <v>МО МСК Тульская Малая Тульская 2-1к4 (Инв)</v>
          </cell>
        </row>
        <row r="2473">
          <cell r="B2473" t="str">
            <v>Январь 2019 г.</v>
          </cell>
          <cell r="C2473" t="str">
            <v>Требование-накладная ИНВ00050122 от 31.01.2019 23:00:00</v>
          </cell>
          <cell r="L2473" t="str">
            <v>МО МСК Тульская Малая Тульская 2-1к4 (Инв)</v>
          </cell>
          <cell r="M2473" t="str">
            <v>МО МСК Тульская Малая Тульская 2-1к4 (Инв)</v>
          </cell>
        </row>
        <row r="2474">
          <cell r="B2474" t="str">
            <v>Январь 2019 г.</v>
          </cell>
          <cell r="C2474" t="str">
            <v>Требование-накладная ИНВ00051586 от 31.01.2019 23:00:00</v>
          </cell>
          <cell r="L2474" t="str">
            <v>МО МСК Тульская Малая Тульская 2-1к4 (Инв)</v>
          </cell>
          <cell r="M2474" t="str">
            <v>МО МСК Тульская Малая Тульская 2-1к4 (Инв)</v>
          </cell>
        </row>
        <row r="2475">
          <cell r="B2475" t="str">
            <v>Январь 2019 г.</v>
          </cell>
          <cell r="C2475" t="str">
            <v>Требование-накладная ИНВ00051819 от 31.01.2019 23:00:00</v>
          </cell>
          <cell r="L2475" t="str">
            <v>МО МСК Тульская Малая Тульская 2-1к4 (Инв)</v>
          </cell>
          <cell r="M2475" t="str">
            <v>МО МСК Тульская Малая Тульская 2-1к4 (Инв)</v>
          </cell>
        </row>
        <row r="2476">
          <cell r="B2476" t="str">
            <v>Январь 2019 г.</v>
          </cell>
          <cell r="C2476" t="str">
            <v>Требование-накладная ИНВ00003073 от 31.01.2019 23:59:59</v>
          </cell>
          <cell r="L2476" t="str">
            <v>МО МСК Тульская Малая Тульская 2-1к4 (Инв)</v>
          </cell>
          <cell r="M2476" t="str">
            <v>МО МСК Тульская Малая Тульская 2-1к4 (Инв)</v>
          </cell>
        </row>
        <row r="2477">
          <cell r="B2477" t="str">
            <v>Январь 2019 г.</v>
          </cell>
          <cell r="C2477" t="str">
            <v>МО Тушино</v>
          </cell>
          <cell r="L2477" t="str">
            <v>МО МСК Тушино Свободы 12-8 (Инв)</v>
          </cell>
          <cell r="M2477" t="str">
            <v>МО МСК Тушино Свободы 12-8 (Инв)</v>
          </cell>
        </row>
        <row r="2478">
          <cell r="B2478" t="str">
            <v>Январь 2019 г.</v>
          </cell>
          <cell r="C2478">
            <v>0</v>
          </cell>
          <cell r="L2478" t="str">
            <v>МО МСК Тушино Свободы 12-8 (Инв)</v>
          </cell>
          <cell r="M2478" t="str">
            <v>МО МСК Тушино Свободы 12-8 (Инв)</v>
          </cell>
        </row>
        <row r="2479">
          <cell r="B2479" t="str">
            <v>Январь 2019 г.</v>
          </cell>
          <cell r="C2479" t="str">
            <v>Перемещение товаров ИНВ00000323 от 09.01.2019 15:28:21</v>
          </cell>
          <cell r="E2479" t="str">
            <v>СКЛАД №2</v>
          </cell>
          <cell r="F2479" t="str">
            <v>МО Тушино</v>
          </cell>
          <cell r="L2479" t="str">
            <v>МО МСК Тушино Свободы 12-8 (Инв)</v>
          </cell>
          <cell r="M2479" t="str">
            <v>МО МСК Тушино Свободы 12-8 (Инв)</v>
          </cell>
        </row>
        <row r="2480">
          <cell r="B2480" t="str">
            <v>Январь 2019 г.</v>
          </cell>
          <cell r="C2480" t="str">
            <v>Поступление товаров и услуг ИНВ00001242 от 17.01.2019 12:01:25</v>
          </cell>
          <cell r="L2480" t="str">
            <v>МО МСК Тушино Свободы 12-8 (Инв)</v>
          </cell>
          <cell r="M2480" t="str">
            <v>МО МСК Тушино Свободы 12-8 (Инв)</v>
          </cell>
        </row>
        <row r="2481">
          <cell r="B2481" t="str">
            <v>Январь 2019 г.</v>
          </cell>
          <cell r="C2481" t="str">
            <v>Перемещение товаров ИНВ00002887 от 18.01.2019 23:59:59</v>
          </cell>
          <cell r="E2481" t="str">
            <v>Склад реагентов ИНВИТРО</v>
          </cell>
          <cell r="F2481" t="str">
            <v>МО Тушино</v>
          </cell>
          <cell r="L2481" t="str">
            <v>МО МСК Тушино Свободы 12-8 (Инв)</v>
          </cell>
          <cell r="M2481" t="str">
            <v>МО МСК Тушино Свободы 12-8 (Инв)</v>
          </cell>
        </row>
        <row r="2482">
          <cell r="B2482" t="str">
            <v>Январь 2019 г.</v>
          </cell>
          <cell r="C2482" t="str">
            <v>Требование-накладная ИНВ00051487 от 18.01.2019 23:59:59</v>
          </cell>
          <cell r="L2482" t="str">
            <v>МО МСК Тушино Свободы 12-8 (Инв)</v>
          </cell>
          <cell r="M2482" t="str">
            <v>МО МСК Тушино Свободы 12-8 (Инв)</v>
          </cell>
        </row>
        <row r="2483">
          <cell r="B2483" t="str">
            <v>Январь 2019 г.</v>
          </cell>
          <cell r="C2483" t="str">
            <v>Перемещение товаров ИНВ00001869 от 25.01.2019 17:16:03</v>
          </cell>
          <cell r="E2483" t="str">
            <v>СКЛАД №2</v>
          </cell>
          <cell r="F2483" t="str">
            <v>МО Тушино</v>
          </cell>
          <cell r="L2483" t="str">
            <v>МО МСК Тушино Свободы 12-8 (Инв)</v>
          </cell>
          <cell r="M2483" t="str">
            <v>МО МСК Тушино Свободы 12-8 (Инв)</v>
          </cell>
        </row>
        <row r="2484">
          <cell r="B2484" t="str">
            <v>Январь 2019 г.</v>
          </cell>
          <cell r="C2484" t="str">
            <v>Перемещение товаров ИНВ00005755 от 29.01.2019 23:59:59</v>
          </cell>
          <cell r="E2484" t="str">
            <v>МО Одинцово Трехгорка Чистяковой 42</v>
          </cell>
          <cell r="F2484" t="str">
            <v>МО Тушино</v>
          </cell>
          <cell r="L2484" t="str">
            <v>МО МСК Тушино Свободы 12-8 (Инв)</v>
          </cell>
          <cell r="M2484" t="str">
            <v>МО МСК Тушино Свободы 12-8 (Инв)</v>
          </cell>
        </row>
        <row r="2485">
          <cell r="B2485" t="str">
            <v>Январь 2019 г.</v>
          </cell>
          <cell r="C2485" t="str">
            <v>Требование-накладная ИНВ00001930 от 31.01.2019 22:59:59</v>
          </cell>
          <cell r="L2485" t="str">
            <v>МО МСК Тушино Свободы 12-8 (Инв)</v>
          </cell>
          <cell r="M2485" t="str">
            <v>МО МСК Тушино Свободы 12-8 (Инв)</v>
          </cell>
        </row>
        <row r="2486">
          <cell r="B2486" t="str">
            <v>Январь 2019 г.</v>
          </cell>
          <cell r="C2486" t="str">
            <v>Требование-накладная ИНВ00049620 от 31.01.2019 23:00:00</v>
          </cell>
          <cell r="L2486" t="str">
            <v>МО МСК Тушино Свободы 12-8 (Инв)</v>
          </cell>
          <cell r="M2486" t="str">
            <v>МО МСК Тушино Свободы 12-8 (Инв)</v>
          </cell>
        </row>
        <row r="2487">
          <cell r="B2487" t="str">
            <v>Январь 2019 г.</v>
          </cell>
          <cell r="C2487" t="str">
            <v>Требование-накладная ИНВ00051618 от 31.01.2019 23:00:00</v>
          </cell>
          <cell r="L2487" t="str">
            <v>МО МСК Тушино Свободы 12-8 (Инв)</v>
          </cell>
          <cell r="M2487" t="str">
            <v>МО МСК Тушино Свободы 12-8 (Инв)</v>
          </cell>
        </row>
        <row r="2488">
          <cell r="B2488" t="str">
            <v>Январь 2019 г.</v>
          </cell>
          <cell r="C2488" t="str">
            <v>Требование-накладная ИНВ00051803 от 31.01.2019 23:00:00</v>
          </cell>
          <cell r="L2488" t="str">
            <v>МО МСК Тушино Свободы 12-8 (Инв)</v>
          </cell>
          <cell r="M2488" t="str">
            <v>МО МСК Тушино Свободы 12-8 (Инв)</v>
          </cell>
        </row>
        <row r="2489">
          <cell r="B2489" t="str">
            <v>Январь 2019 г.</v>
          </cell>
          <cell r="C2489" t="str">
            <v>МО Тырныауз</v>
          </cell>
          <cell r="L2489" t="str">
            <v>МО Тырныауз Эльбрусский 31-33 (Инв)</v>
          </cell>
          <cell r="M2489" t="str">
            <v>МО Тырныауз Эльбрусский 31-33 (Инв)</v>
          </cell>
        </row>
        <row r="2490">
          <cell r="B2490" t="str">
            <v>Январь 2019 г.</v>
          </cell>
          <cell r="C2490">
            <v>0</v>
          </cell>
          <cell r="L2490" t="str">
            <v>МО Тырныауз Эльбрусский 31-33 (Инв)</v>
          </cell>
          <cell r="M2490" t="str">
            <v>МО Тырныауз Эльбрусский 31-33 (Инв)</v>
          </cell>
        </row>
        <row r="2491">
          <cell r="B2491" t="str">
            <v>Январь 2019 г.</v>
          </cell>
          <cell r="C2491" t="str">
            <v>Требование-накладная ИНВ00051889 от 31.01.2019 23:00:00</v>
          </cell>
          <cell r="L2491" t="str">
            <v>МО Тырныауз Эльбрусский 31-33 (Инв)</v>
          </cell>
          <cell r="M2491" t="str">
            <v>МО Тырныауз Эльбрусский 31-33 (Инв)</v>
          </cell>
        </row>
        <row r="2492">
          <cell r="B2492" t="str">
            <v>Январь 2019 г.</v>
          </cell>
          <cell r="C2492" t="str">
            <v>Требование-накладная ИНВ00051913 от 31.01.2019 23:00:00</v>
          </cell>
          <cell r="L2492" t="str">
            <v>МО Тырныауз Эльбрусский 31-33 (Инв)</v>
          </cell>
          <cell r="M2492" t="str">
            <v>МО Тырныауз Эльбрусский 31-33 (Инв)</v>
          </cell>
        </row>
        <row r="2493">
          <cell r="B2493" t="str">
            <v>Январь 2019 г.</v>
          </cell>
          <cell r="C2493" t="str">
            <v>МО Фили</v>
          </cell>
          <cell r="L2493" t="str">
            <v>МО МСК Фили Багратионовский 1с1 (Инв)</v>
          </cell>
          <cell r="M2493" t="str">
            <v>МО МСК Фили Багратионовский 1с1 (Инв)</v>
          </cell>
        </row>
        <row r="2494">
          <cell r="B2494" t="str">
            <v>Январь 2019 г.</v>
          </cell>
          <cell r="C2494">
            <v>0</v>
          </cell>
          <cell r="L2494" t="str">
            <v>МО МСК Фили Багратионовский 1с1 (Инв)</v>
          </cell>
          <cell r="M2494" t="str">
            <v>МО МСК Фили Багратионовский 1с1 (Инв)</v>
          </cell>
        </row>
        <row r="2495">
          <cell r="B2495" t="str">
            <v>Январь 2019 г.</v>
          </cell>
          <cell r="C2495" t="str">
            <v>Перемещение товаров ИНВ00000271 от 09.01.2019 15:10:02</v>
          </cell>
          <cell r="E2495" t="str">
            <v>СКЛАД №2</v>
          </cell>
          <cell r="F2495" t="str">
            <v>МО Фили</v>
          </cell>
          <cell r="L2495" t="str">
            <v>МО МСК Фили Багратионовский 1с1 (Инв)</v>
          </cell>
          <cell r="M2495" t="str">
            <v>МО МСК Фили Багратионовский 1с1 (Инв)</v>
          </cell>
        </row>
        <row r="2496">
          <cell r="B2496" t="str">
            <v>Январь 2019 г.</v>
          </cell>
          <cell r="C2496" t="str">
            <v>Перемещение товаров INVUT-00152 от 10.01.2019 15:07:43</v>
          </cell>
          <cell r="E2496" t="str">
            <v>МО Фили</v>
          </cell>
          <cell r="F2496" t="str">
            <v>МО Фили</v>
          </cell>
          <cell r="L2496" t="str">
            <v>МО МСК Фили Багратионовский 1с1 (Инв)</v>
          </cell>
          <cell r="M2496" t="str">
            <v>МО МСК Фили Багратионовский 1с1 (Инв)</v>
          </cell>
        </row>
        <row r="2497">
          <cell r="B2497" t="str">
            <v>Январь 2019 г.</v>
          </cell>
          <cell r="C2497" t="str">
            <v>Поступление товаров и услуг ИНВ00001099 от 16.01.2019 12:13:36</v>
          </cell>
          <cell r="L2497" t="str">
            <v>МО МСК Фили Багратионовский 1с1 (Инв)</v>
          </cell>
          <cell r="M2497" t="str">
            <v>МО МСК Фили Багратионовский 1с1 (Инв)</v>
          </cell>
        </row>
        <row r="2498">
          <cell r="B2498" t="str">
            <v>Январь 2019 г.</v>
          </cell>
          <cell r="C2498" t="str">
            <v>Перемещение товаров ИНВ00000929 от 16.01.2019 16:27:25</v>
          </cell>
          <cell r="E2498" t="str">
            <v>СКЛАД РЕАГЕНТОВ И РАСХОДНЫХ МЕД.МАТЕРИАЛОВ</v>
          </cell>
          <cell r="F2498" t="str">
            <v>МО Фили</v>
          </cell>
          <cell r="L2498" t="str">
            <v>МО МСК Фили Багратионовский 1с1 (Инв)</v>
          </cell>
          <cell r="M2498" t="str">
            <v>МО МСК Фили Багратионовский 1с1 (Инв)</v>
          </cell>
        </row>
        <row r="2499">
          <cell r="B2499" t="str">
            <v>Январь 2019 г.</v>
          </cell>
          <cell r="C2499" t="str">
            <v>Перемещение товаров ИНВ00002888 от 18.01.2019 23:59:59</v>
          </cell>
          <cell r="E2499" t="str">
            <v>Склад реагентов ИНВИТРО</v>
          </cell>
          <cell r="F2499" t="str">
            <v>МО Фили</v>
          </cell>
          <cell r="L2499" t="str">
            <v>МО МСК Фили Багратионовский 1с1 (Инв)</v>
          </cell>
          <cell r="M2499" t="str">
            <v>МО МСК Фили Багратионовский 1с1 (Инв)</v>
          </cell>
        </row>
        <row r="2500">
          <cell r="B2500" t="str">
            <v>Январь 2019 г.</v>
          </cell>
          <cell r="C2500" t="str">
            <v>Требование-накладная ИНВ00051522 от 18.01.2019 23:59:59</v>
          </cell>
          <cell r="L2500" t="str">
            <v>МО МСК Фили Багратионовский 1с1 (Инв)</v>
          </cell>
          <cell r="M2500" t="str">
            <v>МО МСК Фили Багратионовский 1с1 (Инв)</v>
          </cell>
        </row>
        <row r="2501">
          <cell r="B2501" t="str">
            <v>Январь 2019 г.</v>
          </cell>
          <cell r="C2501" t="str">
            <v>Перемещение товаров INVUT-00345 от 21.01.2019 12:23:27</v>
          </cell>
          <cell r="E2501" t="str">
            <v>МО Фили</v>
          </cell>
          <cell r="F2501" t="str">
            <v>МО Фили</v>
          </cell>
          <cell r="L2501" t="str">
            <v>МО МСК Фили Багратионовский 1с1 (Инв)</v>
          </cell>
          <cell r="M2501" t="str">
            <v>МО МСК Фили Багратионовский 1с1 (Инв)</v>
          </cell>
        </row>
        <row r="2502">
          <cell r="B2502" t="str">
            <v>Январь 2019 г.</v>
          </cell>
          <cell r="C2502" t="str">
            <v>Перемещение товаров ИНВ00001917 от 25.01.2019 17:40:01</v>
          </cell>
          <cell r="E2502" t="str">
            <v>СКЛАД №2</v>
          </cell>
          <cell r="F2502" t="str">
            <v>МО Фили</v>
          </cell>
          <cell r="L2502" t="str">
            <v>МО МСК Фили Багратионовский 1с1 (Инв)</v>
          </cell>
          <cell r="M2502" t="str">
            <v>МО МСК Фили Багратионовский 1с1 (Инв)</v>
          </cell>
        </row>
        <row r="2503">
          <cell r="B2503" t="str">
            <v>Январь 2019 г.</v>
          </cell>
          <cell r="C2503" t="str">
            <v>Поступление товаров и услуг ИНВ00002663 от 28.01.2019 14:19:43</v>
          </cell>
          <cell r="L2503" t="str">
            <v>МО МСК Фили Багратионовский 1с1 (Инв)</v>
          </cell>
          <cell r="M2503" t="str">
            <v>МО МСК Фили Багратионовский 1с1 (Инв)</v>
          </cell>
        </row>
        <row r="2504">
          <cell r="B2504" t="str">
            <v>Январь 2019 г.</v>
          </cell>
          <cell r="C2504" t="str">
            <v>Перемещение товаров ИНВ00002169 от 28.01.2019 17:47:53</v>
          </cell>
          <cell r="E2504" t="str">
            <v>СКЛАД РЕАГЕНТОВ И РАСХОДНЫХ МЕД.МАТЕРИАЛОВ</v>
          </cell>
          <cell r="F2504" t="str">
            <v>МО Фили</v>
          </cell>
          <cell r="L2504" t="str">
            <v>МО МСК Фили Багратионовский 1с1 (Инв)</v>
          </cell>
          <cell r="M2504" t="str">
            <v>МО МСК Фили Багратионовский 1с1 (Инв)</v>
          </cell>
        </row>
        <row r="2505">
          <cell r="B2505" t="str">
            <v>Январь 2019 г.</v>
          </cell>
          <cell r="C2505" t="str">
            <v>Перемещение товаров ИНВ00007488 от 28.01.2019 23:59:59</v>
          </cell>
          <cell r="E2505" t="str">
            <v>СКЛАД РЕАГЕНТОВ И РАСХОДНЫХ МЕД.МАТЕРИАЛОВ</v>
          </cell>
          <cell r="F2505" t="str">
            <v>МО Фили</v>
          </cell>
          <cell r="L2505" t="str">
            <v>МО МСК Фили Багратионовский 1с1 (Инв)</v>
          </cell>
          <cell r="M2505" t="str">
            <v>МО МСК Фили Багратионовский 1с1 (Инв)</v>
          </cell>
        </row>
        <row r="2506">
          <cell r="B2506" t="str">
            <v>Январь 2019 г.</v>
          </cell>
          <cell r="C2506" t="str">
            <v>Перемещение товаров INVUT-00755 от 29.01.2019 8:24:15</v>
          </cell>
          <cell r="E2506" t="str">
            <v>МО Фили</v>
          </cell>
          <cell r="F2506" t="str">
            <v>МО Фили</v>
          </cell>
          <cell r="L2506" t="str">
            <v>МО МСК Фили Багратионовский 1с1 (Инв)</v>
          </cell>
          <cell r="M2506" t="str">
            <v>МО МСК Фили Багратионовский 1с1 (Инв)</v>
          </cell>
        </row>
        <row r="2507">
          <cell r="B2507" t="str">
            <v>Январь 2019 г.</v>
          </cell>
          <cell r="C2507" t="str">
            <v>Перемещение товаров INVUT-00766 от 29.01.2019 10:38:56</v>
          </cell>
          <cell r="E2507" t="str">
            <v>МО Фили</v>
          </cell>
          <cell r="F2507" t="str">
            <v>МО Фили</v>
          </cell>
          <cell r="L2507" t="str">
            <v>МО МСК Фили Багратионовский 1с1 (Инв)</v>
          </cell>
          <cell r="M2507" t="str">
            <v>МО МСК Фили Багратионовский 1с1 (Инв)</v>
          </cell>
        </row>
        <row r="2508">
          <cell r="B2508" t="str">
            <v>Январь 2019 г.</v>
          </cell>
          <cell r="C2508" t="str">
            <v>Требование-накладная ИНВ00051525 от 29.01.2019 10:38:56</v>
          </cell>
          <cell r="L2508" t="str">
            <v>МО МСК Фили Багратионовский 1с1 (Инв)</v>
          </cell>
          <cell r="M2508" t="str">
            <v>МО МСК Фили Багратионовский 1с1 (Инв)</v>
          </cell>
        </row>
        <row r="2509">
          <cell r="B2509" t="str">
            <v>Январь 2019 г.</v>
          </cell>
          <cell r="C2509" t="str">
            <v>Поступление товаров и услуг ИНВ00002884 от 29.01.2019 11:07:40</v>
          </cell>
          <cell r="L2509" t="str">
            <v>МО МСК Фили Багратионовский 1с1 (Инв)</v>
          </cell>
          <cell r="M2509" t="str">
            <v>МО МСК Фили Багратионовский 1с1 (Инв)</v>
          </cell>
        </row>
        <row r="2510">
          <cell r="B2510" t="str">
            <v>Январь 2019 г.</v>
          </cell>
          <cell r="C2510" t="str">
            <v>Перемещение товаров ИНВ00002236 от 29.01.2019 11:47:38</v>
          </cell>
          <cell r="E2510" t="str">
            <v>СКЛАД №2</v>
          </cell>
          <cell r="F2510" t="str">
            <v>МО Фили</v>
          </cell>
          <cell r="L2510" t="str">
            <v>МО МСК Фили Багратионовский 1с1 (Инв)</v>
          </cell>
          <cell r="M2510" t="str">
            <v>МО МСК Фили Багратионовский 1с1 (Инв)</v>
          </cell>
        </row>
        <row r="2511">
          <cell r="B2511" t="str">
            <v>Январь 2019 г.</v>
          </cell>
          <cell r="C2511" t="str">
            <v>Перемещение товаров ИНВ00002298 от 29.01.2019 13:31:05</v>
          </cell>
          <cell r="E2511" t="str">
            <v>СКЛАД РЕАГЕНТОВ И РАСХОДНЫХ МЕД.МАТЕРИАЛОВ</v>
          </cell>
          <cell r="F2511" t="str">
            <v>МО Фили</v>
          </cell>
          <cell r="L2511" t="str">
            <v>МО МСК Фили Багратионовский 1с1 (Инв)</v>
          </cell>
          <cell r="M2511" t="str">
            <v>МО МСК Фили Багратионовский 1с1 (Инв)</v>
          </cell>
        </row>
        <row r="2512">
          <cell r="B2512" t="str">
            <v>Январь 2019 г.</v>
          </cell>
          <cell r="C2512" t="str">
            <v>Требование-накладная ИНВ00049718 от 31.01.2019 23:00:00</v>
          </cell>
          <cell r="L2512" t="str">
            <v>МО МСК Фили Багратионовский 1с1 (Инв)</v>
          </cell>
          <cell r="M2512" t="str">
            <v>МО МСК Фили Багратионовский 1с1 (Инв)</v>
          </cell>
        </row>
        <row r="2513">
          <cell r="B2513" t="str">
            <v>Январь 2019 г.</v>
          </cell>
          <cell r="C2513" t="str">
            <v>Требование-накладная ИНВ00051462 от 31.01.2019 23:00:00</v>
          </cell>
          <cell r="L2513" t="str">
            <v>МО МСК Фили Багратионовский 1с1 (Инв)</v>
          </cell>
          <cell r="M2513" t="str">
            <v>МО МСК Фили Багратионовский 1с1 (Инв)</v>
          </cell>
        </row>
        <row r="2514">
          <cell r="B2514" t="str">
            <v>Январь 2019 г.</v>
          </cell>
          <cell r="C2514" t="str">
            <v>Требование-накладная ИНВ00051731 от 31.01.2019 23:00:00</v>
          </cell>
          <cell r="L2514" t="str">
            <v>МО МСК Фили Багратионовский 1с1 (Инв)</v>
          </cell>
          <cell r="M2514" t="str">
            <v>МО МСК Фили Багратионовский 1с1 (Инв)</v>
          </cell>
        </row>
        <row r="2515">
          <cell r="B2515" t="str">
            <v>Январь 2019 г.</v>
          </cell>
          <cell r="C2515" t="str">
            <v>Списание товаров ИНВ00000789 от 31.01.2019 23:59:59</v>
          </cell>
          <cell r="L2515" t="str">
            <v>МО МСК Фили Багратионовский 1с1 (Инв)</v>
          </cell>
          <cell r="M2515" t="str">
            <v>МО МСК Фили Багратионовский 1с1 (Инв)</v>
          </cell>
        </row>
        <row r="2516">
          <cell r="B2516" t="str">
            <v>Январь 2019 г.</v>
          </cell>
          <cell r="C2516" t="str">
            <v>Требование-накладная ИНВ00002804 от 31.01.2019 23:59:59</v>
          </cell>
          <cell r="L2516" t="str">
            <v>МО МСК Фили Багратионовский 1с1 (Инв)</v>
          </cell>
          <cell r="M2516" t="str">
            <v>МО МСК Фили Багратионовский 1с1 (Инв)</v>
          </cell>
        </row>
        <row r="2517">
          <cell r="B2517" t="str">
            <v>Январь 2019 г.</v>
          </cell>
          <cell r="C2517" t="str">
            <v>Требование-накладная ИНВ00049366 от 31.01.2019 23:59:59</v>
          </cell>
          <cell r="L2517" t="str">
            <v>МО МСК Фили Багратионовский 1с1 (Инв)</v>
          </cell>
          <cell r="M2517" t="str">
            <v>МО МСК Фили Багратионовский 1с1 (Инв)</v>
          </cell>
        </row>
        <row r="2518">
          <cell r="B2518" t="str">
            <v>Январь 2019 г.</v>
          </cell>
          <cell r="C2518" t="str">
            <v>МО Чегем</v>
          </cell>
          <cell r="L2518" t="str">
            <v>МО Чегем Кярова 62с1 (Инв)</v>
          </cell>
          <cell r="M2518" t="str">
            <v>МО Чегем Кярова 62с1 (Инв)</v>
          </cell>
        </row>
        <row r="2519">
          <cell r="B2519" t="str">
            <v>Январь 2019 г.</v>
          </cell>
          <cell r="C2519">
            <v>0</v>
          </cell>
          <cell r="L2519" t="str">
            <v>МО Чегем Кярова 62с1 (Инв)</v>
          </cell>
          <cell r="M2519" t="str">
            <v>МО Чегем Кярова 62с1 (Инв)</v>
          </cell>
        </row>
        <row r="2520">
          <cell r="B2520" t="str">
            <v>Январь 2019 г.</v>
          </cell>
          <cell r="C2520" t="str">
            <v>Перемещение товаров ИНВ00004390 от 28.01.2019 0:00:00</v>
          </cell>
          <cell r="E2520" t="str">
            <v>КБР общее</v>
          </cell>
          <cell r="F2520" t="str">
            <v>МО Чегем</v>
          </cell>
          <cell r="L2520" t="str">
            <v>МО Чегем Кярова 62с1 (Инв)</v>
          </cell>
          <cell r="M2520" t="str">
            <v>МО Чегем Кярова 62с1 (Инв)</v>
          </cell>
        </row>
        <row r="2521">
          <cell r="B2521" t="str">
            <v>Январь 2019 г.</v>
          </cell>
          <cell r="C2521" t="str">
            <v>Перемещение товаров ИНВ00002518 от 28.01.2019 23:59:59</v>
          </cell>
          <cell r="E2521" t="str">
            <v>КБР общее</v>
          </cell>
          <cell r="F2521" t="str">
            <v>МО Чегем</v>
          </cell>
          <cell r="L2521" t="str">
            <v>МО Чегем Кярова 62с1 (Инв)</v>
          </cell>
          <cell r="M2521" t="str">
            <v>МО Чегем Кярова 62с1 (Инв)</v>
          </cell>
        </row>
        <row r="2522">
          <cell r="B2522" t="str">
            <v>Январь 2019 г.</v>
          </cell>
          <cell r="C2522" t="str">
            <v>Требование-накладная ИНВ00051890 от 31.01.2019 23:00:00</v>
          </cell>
          <cell r="L2522" t="str">
            <v>МО Чегем Кярова 62с1 (Инв)</v>
          </cell>
          <cell r="M2522" t="str">
            <v>МО Чегем Кярова 62с1 (Инв)</v>
          </cell>
        </row>
        <row r="2523">
          <cell r="B2523" t="str">
            <v>Январь 2019 г.</v>
          </cell>
          <cell r="C2523" t="str">
            <v>Требование-накладная ИНВ00051914 от 31.01.2019 23:00:00</v>
          </cell>
          <cell r="L2523" t="str">
            <v>МО Чегем Кярова 62с1 (Инв)</v>
          </cell>
          <cell r="M2523" t="str">
            <v>МО Чегем Кярова 62с1 (Инв)</v>
          </cell>
        </row>
        <row r="2524">
          <cell r="B2524" t="str">
            <v>Январь 2019 г.</v>
          </cell>
          <cell r="C2524" t="str">
            <v>МО Черкизовская Бол.Черкизовская 32</v>
          </cell>
          <cell r="L2524" t="str">
            <v>МО МСК Черкизовская Бол.Черкизовская 32 (Инв)</v>
          </cell>
          <cell r="M2524" t="str">
            <v>МО МСК Черкизовская Бол.Черкизовская 32 (Инв)</v>
          </cell>
        </row>
        <row r="2525">
          <cell r="B2525" t="str">
            <v>Январь 2019 г.</v>
          </cell>
          <cell r="C2525">
            <v>0</v>
          </cell>
          <cell r="L2525" t="str">
            <v>МО МСК Черкизовская Бол.Черкизовская 32 (Инв)</v>
          </cell>
          <cell r="M2525" t="str">
            <v>МО МСК Черкизовская Бол.Черкизовская 32 (Инв)</v>
          </cell>
        </row>
        <row r="2526">
          <cell r="B2526" t="str">
            <v>Январь 2019 г.</v>
          </cell>
          <cell r="C2526" t="str">
            <v>Перемещение товаров ИНВ00002889 от 18.01.2019 23:59:59</v>
          </cell>
          <cell r="E2526" t="str">
            <v>Склад реагентов ИНВИТРО</v>
          </cell>
          <cell r="F2526" t="str">
            <v>МО Черкизовская Бол.Черкизовская 32</v>
          </cell>
          <cell r="L2526" t="str">
            <v>МО МСК Черкизовская Бол.Черкизовская 32 (Инв)</v>
          </cell>
          <cell r="M2526" t="str">
            <v>МО МСК Черкизовская Бол.Черкизовская 32 (Инв)</v>
          </cell>
        </row>
        <row r="2527">
          <cell r="B2527" t="str">
            <v>Январь 2019 г.</v>
          </cell>
          <cell r="C2527" t="str">
            <v>Требование-накладная ИНВ00051520 от 18.01.2019 23:59:59</v>
          </cell>
          <cell r="L2527" t="str">
            <v>МО МСК Черкизовская Бол.Черкизовская 32 (Инв)</v>
          </cell>
          <cell r="M2527" t="str">
            <v>МО МСК Черкизовская Бол.Черкизовская 32 (Инв)</v>
          </cell>
        </row>
        <row r="2528">
          <cell r="B2528" t="str">
            <v>Январь 2019 г.</v>
          </cell>
          <cell r="C2528" t="str">
            <v>Поступление товаров и услуг ИНВ00002408 от 25.01.2019 12:41:07</v>
          </cell>
          <cell r="L2528" t="str">
            <v>МО МСК Черкизовская Бол.Черкизовская 32 (Инв)</v>
          </cell>
          <cell r="M2528" t="str">
            <v>МО МСК Черкизовская Бол.Черкизовская 32 (Инв)</v>
          </cell>
        </row>
        <row r="2529">
          <cell r="B2529" t="str">
            <v>Январь 2019 г.</v>
          </cell>
          <cell r="C2529" t="str">
            <v>Перемещение товаров ИНВ00001865 от 25.01.2019 15:12:29</v>
          </cell>
          <cell r="E2529" t="str">
            <v>СКЛАД РЕАГЕНТОВ И РАСХОДНЫХ МЕД.МАТЕРИАЛОВ</v>
          </cell>
          <cell r="F2529" t="str">
            <v>МО Черкизовская Бол.Черкизовская 32</v>
          </cell>
          <cell r="L2529" t="str">
            <v>МО МСК Черкизовская Бол.Черкизовская 32 (Инв)</v>
          </cell>
          <cell r="M2529" t="str">
            <v>МО МСК Черкизовская Бол.Черкизовская 32 (Инв)</v>
          </cell>
        </row>
        <row r="2530">
          <cell r="B2530" t="str">
            <v>Январь 2019 г.</v>
          </cell>
          <cell r="C2530" t="str">
            <v>Перемещение товаров ИНВ00001895 от 25.01.2019 17:29:26</v>
          </cell>
          <cell r="E2530" t="str">
            <v>СКЛАД №2</v>
          </cell>
          <cell r="F2530" t="str">
            <v>МО Черкизовская Бол.Черкизовская 32</v>
          </cell>
          <cell r="L2530" t="str">
            <v>МО МСК Черкизовская Бол.Черкизовская 32 (Инв)</v>
          </cell>
          <cell r="M2530" t="str">
            <v>МО МСК Черкизовская Бол.Черкизовская 32 (Инв)</v>
          </cell>
        </row>
        <row r="2531">
          <cell r="B2531" t="str">
            <v>Январь 2019 г.</v>
          </cell>
          <cell r="C2531" t="str">
            <v>Перемещение товаров INVUT-00618 от 26.01.2019 8:20:01</v>
          </cell>
          <cell r="E2531" t="str">
            <v>МО Черкизовская Бол.Черкизовская 32</v>
          </cell>
          <cell r="F2531" t="str">
            <v>МО Черкизовская Бол.Черкизовская 32</v>
          </cell>
          <cell r="L2531" t="str">
            <v>МО МСК Черкизовская Бол.Черкизовская 32 (Инв)</v>
          </cell>
          <cell r="M2531" t="str">
            <v>МО МСК Черкизовская Бол.Черкизовская 32 (Инв)</v>
          </cell>
        </row>
        <row r="2532">
          <cell r="B2532" t="str">
            <v>Январь 2019 г.</v>
          </cell>
          <cell r="C2532" t="str">
            <v>Перемещение товаров INVUT-00621 от 26.01.2019 14:38:25</v>
          </cell>
          <cell r="E2532" t="str">
            <v>МО Черкизовская Бол.Черкизовская 32</v>
          </cell>
          <cell r="F2532" t="str">
            <v>МО Черкизовская Бол.Черкизовская 32</v>
          </cell>
          <cell r="L2532" t="str">
            <v>МО МСК Черкизовская Бол.Черкизовская 32 (Инв)</v>
          </cell>
          <cell r="M2532" t="str">
            <v>МО МСК Черкизовская Бол.Черкизовская 32 (Инв)</v>
          </cell>
        </row>
        <row r="2533">
          <cell r="B2533" t="str">
            <v>Январь 2019 г.</v>
          </cell>
          <cell r="C2533" t="str">
            <v>Перемещение товаров INVUT-00653 от 28.01.2019 9:26:05</v>
          </cell>
          <cell r="E2533" t="str">
            <v>МО Черкизовская Бол.Черкизовская 32</v>
          </cell>
          <cell r="F2533" t="str">
            <v>МО Черкизовская Бол.Черкизовская 32</v>
          </cell>
          <cell r="L2533" t="str">
            <v>МО МСК Черкизовская Бол.Черкизовская 32 (Инв)</v>
          </cell>
          <cell r="M2533" t="str">
            <v>МО МСК Черкизовская Бол.Черкизовская 32 (Инв)</v>
          </cell>
        </row>
        <row r="2534">
          <cell r="B2534" t="str">
            <v>Январь 2019 г.</v>
          </cell>
          <cell r="C2534" t="str">
            <v>Требование-накладная ИНВ00049555 от 31.01.2019 0:00:00</v>
          </cell>
          <cell r="L2534" t="str">
            <v>МО МСК Черкизовская Бол.Черкизовская 32 (Инв)</v>
          </cell>
          <cell r="M2534" t="str">
            <v>МО МСК Черкизовская Бол.Черкизовская 32 (Инв)</v>
          </cell>
        </row>
        <row r="2535">
          <cell r="B2535" t="str">
            <v>Январь 2019 г.</v>
          </cell>
          <cell r="C2535" t="str">
            <v>Перемещение товаров ИНВ00002413 от 31.01.2019 14:54:26</v>
          </cell>
          <cell r="E2535" t="str">
            <v>Склад рекламной продукции</v>
          </cell>
          <cell r="F2535" t="str">
            <v>МО Черкизовская Бол.Черкизовская 32</v>
          </cell>
          <cell r="L2535" t="str">
            <v>МО МСК Черкизовская Бол.Черкизовская 32 (Инв)</v>
          </cell>
          <cell r="M2535" t="str">
            <v>МО МСК Черкизовская Бол.Черкизовская 32 (Инв)</v>
          </cell>
        </row>
        <row r="2536">
          <cell r="B2536" t="str">
            <v>Январь 2019 г.</v>
          </cell>
          <cell r="C2536" t="str">
            <v>Требование-накладная ИНВ00049725 от 31.01.2019 23:00:00</v>
          </cell>
          <cell r="L2536" t="str">
            <v>МО МСК Черкизовская Бол.Черкизовская 32 (Инв)</v>
          </cell>
          <cell r="M2536" t="str">
            <v>МО МСК Черкизовская Бол.Черкизовская 32 (Инв)</v>
          </cell>
        </row>
        <row r="2537">
          <cell r="B2537" t="str">
            <v>Январь 2019 г.</v>
          </cell>
          <cell r="C2537" t="str">
            <v>Требование-накладная ИНВ00051463 от 31.01.2019 23:00:00</v>
          </cell>
          <cell r="L2537" t="str">
            <v>МО МСК Черкизовская Бол.Черкизовская 32 (Инв)</v>
          </cell>
          <cell r="M2537" t="str">
            <v>МО МСК Черкизовская Бол.Черкизовская 32 (Инв)</v>
          </cell>
        </row>
        <row r="2538">
          <cell r="B2538" t="str">
            <v>Январь 2019 г.</v>
          </cell>
          <cell r="C2538" t="str">
            <v>Требование-накладная ИНВ00051735 от 31.01.2019 23:00:00</v>
          </cell>
          <cell r="L2538" t="str">
            <v>МО МСК Черкизовская Бол.Черкизовская 32 (Инв)</v>
          </cell>
          <cell r="M2538" t="str">
            <v>МО МСК Черкизовская Бол.Черкизовская 32 (Инв)</v>
          </cell>
        </row>
        <row r="2539">
          <cell r="B2539" t="str">
            <v>Январь 2019 г.</v>
          </cell>
          <cell r="C2539" t="str">
            <v>Требование-накладная ИНВ00002805 от 31.01.2019 23:59:59</v>
          </cell>
          <cell r="L2539" t="str">
            <v>МО МСК Черкизовская Бол.Черкизовская 32 (Инв)</v>
          </cell>
          <cell r="M2539" t="str">
            <v>МО МСК Черкизовская Бол.Черкизовская 32 (Инв)</v>
          </cell>
        </row>
        <row r="2540">
          <cell r="B2540" t="str">
            <v>Январь 2019 г.</v>
          </cell>
          <cell r="C2540" t="str">
            <v>Требование-накладная ИНВ00049367 от 31.01.2019 23:59:59</v>
          </cell>
          <cell r="L2540" t="str">
            <v>МО МСК Черкизовская Бол.Черкизовская 32 (Инв)</v>
          </cell>
          <cell r="M2540" t="str">
            <v>МО МСК Черкизовская Бол.Черкизовская 32 (Инв)</v>
          </cell>
        </row>
        <row r="2541">
          <cell r="B2541" t="str">
            <v>Январь 2019 г.</v>
          </cell>
          <cell r="C2541" t="str">
            <v>МО Чертановская</v>
          </cell>
          <cell r="L2541" t="str">
            <v>МО МСК Чертановская Чертановская 7к1а (Инв)</v>
          </cell>
          <cell r="M2541" t="str">
            <v>МО МСК Чертановская Чертановская 7к1а (Инв)</v>
          </cell>
        </row>
        <row r="2542">
          <cell r="B2542" t="str">
            <v>Январь 2019 г.</v>
          </cell>
          <cell r="C2542">
            <v>0</v>
          </cell>
          <cell r="L2542" t="str">
            <v>МО МСК Чертановская Чертановская 7к1а (Инв)</v>
          </cell>
          <cell r="M2542" t="str">
            <v>МО МСК Чертановская Чертановская 7к1а (Инв)</v>
          </cell>
        </row>
        <row r="2543">
          <cell r="B2543" t="str">
            <v>Январь 2019 г.</v>
          </cell>
          <cell r="C2543" t="str">
            <v>Перемещение товаров ИНВ00000313 от 09.01.2019 15:24:15</v>
          </cell>
          <cell r="E2543" t="str">
            <v>СКЛАД №2</v>
          </cell>
          <cell r="F2543" t="str">
            <v>МО Чертановская</v>
          </cell>
          <cell r="L2543" t="str">
            <v>МО МСК Чертановская Чертановская 7к1а (Инв)</v>
          </cell>
          <cell r="M2543" t="str">
            <v>МО МСК Чертановская Чертановская 7к1а (Инв)</v>
          </cell>
        </row>
        <row r="2544">
          <cell r="B2544" t="str">
            <v>Январь 2019 г.</v>
          </cell>
          <cell r="C2544" t="str">
            <v>Перемещение товаров INVUT-00180 от 11.01.2019 15:14:42</v>
          </cell>
          <cell r="E2544" t="str">
            <v>МО Чертановская</v>
          </cell>
          <cell r="F2544" t="str">
            <v>МО Чертановская</v>
          </cell>
          <cell r="L2544" t="str">
            <v>МО МСК Чертановская Чертановская 7к1а (Инв)</v>
          </cell>
          <cell r="M2544" t="str">
            <v>МО МСК Чертановская Чертановская 7к1а (Инв)</v>
          </cell>
        </row>
        <row r="2545">
          <cell r="B2545" t="str">
            <v>Январь 2019 г.</v>
          </cell>
          <cell r="C2545" t="str">
            <v>Поступление товаров и услуг ИНВ00000618 от 14.01.2019 10:05:40</v>
          </cell>
          <cell r="L2545" t="str">
            <v>МО МСК Чертановская Чертановская 7к1а (Инв)</v>
          </cell>
          <cell r="M2545" t="str">
            <v>МО МСК Чертановская Чертановская 7к1а (Инв)</v>
          </cell>
        </row>
        <row r="2546">
          <cell r="B2546" t="str">
            <v>Январь 2019 г.</v>
          </cell>
          <cell r="C2546" t="str">
            <v>Перемещение товаров ИНВ00002890 от 18.01.2019 23:59:59</v>
          </cell>
          <cell r="E2546" t="str">
            <v>Склад реагентов ИНВИТРО</v>
          </cell>
          <cell r="F2546" t="str">
            <v>МО Чертановская</v>
          </cell>
          <cell r="L2546" t="str">
            <v>МО МСК Чертановская Чертановская 7к1а (Инв)</v>
          </cell>
          <cell r="M2546" t="str">
            <v>МО МСК Чертановская Чертановская 7к1а (Инв)</v>
          </cell>
        </row>
        <row r="2547">
          <cell r="B2547" t="str">
            <v>Январь 2019 г.</v>
          </cell>
          <cell r="C2547" t="str">
            <v>Требование-накладная ИНВ00051521 от 18.01.2019 23:59:59</v>
          </cell>
          <cell r="L2547" t="str">
            <v>МО МСК Чертановская Чертановская 7к1а (Инв)</v>
          </cell>
          <cell r="M2547" t="str">
            <v>МО МСК Чертановская Чертановская 7к1а (Инв)</v>
          </cell>
        </row>
        <row r="2548">
          <cell r="B2548" t="str">
            <v>Январь 2019 г.</v>
          </cell>
          <cell r="C2548" t="str">
            <v>Поступление товаров и услуг ИНВ00001935 от 22.01.2019 15:32:02</v>
          </cell>
          <cell r="L2548" t="str">
            <v>МО МСК Чертановская Чертановская 7к1а (Инв)</v>
          </cell>
          <cell r="M2548" t="str">
            <v>МО МСК Чертановская Чертановская 7к1а (Инв)</v>
          </cell>
        </row>
        <row r="2549">
          <cell r="B2549" t="str">
            <v>Январь 2019 г.</v>
          </cell>
          <cell r="C2549" t="str">
            <v>Перемещение товаров ИНВ00001463 от 22.01.2019 16:21:01</v>
          </cell>
          <cell r="E2549" t="str">
            <v>СКЛАД РЕАГЕНТОВ И РАСХОДНЫХ МЕД.МАТЕРИАЛОВ</v>
          </cell>
          <cell r="F2549" t="str">
            <v>МО Чертановская</v>
          </cell>
          <cell r="L2549" t="str">
            <v>МО МСК Чертановская Чертановская 7к1а (Инв)</v>
          </cell>
          <cell r="M2549" t="str">
            <v>МО МСК Чертановская Чертановская 7к1а (Инв)</v>
          </cell>
        </row>
        <row r="2550">
          <cell r="B2550" t="str">
            <v>Январь 2019 г.</v>
          </cell>
          <cell r="C2550" t="str">
            <v>Перемещение товаров ИНВ00006937 от 22.01.2019 16:21:10</v>
          </cell>
          <cell r="E2550" t="str">
            <v>МО Чертановская</v>
          </cell>
          <cell r="F2550" t="str">
            <v>МО Чертановская</v>
          </cell>
          <cell r="L2550" t="str">
            <v>МО МСК Чертановская Чертановская 7к1а (Инв)</v>
          </cell>
          <cell r="M2550" t="str">
            <v>МО МСК Чертановская Чертановская 7к1а (Инв)</v>
          </cell>
        </row>
        <row r="2551">
          <cell r="B2551" t="str">
            <v>Январь 2019 г.</v>
          </cell>
          <cell r="C2551" t="str">
            <v>Перемещение товаров ИНВ00001906 от 25.01.2019 17:34:47</v>
          </cell>
          <cell r="E2551" t="str">
            <v>СКЛАД №2</v>
          </cell>
          <cell r="F2551" t="str">
            <v>МО Чертановская</v>
          </cell>
          <cell r="L2551" t="str">
            <v>МО МСК Чертановская Чертановская 7к1а (Инв)</v>
          </cell>
          <cell r="M2551" t="str">
            <v>МО МСК Чертановская Чертановская 7к1а (Инв)</v>
          </cell>
        </row>
        <row r="2552">
          <cell r="B2552" t="str">
            <v>Январь 2019 г.</v>
          </cell>
          <cell r="C2552" t="str">
            <v>Требование-накладная ИНВ00000478 от 31.01.2019 22:00:00</v>
          </cell>
          <cell r="L2552" t="str">
            <v>МО МСК Чертановская Чертановская 7к1а (Инв)</v>
          </cell>
          <cell r="M2552" t="str">
            <v>МО МСК Чертановская Чертановская 7к1а (Инв)</v>
          </cell>
        </row>
        <row r="2553">
          <cell r="B2553" t="str">
            <v>Январь 2019 г.</v>
          </cell>
          <cell r="C2553" t="str">
            <v>Требование-накладная ИНВ00050720 от 31.01.2019 22:00:00</v>
          </cell>
          <cell r="L2553" t="str">
            <v>МО МСК Чертановская Чертановская 7к1а (Инв)</v>
          </cell>
          <cell r="M2553" t="str">
            <v>МО МСК Чертановская Чертановская 7к1а (Инв)</v>
          </cell>
        </row>
        <row r="2554">
          <cell r="B2554" t="str">
            <v>Январь 2019 г.</v>
          </cell>
          <cell r="C2554" t="str">
            <v>Требование-накладная ИНВ00051900 от 31.01.2019 23:00:00</v>
          </cell>
          <cell r="L2554" t="str">
            <v>МО МСК Чертановская Чертановская 7к1а (Инв)</v>
          </cell>
          <cell r="M2554" t="str">
            <v>МО МСК Чертановская Чертановская 7к1а (Инв)</v>
          </cell>
        </row>
        <row r="2555">
          <cell r="B2555" t="str">
            <v>Январь 2019 г.</v>
          </cell>
          <cell r="C2555" t="str">
            <v>Требование-накладная ИНВ00051924 от 31.01.2019 23:00:00</v>
          </cell>
          <cell r="L2555" t="str">
            <v>МО МСК Чертановская Чертановская 7к1а (Инв)</v>
          </cell>
          <cell r="M2555" t="str">
            <v>МО МСК Чертановская Чертановская 7к1а (Инв)</v>
          </cell>
        </row>
        <row r="2556">
          <cell r="B2556" t="str">
            <v>Январь 2019 г.</v>
          </cell>
          <cell r="C2556" t="str">
            <v>Требование-накладная ИНВ00051954 от 31.01.2019 23:00:00</v>
          </cell>
          <cell r="L2556" t="str">
            <v>МО МСК Чертановская Чертановская 7к1а (Инв)</v>
          </cell>
          <cell r="M2556" t="str">
            <v>МО МСК Чертановская Чертановская 7к1а (Инв)</v>
          </cell>
        </row>
        <row r="2557">
          <cell r="B2557" t="str">
            <v>Январь 2019 г.</v>
          </cell>
          <cell r="C2557" t="str">
            <v>МО Электроугли</v>
          </cell>
          <cell r="L2557" t="str">
            <v>МО Электроугли Школьная 12 (Инв)</v>
          </cell>
          <cell r="M2557" t="str">
            <v>МО Электроугли Школьная 12 (Инв)</v>
          </cell>
        </row>
        <row r="2558">
          <cell r="B2558" t="str">
            <v>Январь 2019 г.</v>
          </cell>
          <cell r="C2558">
            <v>0</v>
          </cell>
          <cell r="L2558" t="str">
            <v>МО Электроугли Школьная 12 (Инв)</v>
          </cell>
          <cell r="M2558" t="str">
            <v>МО Электроугли Школьная 12 (Инв)</v>
          </cell>
        </row>
        <row r="2559">
          <cell r="B2559" t="str">
            <v>Январь 2019 г.</v>
          </cell>
          <cell r="C2559" t="str">
            <v>Перемещение товаров ИНВ00002891 от 18.01.2019 23:59:59</v>
          </cell>
          <cell r="E2559" t="str">
            <v>Склад реагентов ИНВИТРО</v>
          </cell>
          <cell r="F2559" t="str">
            <v>МО Электроугли</v>
          </cell>
          <cell r="L2559" t="str">
            <v>МО Электроугли Школьная 12 (Инв)</v>
          </cell>
          <cell r="M2559" t="str">
            <v>МО Электроугли Школьная 12 (Инв)</v>
          </cell>
        </row>
        <row r="2560">
          <cell r="B2560" t="str">
            <v>Январь 2019 г.</v>
          </cell>
          <cell r="C2560" t="str">
            <v>Требование-накладная ИНВ00051743 от 18.01.2019 23:59:59</v>
          </cell>
          <cell r="L2560" t="str">
            <v>МО Электроугли Школьная 12 (Инв)</v>
          </cell>
          <cell r="M2560" t="str">
            <v>МО Электроугли Школьная 12 (Инв)</v>
          </cell>
        </row>
        <row r="2561">
          <cell r="B2561" t="str">
            <v>Январь 2019 г.</v>
          </cell>
          <cell r="C2561" t="str">
            <v>Перемещение товаров ИНВ00001922 от 25.01.2019 17:42:00</v>
          </cell>
          <cell r="E2561" t="str">
            <v>СКЛАД №2</v>
          </cell>
          <cell r="F2561" t="str">
            <v>МО Электроугли</v>
          </cell>
          <cell r="L2561" t="str">
            <v>МО Электроугли Школьная 12 (Инв)</v>
          </cell>
          <cell r="M2561" t="str">
            <v>МО Электроугли Школьная 12 (Инв)</v>
          </cell>
        </row>
        <row r="2562">
          <cell r="B2562" t="str">
            <v>Январь 2019 г.</v>
          </cell>
          <cell r="C2562" t="str">
            <v>Поступление товаров и услуг ИНВ00002878 от 29.01.2019 11:03:38</v>
          </cell>
          <cell r="L2562" t="str">
            <v>МО Электроугли Школьная 12 (Инв)</v>
          </cell>
          <cell r="M2562" t="str">
            <v>МО Электроугли Школьная 12 (Инв)</v>
          </cell>
        </row>
        <row r="2563">
          <cell r="B2563" t="str">
            <v>Январь 2019 г.</v>
          </cell>
          <cell r="C2563" t="str">
            <v>Требование-накладная ИНВ00051720 от 31.01.2019 0:00:00</v>
          </cell>
          <cell r="L2563" t="str">
            <v>МО Электроугли Школьная 12 (Инв)</v>
          </cell>
          <cell r="M2563" t="str">
            <v>МО Электроугли Школьная 12 (Инв)</v>
          </cell>
        </row>
        <row r="2564">
          <cell r="B2564" t="str">
            <v>Январь 2019 г.</v>
          </cell>
          <cell r="C2564" t="str">
            <v>Требование-накладная ИНВ00049546 от 31.01.2019 22:00:00</v>
          </cell>
          <cell r="L2564" t="str">
            <v>МО Электроугли Школьная 12 (Инв)</v>
          </cell>
          <cell r="M2564" t="str">
            <v>МО Электроугли Школьная 12 (Инв)</v>
          </cell>
        </row>
        <row r="2565">
          <cell r="B2565" t="str">
            <v>Январь 2019 г.</v>
          </cell>
          <cell r="C2565" t="str">
            <v>Требование-накладная ИНВ00050721 от 31.01.2019 22:00:00</v>
          </cell>
          <cell r="L2565" t="str">
            <v>МО Электроугли Школьная 12 (Инв)</v>
          </cell>
          <cell r="M2565" t="str">
            <v>МО Электроугли Школьная 12 (Инв)</v>
          </cell>
        </row>
        <row r="2566">
          <cell r="B2566" t="str">
            <v>Январь 2019 г.</v>
          </cell>
          <cell r="C2566" t="str">
            <v>Требование-накладная ИНВ00051899 от 31.01.2019 23:00:00</v>
          </cell>
          <cell r="L2566" t="str">
            <v>МО Электроугли Школьная 12 (Инв)</v>
          </cell>
          <cell r="M2566" t="str">
            <v>МО Электроугли Школьная 12 (Инв)</v>
          </cell>
        </row>
        <row r="2567">
          <cell r="B2567" t="str">
            <v>Январь 2019 г.</v>
          </cell>
          <cell r="C2567" t="str">
            <v>Требование-накладная ИНВ00051925 от 31.01.2019 23:00:00</v>
          </cell>
          <cell r="L2567" t="str">
            <v>МО Электроугли Школьная 12 (Инв)</v>
          </cell>
          <cell r="M2567" t="str">
            <v>МО Электроугли Школьная 12 (Инв)</v>
          </cell>
        </row>
        <row r="2568">
          <cell r="B2568" t="str">
            <v>Январь 2019 г.</v>
          </cell>
          <cell r="C2568" t="str">
            <v>Требование-накладная ИНВ00051955 от 31.01.2019 23:00:00</v>
          </cell>
          <cell r="L2568" t="str">
            <v>МО Электроугли Школьная 12 (Инв)</v>
          </cell>
          <cell r="M2568" t="str">
            <v>МО Электроугли Школьная 12 (Инв)</v>
          </cell>
        </row>
        <row r="2569">
          <cell r="B2569" t="str">
            <v>Январь 2019 г.</v>
          </cell>
          <cell r="C2569" t="str">
            <v>МО Юго-Западная</v>
          </cell>
          <cell r="L2569" t="str">
            <v>МО МСК Юго-Западная Вернадского 92к1 (Инв)</v>
          </cell>
          <cell r="M2569" t="str">
            <v>МО МСК Юго-Западная Вернадского 92к1 (Инв)</v>
          </cell>
        </row>
        <row r="2570">
          <cell r="B2570" t="str">
            <v>Январь 2019 г.</v>
          </cell>
          <cell r="C2570">
            <v>0</v>
          </cell>
          <cell r="L2570" t="str">
            <v>МО МСК Юго-Западная Вернадского 92к1 (Инв)</v>
          </cell>
          <cell r="M2570" t="str">
            <v>МО МСК Юго-Западная Вернадского 92к1 (Инв)</v>
          </cell>
        </row>
        <row r="2571">
          <cell r="B2571" t="str">
            <v>Январь 2019 г.</v>
          </cell>
          <cell r="C2571" t="str">
            <v>Перемещение товаров ИНВ00000315 от 09.01.2019 15:24:35</v>
          </cell>
          <cell r="E2571" t="str">
            <v>СКЛАД №2</v>
          </cell>
          <cell r="F2571" t="str">
            <v>МО Юго-Западная</v>
          </cell>
          <cell r="L2571" t="str">
            <v>МО МСК Юго-Западная Вернадского 92к1 (Инв)</v>
          </cell>
          <cell r="M2571" t="str">
            <v>МО МСК Юго-Западная Вернадского 92к1 (Инв)</v>
          </cell>
        </row>
        <row r="2572">
          <cell r="B2572" t="str">
            <v>Январь 2019 г.</v>
          </cell>
          <cell r="C2572" t="str">
            <v>Перемещение товаров ИНВ00002892 от 18.01.2019 23:59:59</v>
          </cell>
          <cell r="E2572" t="str">
            <v>Склад реагентов ИНВИТРО</v>
          </cell>
          <cell r="F2572" t="str">
            <v>МО Юго-Западная</v>
          </cell>
          <cell r="L2572" t="str">
            <v>МО МСК Юго-Западная Вернадского 92к1 (Инв)</v>
          </cell>
          <cell r="M2572" t="str">
            <v>МО МСК Юго-Западная Вернадского 92к1 (Инв)</v>
          </cell>
        </row>
        <row r="2573">
          <cell r="B2573" t="str">
            <v>Январь 2019 г.</v>
          </cell>
          <cell r="C2573" t="str">
            <v>Требование-накладная ИНВ00051549 от 18.01.2019 23:59:59</v>
          </cell>
          <cell r="L2573" t="str">
            <v>МО МСК Юго-Западная Вернадского 92к1 (Инв)</v>
          </cell>
          <cell r="M2573" t="str">
            <v>МО МСК Юго-Западная Вернадского 92к1 (Инв)</v>
          </cell>
        </row>
        <row r="2574">
          <cell r="B2574" t="str">
            <v>Январь 2019 г.</v>
          </cell>
          <cell r="C2574" t="str">
            <v>Перемещение товаров ИНВ00001907 от 25.01.2019 17:35:13</v>
          </cell>
          <cell r="E2574" t="str">
            <v>СКЛАД №2</v>
          </cell>
          <cell r="F2574" t="str">
            <v>МО Юго-Западная</v>
          </cell>
          <cell r="L2574" t="str">
            <v>МО МСК Юго-Западная Вернадского 92к1 (Инв)</v>
          </cell>
          <cell r="M2574" t="str">
            <v>МО МСК Юго-Западная Вернадского 92к1 (Инв)</v>
          </cell>
        </row>
        <row r="2575">
          <cell r="B2575" t="str">
            <v>Январь 2019 г.</v>
          </cell>
          <cell r="C2575" t="str">
            <v>Поступление товаров и услуг ИНВ00002816 от 29.01.2019 10:21:30</v>
          </cell>
          <cell r="L2575" t="str">
            <v>МО МСК Юго-Западная Вернадского 92к1 (Инв)</v>
          </cell>
          <cell r="M2575" t="str">
            <v>МО МСК Юго-Западная Вернадского 92к1 (Инв)</v>
          </cell>
        </row>
        <row r="2576">
          <cell r="B2576" t="str">
            <v>Январь 2019 г.</v>
          </cell>
          <cell r="C2576" t="str">
            <v>Требование-накладная ИНВ00051552 от 29.01.2019 10:21:30</v>
          </cell>
          <cell r="L2576" t="str">
            <v>МО МСК Юго-Западная Вернадского 92к1 (Инв)</v>
          </cell>
          <cell r="M2576" t="str">
            <v>МО МСК Юго-Западная Вернадского 92к1 (Инв)</v>
          </cell>
        </row>
        <row r="2577">
          <cell r="B2577" t="str">
            <v>Январь 2019 г.</v>
          </cell>
          <cell r="C2577" t="str">
            <v>Поступление товаров и услуг ИНВ00002820 от 29.01.2019 10:23:15</v>
          </cell>
          <cell r="L2577" t="str">
            <v>МО МСК Юго-Западная Вернадского 92к1 (Инв)</v>
          </cell>
          <cell r="M2577" t="str">
            <v>МО МСК Юго-Западная Вернадского 92к1 (Инв)</v>
          </cell>
        </row>
        <row r="2578">
          <cell r="B2578" t="str">
            <v>Январь 2019 г.</v>
          </cell>
          <cell r="C2578" t="str">
            <v>Перемещение товаров ИНВ00002264 от 29.01.2019 13:05:07</v>
          </cell>
          <cell r="E2578" t="str">
            <v>СКЛАД РЕАГЕНТОВ И РАСХОДНЫХ МЕД.МАТЕРИАЛОВ</v>
          </cell>
          <cell r="F2578" t="str">
            <v>МО Юго-Западная</v>
          </cell>
          <cell r="L2578" t="str">
            <v>МО МСК Юго-Западная Вернадского 92к1 (Инв)</v>
          </cell>
          <cell r="M2578" t="str">
            <v>МО МСК Юго-Западная Вернадского 92к1 (Инв)</v>
          </cell>
        </row>
        <row r="2579">
          <cell r="B2579" t="str">
            <v>Январь 2019 г.</v>
          </cell>
          <cell r="C2579" t="str">
            <v>Перемещение товаров ИНВ00002266 от 29.01.2019 13:05:39</v>
          </cell>
          <cell r="E2579" t="str">
            <v>СКЛАД РЕАГЕНТОВ И РАСХОДНЫХ МЕД.МАТЕРИАЛОВ</v>
          </cell>
          <cell r="F2579" t="str">
            <v>МО Юго-Западная</v>
          </cell>
          <cell r="L2579" t="str">
            <v>МО МСК Юго-Западная Вернадского 92к1 (Инв)</v>
          </cell>
          <cell r="M2579" t="str">
            <v>МО МСК Юго-Западная Вернадского 92к1 (Инв)</v>
          </cell>
        </row>
        <row r="2580">
          <cell r="B2580" t="str">
            <v>Январь 2019 г.</v>
          </cell>
          <cell r="C2580" t="str">
            <v>Требование-накладная ИНВ00000479 от 31.01.2019 22:00:00</v>
          </cell>
          <cell r="L2580" t="str">
            <v>МО МСК Юго-Западная Вернадского 92к1 (Инв)</v>
          </cell>
          <cell r="M2580" t="str">
            <v>МО МСК Юго-Западная Вернадского 92к1 (Инв)</v>
          </cell>
        </row>
        <row r="2581">
          <cell r="B2581" t="str">
            <v>Январь 2019 г.</v>
          </cell>
          <cell r="C2581" t="str">
            <v>Требование-накладная ИНВ00050722 от 31.01.2019 22:00:00</v>
          </cell>
          <cell r="L2581" t="str">
            <v>МО МСК Юго-Западная Вернадского 92к1 (Инв)</v>
          </cell>
          <cell r="M2581" t="str">
            <v>МО МСК Юго-Западная Вернадского 92к1 (Инв)</v>
          </cell>
        </row>
        <row r="2582">
          <cell r="B2582" t="str">
            <v>Январь 2019 г.</v>
          </cell>
          <cell r="C2582" t="str">
            <v>Требование-накладная ИНВ00051902 от 31.01.2019 23:00:00</v>
          </cell>
          <cell r="L2582" t="str">
            <v>МО МСК Юго-Западная Вернадского 92к1 (Инв)</v>
          </cell>
          <cell r="M2582" t="str">
            <v>МО МСК Юго-Западная Вернадского 92к1 (Инв)</v>
          </cell>
        </row>
        <row r="2583">
          <cell r="B2583" t="str">
            <v>Январь 2019 г.</v>
          </cell>
          <cell r="C2583" t="str">
            <v>Требование-накладная ИНВ00051926 от 31.01.2019 23:00:00</v>
          </cell>
          <cell r="L2583" t="str">
            <v>МО МСК Юго-Западная Вернадского 92к1 (Инв)</v>
          </cell>
          <cell r="M2583" t="str">
            <v>МО МСК Юго-Западная Вернадского 92к1 (Инв)</v>
          </cell>
        </row>
        <row r="2584">
          <cell r="B2584" t="str">
            <v>Январь 2019 г.</v>
          </cell>
          <cell r="C2584" t="str">
            <v>Требование-накладная ИНВ00051956 от 31.01.2019 23:00:00</v>
          </cell>
          <cell r="L2584" t="str">
            <v>МО МСК Юго-Западная Вернадского 92к1 (Инв)</v>
          </cell>
          <cell r="M2584" t="str">
            <v>МО МСК Юго-Западная Вернадского 92к1 (Инв)</v>
          </cell>
        </row>
        <row r="2585">
          <cell r="B2585" t="str">
            <v>Январь 2019 г.</v>
          </cell>
          <cell r="C2585" t="str">
            <v>МО Ясенево-1 Новоясеневский</v>
          </cell>
          <cell r="L2585" t="str">
            <v>МО МСК Ясенево Новоясеневский 16к1 (Инв)</v>
          </cell>
          <cell r="M2585" t="str">
            <v>МО МСК Ясенево Новоясеневский 16к1 (Инв)</v>
          </cell>
        </row>
        <row r="2586">
          <cell r="B2586" t="str">
            <v>Январь 2019 г.</v>
          </cell>
          <cell r="C2586">
            <v>0</v>
          </cell>
          <cell r="L2586" t="str">
            <v>МО МСК Ясенево Новоясеневский 16к1 (Инв)</v>
          </cell>
          <cell r="M2586" t="str">
            <v>МО МСК Ясенево Новоясеневский 16к1 (Инв)</v>
          </cell>
        </row>
        <row r="2587">
          <cell r="B2587" t="str">
            <v>Январь 2019 г.</v>
          </cell>
          <cell r="C2587" t="str">
            <v>Поступление товаров и услуг ИНВ00000051 от 09.01.2019 9:41:23</v>
          </cell>
          <cell r="L2587" t="str">
            <v>МО МСК Ясенево Новоясеневский 16к1 (Инв)</v>
          </cell>
          <cell r="M2587" t="str">
            <v>МО МСК Ясенево Новоясеневский 16к1 (Инв)</v>
          </cell>
        </row>
        <row r="2588">
          <cell r="B2588" t="str">
            <v>Январь 2019 г.</v>
          </cell>
          <cell r="C2588" t="str">
            <v>Требование-накладная ИНВ00051548 от 09.01.2019 9:41:23</v>
          </cell>
          <cell r="L2588" t="str">
            <v>МО МСК Ясенево Новоясеневский 16к1 (Инв)</v>
          </cell>
          <cell r="M2588" t="str">
            <v>МО МСК Ясенево Новоясеневский 16к1 (Инв)</v>
          </cell>
        </row>
        <row r="2589">
          <cell r="B2589" t="str">
            <v>Январь 2019 г.</v>
          </cell>
          <cell r="C2589" t="str">
            <v>Перемещение товаров ИНВ00000211 от 09.01.2019 15:04:38</v>
          </cell>
          <cell r="E2589" t="str">
            <v>Склад рекламной продукции</v>
          </cell>
          <cell r="F2589" t="str">
            <v>МО Ясенево-1 Новоясеневский</v>
          </cell>
          <cell r="L2589" t="str">
            <v>МО МСК Ясенево Новоясеневский 16к1 (Инв)</v>
          </cell>
          <cell r="M2589" t="str">
            <v>МО МСК Ясенево Новоясеневский 16к1 (Инв)</v>
          </cell>
        </row>
        <row r="2590">
          <cell r="B2590" t="str">
            <v>Январь 2019 г.</v>
          </cell>
          <cell r="C2590" t="str">
            <v>Перемещение товаров ИНВ00000297 от 09.01.2019 15:17:51</v>
          </cell>
          <cell r="E2590" t="str">
            <v>СКЛАД №2</v>
          </cell>
          <cell r="F2590" t="str">
            <v>МО Ясенево-1 Новоясеневский</v>
          </cell>
          <cell r="L2590" t="str">
            <v>МО МСК Ясенево Новоясеневский 16к1 (Инв)</v>
          </cell>
          <cell r="M2590" t="str">
            <v>МО МСК Ясенево Новоясеневский 16к1 (Инв)</v>
          </cell>
        </row>
        <row r="2591">
          <cell r="B2591" t="str">
            <v>Январь 2019 г.</v>
          </cell>
          <cell r="C2591" t="str">
            <v>Перемещение товаров ИНВ00000506 от 09.01.2019 16:39:00</v>
          </cell>
          <cell r="E2591" t="str">
            <v>СКЛАД РЕАГЕНТОВ И РАСХОДНЫХ МЕД.МАТЕРИАЛОВ</v>
          </cell>
          <cell r="F2591" t="str">
            <v>МО Ясенево-1 Новоясеневский</v>
          </cell>
          <cell r="L2591" t="str">
            <v>МО МСК Ясенево Новоясеневский 16к1 (Инв)</v>
          </cell>
          <cell r="M2591" t="str">
            <v>МО МСК Ясенево Новоясеневский 16к1 (Инв)</v>
          </cell>
        </row>
        <row r="2592">
          <cell r="B2592" t="str">
            <v>Январь 2019 г.</v>
          </cell>
          <cell r="C2592" t="str">
            <v>Перемещение товаров ИНВ00002893 от 18.01.2019 23:59:59</v>
          </cell>
          <cell r="E2592" t="str">
            <v>Склад реагентов ИНВИТРО</v>
          </cell>
          <cell r="F2592" t="str">
            <v>МО Ясенево-1 Новоясеневский</v>
          </cell>
          <cell r="L2592" t="str">
            <v>МО МСК Ясенево Новоясеневский 16к1 (Инв)</v>
          </cell>
          <cell r="M2592" t="str">
            <v>МО МСК Ясенево Новоясеневский 16к1 (Инв)</v>
          </cell>
        </row>
        <row r="2593">
          <cell r="B2593" t="str">
            <v>Январь 2019 г.</v>
          </cell>
          <cell r="C2593" t="str">
            <v>Требование-накладная ИНВ00051550 от 18.01.2019 23:59:59</v>
          </cell>
          <cell r="L2593" t="str">
            <v>МО МСК Ясенево Новоясеневский 16к1 (Инв)</v>
          </cell>
          <cell r="M2593" t="str">
            <v>МО МСК Ясенево Новоясеневский 16к1 (Инв)</v>
          </cell>
        </row>
        <row r="2594">
          <cell r="B2594" t="str">
            <v>Январь 2019 г.</v>
          </cell>
          <cell r="C2594" t="str">
            <v>Поступление товаров и услуг ИНВ00002074 от 23.01.2019 12:30:43</v>
          </cell>
          <cell r="L2594" t="str">
            <v>МО МСК Ясенево Новоясеневский 16к1 (Инв)</v>
          </cell>
          <cell r="M2594" t="str">
            <v>МО МСК Ясенево Новоясеневский 16к1 (Инв)</v>
          </cell>
        </row>
        <row r="2595">
          <cell r="B2595" t="str">
            <v>Январь 2019 г.</v>
          </cell>
          <cell r="C2595" t="str">
            <v>Перемещение товаров ИНВ00001914 от 25.01.2019 17:38:29</v>
          </cell>
          <cell r="E2595" t="str">
            <v>СКЛАД №2</v>
          </cell>
          <cell r="F2595" t="str">
            <v>МО Ясенево-1 Новоясеневский</v>
          </cell>
          <cell r="L2595" t="str">
            <v>МО МСК Ясенево Новоясеневский 16к1 (Инв)</v>
          </cell>
          <cell r="M2595" t="str">
            <v>МО МСК Ясенево Новоясеневский 16к1 (Инв)</v>
          </cell>
        </row>
        <row r="2596">
          <cell r="B2596" t="str">
            <v>Январь 2019 г.</v>
          </cell>
          <cell r="C2596" t="str">
            <v>Поступление товаров и услуг ИНВ00002917 от 29.01.2019 14:39:23</v>
          </cell>
          <cell r="L2596" t="str">
            <v>МО МСК Ясенево Новоясеневский 16к1 (Инв)</v>
          </cell>
          <cell r="M2596" t="str">
            <v>МО МСК Ясенево Новоясеневский 16к1 (Инв)</v>
          </cell>
        </row>
        <row r="2597">
          <cell r="B2597" t="str">
            <v>Январь 2019 г.</v>
          </cell>
          <cell r="C2597" t="str">
            <v>Требование-накладная ИНВ00050208 от 31.01.2019 21:59:59</v>
          </cell>
          <cell r="L2597" t="str">
            <v>МО МСК Ясенево Новоясеневский 16к1 (Инв)</v>
          </cell>
          <cell r="M2597" t="str">
            <v>МО МСК Ясенево Новоясеневский 16к1 (Инв)</v>
          </cell>
        </row>
        <row r="2598">
          <cell r="B2598" t="str">
            <v>Январь 2019 г.</v>
          </cell>
          <cell r="C2598" t="str">
            <v>Требование-накладная ИНВ00001931 от 31.01.2019 22:59:59</v>
          </cell>
          <cell r="L2598" t="str">
            <v>МО МСК Ясенево Новоясеневский 16к1 (Инв)</v>
          </cell>
          <cell r="M2598" t="str">
            <v>МО МСК Ясенево Новоясеневский 16к1 (Инв)</v>
          </cell>
        </row>
        <row r="2599">
          <cell r="B2599" t="str">
            <v>Январь 2019 г.</v>
          </cell>
          <cell r="C2599" t="str">
            <v>Требование-накладная ИНВ00049622 от 31.01.2019 23:00:00</v>
          </cell>
          <cell r="L2599" t="str">
            <v>МО МСК Ясенево Новоясеневский 16к1 (Инв)</v>
          </cell>
          <cell r="M2599" t="str">
            <v>МО МСК Ясенево Новоясеневский 16к1 (Инв)</v>
          </cell>
        </row>
        <row r="2600">
          <cell r="B2600" t="str">
            <v>Январь 2019 г.</v>
          </cell>
          <cell r="C2600" t="str">
            <v>Требование-накладная ИНВ00051620 от 31.01.2019 23:00:00</v>
          </cell>
          <cell r="L2600" t="str">
            <v>МО МСК Ясенево Новоясеневский 16к1 (Инв)</v>
          </cell>
          <cell r="M2600" t="str">
            <v>МО МСК Ясенево Новоясеневский 16к1 (Инв)</v>
          </cell>
        </row>
        <row r="2601">
          <cell r="B2601" t="str">
            <v>Январь 2019 г.</v>
          </cell>
          <cell r="C2601" t="str">
            <v>Требование-накладная ИНВ00051804 от 31.01.2019 23:00:00</v>
          </cell>
          <cell r="L2601" t="str">
            <v>МО МСК Ясенево Новоясеневский 16к1 (Инв)</v>
          </cell>
          <cell r="M2601" t="str">
            <v>МО МСК Ясенево Новоясеневский 16к1 (Инв)</v>
          </cell>
        </row>
        <row r="2602">
          <cell r="B2602" t="str">
            <v>Январь 2019 г.</v>
          </cell>
          <cell r="C2602" t="str">
            <v>МЦ Академическая</v>
          </cell>
          <cell r="L2602" t="str">
            <v>МО МСК Академическая Профсоюзная 5-9 (Инв)</v>
          </cell>
          <cell r="M2602" t="str">
            <v>МО МСК Академическая Профсоюзная 5-9 (Инв)</v>
          </cell>
        </row>
        <row r="2603">
          <cell r="B2603" t="str">
            <v>Январь 2019 г.</v>
          </cell>
          <cell r="C2603">
            <v>0</v>
          </cell>
          <cell r="L2603" t="str">
            <v>МО МСК Академическая Профсоюзная 5-9 (Инв)</v>
          </cell>
          <cell r="M2603" t="str">
            <v>МО МСК Академическая Профсоюзная 5-9 (Инв)</v>
          </cell>
        </row>
        <row r="2604">
          <cell r="B2604" t="str">
            <v>Январь 2019 г.</v>
          </cell>
          <cell r="C2604" t="str">
            <v>Перемещение товаров ИНВ00000057 от 09.01.2019 11:02:08</v>
          </cell>
          <cell r="E2604" t="str">
            <v>СКЛАД РЕАГЕНТОВ И РАСХОДНЫХ МЕД.МАТЕРИАЛОВ</v>
          </cell>
          <cell r="F2604" t="str">
            <v>МЦ Академическая</v>
          </cell>
          <cell r="L2604" t="str">
            <v>МО МСК Академическая Профсоюзная 5-9 (Инв)</v>
          </cell>
          <cell r="M2604" t="str">
            <v>МО МСК Академическая Профсоюзная 5-9 (Инв)</v>
          </cell>
        </row>
        <row r="2605">
          <cell r="B2605" t="str">
            <v>Январь 2019 г.</v>
          </cell>
          <cell r="C2605" t="str">
            <v>Перемещение товаров ИНВ00000284 от 09.01.2019 15:13:33</v>
          </cell>
          <cell r="E2605" t="str">
            <v>СКЛАД №2</v>
          </cell>
          <cell r="F2605" t="str">
            <v>МЦ Академическая</v>
          </cell>
          <cell r="L2605" t="str">
            <v>МО МСК Академическая Профсоюзная 5-9 (Инв)</v>
          </cell>
          <cell r="M2605" t="str">
            <v>МО МСК Академическая Профсоюзная 5-9 (Инв)</v>
          </cell>
        </row>
        <row r="2606">
          <cell r="B2606" t="str">
            <v>Январь 2019 г.</v>
          </cell>
          <cell r="C2606" t="str">
            <v>Поступление товаров и услуг ИНВ00002798 от 29.01.2019 10:08:52</v>
          </cell>
          <cell r="L2606" t="str">
            <v>МО МСК Академическая Профсоюзная 5-9 (Инв)</v>
          </cell>
          <cell r="M2606" t="str">
            <v>МО МСК Академическая Профсоюзная 5-9 (Инв)</v>
          </cell>
        </row>
        <row r="2607">
          <cell r="B2607" t="str">
            <v>Январь 2019 г.</v>
          </cell>
          <cell r="C2607" t="str">
            <v>Перемещение товаров ИНВ00002276 от 29.01.2019 13:14:52</v>
          </cell>
          <cell r="E2607" t="str">
            <v>СКЛАД РЕАГЕНТОВ И РАСХОДНЫХ МЕД.МАТЕРИАЛОВ</v>
          </cell>
          <cell r="F2607" t="str">
            <v>МЦ Академическая</v>
          </cell>
          <cell r="L2607" t="str">
            <v>МО МСК Академическая Профсоюзная 5-9 (Инв)</v>
          </cell>
          <cell r="M2607" t="str">
            <v>МО МСК Академическая Профсоюзная 5-9 (Инв)</v>
          </cell>
        </row>
        <row r="2608">
          <cell r="B2608" t="str">
            <v>Январь 2019 г.</v>
          </cell>
          <cell r="C2608" t="str">
            <v>Перемещение товаров ИНВ00002277 от 29.01.2019 13:15:16</v>
          </cell>
          <cell r="E2608" t="str">
            <v>СКЛАД РЕАГЕНТОВ И РАСХОДНЫХ МЕД.МАТЕРИАЛОВ</v>
          </cell>
          <cell r="F2608" t="str">
            <v>МЦ Академическая</v>
          </cell>
          <cell r="L2608" t="str">
            <v>МО МСК Академическая Профсоюзная 5-9 (Инв)</v>
          </cell>
          <cell r="M2608" t="str">
            <v>МО МСК Академическая Профсоюзная 5-9 (Инв)</v>
          </cell>
        </row>
        <row r="2609">
          <cell r="B2609" t="str">
            <v>Январь 2019 г.</v>
          </cell>
          <cell r="C2609" t="str">
            <v>Перемещение товаров ИНВ00002279 от 29.01.2019 13:16:33</v>
          </cell>
          <cell r="E2609" t="str">
            <v>СКЛАД РЕАГЕНТОВ И РАСХОДНЫХ МЕД.МАТЕРИАЛОВ</v>
          </cell>
          <cell r="F2609" t="str">
            <v>МЦ Академическая</v>
          </cell>
          <cell r="L2609" t="str">
            <v>МО МСК Академическая Профсоюзная 5-9 (Инв)</v>
          </cell>
          <cell r="M2609" t="str">
            <v>МО МСК Академическая Профсоюзная 5-9 (Инв)</v>
          </cell>
        </row>
        <row r="2610">
          <cell r="B2610" t="str">
            <v>Январь 2019 г.</v>
          </cell>
          <cell r="C2610" t="str">
            <v>Перемещение товаров ИНВ00002322 от 29.01.2019 13:36:48</v>
          </cell>
          <cell r="E2610" t="str">
            <v>СКЛАД РЕАГЕНТОВ И РАСХОДНЫХ МЕД.МАТЕРИАЛОВ</v>
          </cell>
          <cell r="F2610" t="str">
            <v>МЦ Академическая</v>
          </cell>
          <cell r="L2610" t="str">
            <v>МО МСК Академическая Профсоюзная 5-9 (Инв)</v>
          </cell>
          <cell r="M2610" t="str">
            <v>МО МСК Академическая Профсоюзная 5-9 (Инв)</v>
          </cell>
        </row>
        <row r="2611">
          <cell r="B2611" t="str">
            <v>Январь 2019 г.</v>
          </cell>
          <cell r="C2611" t="str">
            <v>Требование-накладная ИНВ00051013 от 31.01.2019 22:00:00</v>
          </cell>
          <cell r="L2611" t="str">
            <v>МО МСК Академическая Профсоюзная 5-9 (Инв)</v>
          </cell>
          <cell r="M2611" t="str">
            <v>МО МСК Академическая Профсоюзная 5-9 (Инв)</v>
          </cell>
        </row>
        <row r="2612">
          <cell r="B2612" t="str">
            <v>Январь 2019 г.</v>
          </cell>
          <cell r="C2612" t="str">
            <v>Требование-накладная ИНВ00050310 от 31.01.2019 23:00:00</v>
          </cell>
          <cell r="L2612" t="str">
            <v>МО МСК Академическая Профсоюзная 5-9 (Инв)</v>
          </cell>
          <cell r="M2612" t="str">
            <v>МО МСК Академическая Профсоюзная 5-9 (Инв)</v>
          </cell>
        </row>
        <row r="2613">
          <cell r="B2613" t="str">
            <v>Январь 2019 г.</v>
          </cell>
          <cell r="C2613" t="str">
            <v>Требование-накладная ИНВ00051587 от 31.01.2019 23:00:00</v>
          </cell>
          <cell r="L2613" t="str">
            <v>МО МСК Академическая Профсоюзная 5-9 (Инв)</v>
          </cell>
          <cell r="M2613" t="str">
            <v>МО МСК Академическая Профсоюзная 5-9 (Инв)</v>
          </cell>
        </row>
        <row r="2614">
          <cell r="B2614" t="str">
            <v>Январь 2019 г.</v>
          </cell>
          <cell r="C2614" t="str">
            <v>Требование-накладная ИНВ00051824 от 31.01.2019 23:00:00</v>
          </cell>
          <cell r="L2614" t="str">
            <v>МО МСК Академическая Профсоюзная 5-9 (Инв)</v>
          </cell>
          <cell r="M2614" t="str">
            <v>МО МСК Академическая Профсоюзная 5-9 (Инв)</v>
          </cell>
        </row>
        <row r="2615">
          <cell r="B2615" t="str">
            <v>Январь 2019 г.</v>
          </cell>
          <cell r="C2615" t="str">
            <v>Требование-накладная ИНВ00003074 от 31.01.2019 23:59:59</v>
          </cell>
          <cell r="L2615" t="str">
            <v>МО МСК Академическая Профсоюзная 5-9 (Инв)</v>
          </cell>
          <cell r="M2615" t="str">
            <v>МО МСК Академическая Профсоюзная 5-9 (Инв)</v>
          </cell>
        </row>
        <row r="2616">
          <cell r="B2616" t="str">
            <v>Январь 2019 г.</v>
          </cell>
          <cell r="C2616" t="str">
            <v>МЦ Балашиха</v>
          </cell>
          <cell r="L2616" t="str">
            <v>МО Балашиха Живописная 9Б (Инв)</v>
          </cell>
          <cell r="M2616" t="str">
            <v>МО Балашиха Живописная 9Б (Инв)</v>
          </cell>
        </row>
        <row r="2617">
          <cell r="B2617" t="str">
            <v>Январь 2019 г.</v>
          </cell>
          <cell r="C2617">
            <v>0</v>
          </cell>
          <cell r="L2617" t="str">
            <v>МО Балашиха Живописная 9Б (Инв)</v>
          </cell>
          <cell r="M2617" t="str">
            <v>МО Балашиха Живописная 9Б (Инв)</v>
          </cell>
        </row>
        <row r="2618">
          <cell r="B2618" t="str">
            <v>Январь 2019 г.</v>
          </cell>
          <cell r="C2618" t="str">
            <v>МЦ Балашиха 9Б (после переезда)</v>
          </cell>
          <cell r="L2618" t="str">
            <v>МО Балашиха Живописная 9Б (Инв)</v>
          </cell>
          <cell r="M2618" t="str">
            <v>МО Балашиха Живописная 9Б (Инв)</v>
          </cell>
        </row>
        <row r="2619">
          <cell r="B2619" t="str">
            <v>Январь 2019 г.</v>
          </cell>
          <cell r="C2619">
            <v>0</v>
          </cell>
          <cell r="L2619" t="str">
            <v>МО Балашиха Живописная 9Б (Инв)</v>
          </cell>
          <cell r="M2619" t="str">
            <v>МО Балашиха Живописная 9Б (Инв)</v>
          </cell>
        </row>
        <row r="2620">
          <cell r="B2620" t="str">
            <v>Январь 2019 г.</v>
          </cell>
          <cell r="C2620" t="str">
            <v>Перемещение товаров ИНВ00000319 от 09.01.2019 15:25:24</v>
          </cell>
          <cell r="E2620" t="str">
            <v>СКЛАД №2</v>
          </cell>
          <cell r="F2620" t="str">
            <v>МЦ Балашиха 9Б (после переезда)</v>
          </cell>
          <cell r="L2620" t="str">
            <v>МО Балашиха Живописная 9Б (Инв)</v>
          </cell>
          <cell r="M2620" t="str">
            <v>МО Балашиха Живописная 9Б (Инв)</v>
          </cell>
        </row>
        <row r="2621">
          <cell r="B2621" t="str">
            <v>Январь 2019 г.</v>
          </cell>
          <cell r="C2621" t="str">
            <v>Поступление товаров и услуг ИНВ00002634 от 28.01.2019 13:31:02</v>
          </cell>
          <cell r="L2621" t="str">
            <v>МО Балашиха Живописная 9Б (Инв)</v>
          </cell>
          <cell r="M2621" t="str">
            <v>МО Балашиха Живописная 9Б (Инв)</v>
          </cell>
        </row>
        <row r="2622">
          <cell r="B2622" t="str">
            <v>Январь 2019 г.</v>
          </cell>
          <cell r="C2622" t="str">
            <v>Перемещение товаров ИНВ00002102 от 28.01.2019 17:26:51</v>
          </cell>
          <cell r="E2622" t="str">
            <v>СКЛАД РЕАГЕНТОВ И РАСХОДНЫХ МЕД.МАТЕРИАЛОВ</v>
          </cell>
          <cell r="F2622" t="str">
            <v>МЦ Балашиха 9Б (после переезда)</v>
          </cell>
          <cell r="L2622" t="str">
            <v>МО Балашиха Живописная 9Б (Инв)</v>
          </cell>
          <cell r="M2622" t="str">
            <v>МО Балашиха Живописная 9Б (Инв)</v>
          </cell>
        </row>
        <row r="2623">
          <cell r="B2623" t="str">
            <v>Январь 2019 г.</v>
          </cell>
          <cell r="C2623" t="str">
            <v>Поступление товаров и услуг ИНВ00002854 от 29.01.2019 10:44:26</v>
          </cell>
          <cell r="L2623" t="str">
            <v>МО Балашиха Живописная 9Б (Инв)</v>
          </cell>
          <cell r="M2623" t="str">
            <v>МО Балашиха Живописная 9Б (Инв)</v>
          </cell>
        </row>
        <row r="2624">
          <cell r="B2624" t="str">
            <v>Январь 2019 г.</v>
          </cell>
          <cell r="C2624" t="str">
            <v>Перемещение товаров ИНВ00002288 от 29.01.2019 13:23:57</v>
          </cell>
          <cell r="E2624" t="str">
            <v>СКЛАД РЕАГЕНТОВ И РАСХОДНЫХ МЕД.МАТЕРИАЛОВ</v>
          </cell>
          <cell r="F2624" t="str">
            <v>МЦ Балашиха 9Б (после переезда)</v>
          </cell>
          <cell r="L2624" t="str">
            <v>МО Балашиха Живописная 9Б (Инв)</v>
          </cell>
          <cell r="M2624" t="str">
            <v>МО Балашиха Живописная 9Б (Инв)</v>
          </cell>
        </row>
        <row r="2625">
          <cell r="B2625" t="str">
            <v>Январь 2019 г.</v>
          </cell>
          <cell r="C2625" t="str">
            <v>Требование-накладная ИНВ00051014 от 31.01.2019 22:00:00</v>
          </cell>
          <cell r="L2625" t="str">
            <v>МО Балашиха Живописная 9Б (Инв)</v>
          </cell>
          <cell r="M2625" t="str">
            <v>МО Балашиха Живописная 9Б (Инв)</v>
          </cell>
        </row>
        <row r="2626">
          <cell r="B2626" t="str">
            <v>Январь 2019 г.</v>
          </cell>
          <cell r="C2626" t="str">
            <v>Требование-накладная ИНВ00050311 от 31.01.2019 23:00:00</v>
          </cell>
          <cell r="L2626" t="str">
            <v>МО Балашиха Живописная 9Б (Инв)</v>
          </cell>
          <cell r="M2626" t="str">
            <v>МО Балашиха Живописная 9Б (Инв)</v>
          </cell>
        </row>
        <row r="2627">
          <cell r="B2627" t="str">
            <v>Январь 2019 г.</v>
          </cell>
          <cell r="C2627" t="str">
            <v>Требование-накладная ИНВ00051588 от 31.01.2019 23:00:00</v>
          </cell>
          <cell r="L2627" t="str">
            <v>МО Балашиха Живописная 9Б (Инв)</v>
          </cell>
          <cell r="M2627" t="str">
            <v>МО Балашиха Живописная 9Б (Инв)</v>
          </cell>
        </row>
        <row r="2628">
          <cell r="B2628" t="str">
            <v>Январь 2019 г.</v>
          </cell>
          <cell r="C2628" t="str">
            <v>Требование-накладная ИНВ00051827 от 31.01.2019 23:00:00</v>
          </cell>
          <cell r="L2628" t="str">
            <v>МО Балашиха Живописная 9Б (Инв)</v>
          </cell>
          <cell r="M2628" t="str">
            <v>МО Балашиха Живописная 9Б (Инв)</v>
          </cell>
        </row>
        <row r="2629">
          <cell r="B2629" t="str">
            <v>Январь 2019 г.</v>
          </cell>
          <cell r="C2629" t="str">
            <v>Требование-накладная ИНВ00051828 от 31.01.2019 23:00:00</v>
          </cell>
          <cell r="L2629" t="str">
            <v>МО Балашиха Живописная 9Б (Инв)</v>
          </cell>
          <cell r="M2629" t="str">
            <v>МО Балашиха Живописная 9Б (Инв)</v>
          </cell>
        </row>
        <row r="2630">
          <cell r="B2630" t="str">
            <v>Январь 2019 г.</v>
          </cell>
          <cell r="C2630" t="str">
            <v>Требование-накладная ИНВ00003075 от 31.01.2019 23:59:59</v>
          </cell>
          <cell r="L2630" t="str">
            <v>МО Балашиха Живописная 9Б (Инв)</v>
          </cell>
          <cell r="M2630" t="str">
            <v>МО Балашиха Живописная 9Б (Инв)</v>
          </cell>
        </row>
        <row r="2631">
          <cell r="B2631" t="str">
            <v>Январь 2019 г.</v>
          </cell>
          <cell r="C2631" t="str">
            <v>МЦ Дмитров-2</v>
          </cell>
          <cell r="L2631" t="str">
            <v>МО Дмитров Торговая площадь 3 (Инв)</v>
          </cell>
          <cell r="M2631" t="str">
            <v>МО Дмитров Торговая площадь 3 (Инв)</v>
          </cell>
        </row>
        <row r="2632">
          <cell r="B2632" t="str">
            <v>Январь 2019 г.</v>
          </cell>
          <cell r="C2632">
            <v>0</v>
          </cell>
          <cell r="L2632" t="str">
            <v>МО Дмитров Торговая площадь 3 (Инв)</v>
          </cell>
          <cell r="M2632" t="str">
            <v>МО Дмитров Торговая площадь 3 (Инв)</v>
          </cell>
        </row>
        <row r="2633">
          <cell r="B2633" t="str">
            <v>Январь 2019 г.</v>
          </cell>
          <cell r="C2633" t="str">
            <v>Перемещение товаров ИНВ00000270 от 09.01.2019 15:09:42</v>
          </cell>
          <cell r="E2633" t="str">
            <v>СКЛАД №2</v>
          </cell>
          <cell r="F2633" t="str">
            <v>МЦ Дмитров-2</v>
          </cell>
          <cell r="L2633" t="str">
            <v>МО Дмитров Торговая площадь 3 (Инв)</v>
          </cell>
          <cell r="M2633" t="str">
            <v>МО Дмитров Торговая площадь 3 (Инв)</v>
          </cell>
        </row>
        <row r="2634">
          <cell r="B2634" t="str">
            <v>Январь 2019 г.</v>
          </cell>
          <cell r="C2634" t="str">
            <v>Поступление товаров и услуг ИНВ00000452 от 11.01.2019 10:09:50</v>
          </cell>
          <cell r="L2634" t="str">
            <v>МО Дмитров Торговая площадь 3 (Инв)</v>
          </cell>
          <cell r="M2634" t="str">
            <v>МО Дмитров Торговая площадь 3 (Инв)</v>
          </cell>
        </row>
        <row r="2635">
          <cell r="B2635" t="str">
            <v>Январь 2019 г.</v>
          </cell>
          <cell r="C2635" t="str">
            <v>Требование-накладная ИНВ00051843 от 11.01.2019 10:09:50</v>
          </cell>
          <cell r="L2635" t="str">
            <v>МО Дмитров Торговая площадь 3 (Инв)</v>
          </cell>
          <cell r="M2635" t="str">
            <v>МО Дмитров Торговая площадь 3 (Инв)</v>
          </cell>
        </row>
        <row r="2636">
          <cell r="B2636" t="str">
            <v>Январь 2019 г.</v>
          </cell>
          <cell r="C2636" t="str">
            <v>Перемещение товаров ИНВ00000639 от 11.01.2019 13:09:23</v>
          </cell>
          <cell r="E2636" t="str">
            <v>СКЛАД РЕАГЕНТОВ И РАСХОДНЫХ МЕД.МАТЕРИАЛОВ</v>
          </cell>
          <cell r="F2636" t="str">
            <v>МЦ Дмитров-2</v>
          </cell>
          <cell r="L2636" t="str">
            <v>МО Дмитров Торговая площадь 3 (Инв)</v>
          </cell>
          <cell r="M2636" t="str">
            <v>МО Дмитров Торговая площадь 3 (Инв)</v>
          </cell>
        </row>
        <row r="2637">
          <cell r="B2637" t="str">
            <v>Январь 2019 г.</v>
          </cell>
          <cell r="C2637" t="str">
            <v>Перемещение товаров ИНВ00002242 от 29.01.2019 12:20:17</v>
          </cell>
          <cell r="E2637" t="str">
            <v>СКЛАД РЕАГЕНТОВ И РАСХОДНЫХ МЕД.МАТЕРИАЛОВ</v>
          </cell>
          <cell r="F2637" t="str">
            <v>МЦ Дмитров-2</v>
          </cell>
          <cell r="L2637" t="str">
            <v>МО Дмитров Торговая площадь 3 (Инв)</v>
          </cell>
          <cell r="M2637" t="str">
            <v>МО Дмитров Торговая площадь 3 (Инв)</v>
          </cell>
        </row>
        <row r="2638">
          <cell r="B2638" t="str">
            <v>Январь 2019 г.</v>
          </cell>
          <cell r="C2638" t="str">
            <v>Требование-накладная ИНВ00050209 от 31.01.2019 21:59:59</v>
          </cell>
          <cell r="L2638" t="str">
            <v>МО Дмитров Торговая площадь 3 (Инв)</v>
          </cell>
          <cell r="M2638" t="str">
            <v>МО Дмитров Торговая площадь 3 (Инв)</v>
          </cell>
        </row>
        <row r="2639">
          <cell r="B2639" t="str">
            <v>Январь 2019 г.</v>
          </cell>
          <cell r="C2639" t="str">
            <v>Требование-накладная ИНВ00001932 от 31.01.2019 22:59:59</v>
          </cell>
          <cell r="L2639" t="str">
            <v>МО Дмитров Торговая площадь 3 (Инв)</v>
          </cell>
          <cell r="M2639" t="str">
            <v>МО Дмитров Торговая площадь 3 (Инв)</v>
          </cell>
        </row>
        <row r="2640">
          <cell r="B2640" t="str">
            <v>Январь 2019 г.</v>
          </cell>
          <cell r="C2640" t="str">
            <v>Требование-накладная ИНВ00049629 от 31.01.2019 23:00:00</v>
          </cell>
          <cell r="L2640" t="str">
            <v>МО Дмитров Торговая площадь 3 (Инв)</v>
          </cell>
          <cell r="M2640" t="str">
            <v>МО Дмитров Торговая площадь 3 (Инв)</v>
          </cell>
        </row>
        <row r="2641">
          <cell r="B2641" t="str">
            <v>Январь 2019 г.</v>
          </cell>
          <cell r="C2641" t="str">
            <v>Требование-накладная ИНВ00051621 от 31.01.2019 23:00:00</v>
          </cell>
          <cell r="L2641" t="str">
            <v>МО Дмитров Торговая площадь 3 (Инв)</v>
          </cell>
          <cell r="M2641" t="str">
            <v>МО Дмитров Торговая площадь 3 (Инв)</v>
          </cell>
        </row>
        <row r="2642">
          <cell r="B2642" t="str">
            <v>Январь 2019 г.</v>
          </cell>
          <cell r="C2642" t="str">
            <v>Требование-накладная ИНВ00051654 от 31.01.2019 23:00:00</v>
          </cell>
          <cell r="L2642" t="str">
            <v>МО Дмитров Торговая площадь 3 (Инв)</v>
          </cell>
          <cell r="M2642" t="str">
            <v>МО Дмитров Торговая площадь 3 (Инв)</v>
          </cell>
        </row>
        <row r="2643">
          <cell r="B2643" t="str">
            <v>Январь 2019 г.</v>
          </cell>
          <cell r="C2643" t="str">
            <v>Требование-накладная ИНВ00051806 от 31.01.2019 23:00:00</v>
          </cell>
          <cell r="L2643" t="str">
            <v>МО Дмитров Торговая площадь 3 (Инв)</v>
          </cell>
          <cell r="M2643" t="str">
            <v>МО Дмитров Торговая площадь 3 (Инв)</v>
          </cell>
        </row>
        <row r="2644">
          <cell r="B2644" t="str">
            <v>Январь 2019 г.</v>
          </cell>
          <cell r="C2644" t="str">
            <v>МЦ Егорьевск-2</v>
          </cell>
          <cell r="L2644" t="str">
            <v>МО Егорьевск-2 Советская 133 (Инв)</v>
          </cell>
          <cell r="M2644" t="str">
            <v>МО Егорьевск-2 Советская 133 (Инв)</v>
          </cell>
        </row>
        <row r="2645">
          <cell r="B2645" t="str">
            <v>Январь 2019 г.</v>
          </cell>
          <cell r="C2645">
            <v>0</v>
          </cell>
          <cell r="L2645" t="str">
            <v>МО Егорьевск-2 Советская 133 (Инв)</v>
          </cell>
          <cell r="M2645" t="str">
            <v>МО Егорьевск-2 Советская 133 (Инв)</v>
          </cell>
        </row>
        <row r="2646">
          <cell r="B2646" t="str">
            <v>Январь 2019 г.</v>
          </cell>
          <cell r="C2646" t="str">
            <v>Перемещение товаров ИНВ00000299 от 09.01.2019 15:18:04</v>
          </cell>
          <cell r="E2646" t="str">
            <v>СКЛАД №2</v>
          </cell>
          <cell r="F2646" t="str">
            <v>МЦ Егорьевск-2</v>
          </cell>
          <cell r="L2646" t="str">
            <v>МО Егорьевск-2 Советская 133 (Инв)</v>
          </cell>
          <cell r="M2646" t="str">
            <v>МО Егорьевск-2 Советская 133 (Инв)</v>
          </cell>
        </row>
        <row r="2647">
          <cell r="B2647" t="str">
            <v>Январь 2019 г.</v>
          </cell>
          <cell r="C2647" t="str">
            <v>Поступление товаров и услуг ИНВ00001049 от 16.01.2019 10:39:33</v>
          </cell>
          <cell r="L2647" t="str">
            <v>МО Егорьевск-2 Советская 133 (Инв)</v>
          </cell>
          <cell r="M2647" t="str">
            <v>МО Егорьевск-2 Советская 133 (Инв)</v>
          </cell>
        </row>
        <row r="2648">
          <cell r="B2648" t="str">
            <v>Январь 2019 г.</v>
          </cell>
          <cell r="C2648" t="str">
            <v>Перемещение товаров ИНВ00000911 от 16.01.2019 14:49:35</v>
          </cell>
          <cell r="E2648" t="str">
            <v>СКЛАД РЕАГЕНТОВ И РАСХОДНЫХ МЕД.МАТЕРИАЛОВ</v>
          </cell>
          <cell r="F2648" t="str">
            <v>МЦ Егорьевск-2</v>
          </cell>
          <cell r="L2648" t="str">
            <v>МО Егорьевск-2 Советская 133 (Инв)</v>
          </cell>
          <cell r="M2648" t="str">
            <v>МО Егорьевск-2 Советская 133 (Инв)</v>
          </cell>
        </row>
        <row r="2649">
          <cell r="B2649" t="str">
            <v>Январь 2019 г.</v>
          </cell>
          <cell r="C2649" t="str">
            <v>Перемещение товаров ИНВ00002282 от 29.01.2019 13:19:39</v>
          </cell>
          <cell r="E2649" t="str">
            <v>СКЛАД РЕАГЕНТОВ И РАСХОДНЫХ МЕД.МАТЕРИАЛОВ</v>
          </cell>
          <cell r="F2649" t="str">
            <v>МЦ Егорьевск-2</v>
          </cell>
          <cell r="L2649" t="str">
            <v>МО Егорьевск-2 Советская 133 (Инв)</v>
          </cell>
          <cell r="M2649" t="str">
            <v>МО Егорьевск-2 Советская 133 (Инв)</v>
          </cell>
        </row>
        <row r="2650">
          <cell r="B2650" t="str">
            <v>Январь 2019 г.</v>
          </cell>
          <cell r="C2650" t="str">
            <v>Поступление товаров и услуг ИНВ00003117 от 31.01.2019 10:19:00</v>
          </cell>
          <cell r="L2650" t="str">
            <v>МО Егорьевск-2 Советская 133 (Инв)</v>
          </cell>
          <cell r="M2650" t="str">
            <v>МО Егорьевск-2 Советская 133 (Инв)</v>
          </cell>
        </row>
        <row r="2651">
          <cell r="B2651" t="str">
            <v>Январь 2019 г.</v>
          </cell>
          <cell r="C2651" t="str">
            <v>Требование-накладная ИНВ00049543 от 31.01.2019 23:00:00</v>
          </cell>
          <cell r="L2651" t="str">
            <v>МО Егорьевск-2 Советская 133 (Инв)</v>
          </cell>
          <cell r="M2651" t="str">
            <v>МО Егорьевск-2 Советская 133 (Инв)</v>
          </cell>
        </row>
        <row r="2652">
          <cell r="B2652" t="str">
            <v>Январь 2019 г.</v>
          </cell>
          <cell r="C2652" t="str">
            <v>Требование-накладная ИНВ00051652 от 31.01.2019 23:00:00</v>
          </cell>
          <cell r="L2652" t="str">
            <v>МО Егорьевск-2 Советская 133 (Инв)</v>
          </cell>
          <cell r="M2652" t="str">
            <v>МО Егорьевск-2 Советская 133 (Инв)</v>
          </cell>
        </row>
        <row r="2653">
          <cell r="B2653" t="str">
            <v>Январь 2019 г.</v>
          </cell>
          <cell r="C2653" t="str">
            <v>Требование-накладная ИНВ00051665 от 31.01.2019 23:00:00</v>
          </cell>
          <cell r="L2653" t="str">
            <v>МО Егорьевск-2 Советская 133 (Инв)</v>
          </cell>
          <cell r="M2653" t="str">
            <v>МО Егорьевск-2 Советская 133 (Инв)</v>
          </cell>
        </row>
        <row r="2654">
          <cell r="B2654" t="str">
            <v>Январь 2019 г.</v>
          </cell>
          <cell r="C2654" t="str">
            <v>Требование-накладная ИНВ00002806 от 31.01.2019 23:59:59</v>
          </cell>
          <cell r="L2654" t="str">
            <v>МО Егорьевск-2 Советская 133 (Инв)</v>
          </cell>
          <cell r="M2654" t="str">
            <v>МО Егорьевск-2 Советская 133 (Инв)</v>
          </cell>
        </row>
        <row r="2655">
          <cell r="B2655" t="str">
            <v>Январь 2019 г.</v>
          </cell>
          <cell r="C2655" t="str">
            <v>Требование-накладная ИНВ00049429 от 31.01.2019 23:59:59</v>
          </cell>
          <cell r="L2655" t="str">
            <v>МО Егорьевск-2 Советская 133 (Инв)</v>
          </cell>
          <cell r="M2655" t="str">
            <v>МО Егорьевск-2 Советская 133 (Инв)</v>
          </cell>
        </row>
        <row r="2656">
          <cell r="B2656" t="str">
            <v>Январь 2019 г.</v>
          </cell>
          <cell r="C2656" t="str">
            <v>Требование-накладная ИНВ00049585 от 31.01.2019 23:59:59</v>
          </cell>
          <cell r="L2656" t="str">
            <v>МО Егорьевск-2 Советская 133 (Инв)</v>
          </cell>
          <cell r="M2656" t="str">
            <v>МО Егорьевск-2 Советская 133 (Инв)</v>
          </cell>
        </row>
        <row r="2657">
          <cell r="B2657" t="str">
            <v>Январь 2019 г.</v>
          </cell>
          <cell r="C2657" t="str">
            <v>Требование-накладная ИНВ00049587 от 31.01.2019 23:59:59</v>
          </cell>
          <cell r="L2657" t="str">
            <v>МО Егорьевск-2 Советская 133 (Инв)</v>
          </cell>
          <cell r="M2657" t="str">
            <v>МО Егорьевск-2 Советская 133 (Инв)</v>
          </cell>
        </row>
        <row r="2658">
          <cell r="B2658" t="str">
            <v>Январь 2019 г.</v>
          </cell>
          <cell r="C2658" t="str">
            <v>МЦ Жуковский Ломоносова</v>
          </cell>
          <cell r="L2658" t="str">
            <v>МО Жуковский Ломоносова 18 (Инв)</v>
          </cell>
          <cell r="M2658" t="str">
            <v>МО Жуковский Ломоносова 18 (Инв)</v>
          </cell>
        </row>
        <row r="2659">
          <cell r="B2659" t="str">
            <v>Январь 2019 г.</v>
          </cell>
          <cell r="C2659">
            <v>0</v>
          </cell>
          <cell r="L2659" t="str">
            <v>МО Жуковский Ломоносова 18 (Инв)</v>
          </cell>
          <cell r="M2659" t="str">
            <v>МО Жуковский Ломоносова 18 (Инв)</v>
          </cell>
        </row>
        <row r="2660">
          <cell r="B2660" t="str">
            <v>Январь 2019 г.</v>
          </cell>
          <cell r="C2660" t="str">
            <v>Поступление товаров и услуг ИНВ00000028 от 09.01.2019 9:32:02</v>
          </cell>
          <cell r="L2660" t="str">
            <v>МО Жуковский Ломоносова 18 (Инв)</v>
          </cell>
          <cell r="M2660" t="str">
            <v>МО Жуковский Ломоносова 18 (Инв)</v>
          </cell>
        </row>
        <row r="2661">
          <cell r="B2661" t="str">
            <v>Январь 2019 г.</v>
          </cell>
          <cell r="C2661" t="str">
            <v>Перемещение товаров ИНВ00000197 от 09.01.2019 15:03:56</v>
          </cell>
          <cell r="E2661" t="str">
            <v>Склад рекламной продукции</v>
          </cell>
          <cell r="F2661" t="str">
            <v>МЦ Жуковский Ломоносова</v>
          </cell>
          <cell r="L2661" t="str">
            <v>МО Жуковский Ломоносова 18 (Инв)</v>
          </cell>
          <cell r="M2661" t="str">
            <v>МО Жуковский Ломоносова 18 (Инв)</v>
          </cell>
        </row>
        <row r="2662">
          <cell r="B2662" t="str">
            <v>Январь 2019 г.</v>
          </cell>
          <cell r="C2662" t="str">
            <v>Перемещение товаров ИНВ00000296 от 09.01.2019 15:17:31</v>
          </cell>
          <cell r="E2662" t="str">
            <v>СКЛАД №2</v>
          </cell>
          <cell r="F2662" t="str">
            <v>МЦ Жуковский Ломоносова</v>
          </cell>
          <cell r="L2662" t="str">
            <v>МО Жуковский Ломоносова 18 (Инв)</v>
          </cell>
          <cell r="M2662" t="str">
            <v>МО Жуковский Ломоносова 18 (Инв)</v>
          </cell>
        </row>
        <row r="2663">
          <cell r="B2663" t="str">
            <v>Январь 2019 г.</v>
          </cell>
          <cell r="C2663" t="str">
            <v>Перемещение товаров ИНВ00000485 от 09.01.2019 16:31:14</v>
          </cell>
          <cell r="E2663" t="str">
            <v>СКЛАД РЕАГЕНТОВ И РАСХОДНЫХ МЕД.МАТЕРИАЛОВ</v>
          </cell>
          <cell r="F2663" t="str">
            <v>МЦ Жуковский Ломоносова</v>
          </cell>
          <cell r="L2663" t="str">
            <v>МО Жуковский Ломоносова 18 (Инв)</v>
          </cell>
          <cell r="M2663" t="str">
            <v>МО Жуковский Ломоносова 18 (Инв)</v>
          </cell>
        </row>
        <row r="2664">
          <cell r="B2664" t="str">
            <v>Январь 2019 г.</v>
          </cell>
          <cell r="C2664" t="str">
            <v>Списание товаров ИНВ00000539 от 18.01.2019 0:00:00</v>
          </cell>
          <cell r="L2664" t="str">
            <v>МО Жуковский Ломоносова 18 (Инв)</v>
          </cell>
          <cell r="M2664" t="str">
            <v>МО Жуковский Ломоносова 18 (Инв)</v>
          </cell>
        </row>
        <row r="2665">
          <cell r="B2665" t="str">
            <v>Январь 2019 г.</v>
          </cell>
          <cell r="C2665" t="str">
            <v>Перемещение товаров ИНВ00001457 от 22.01.2019 13:32:45</v>
          </cell>
          <cell r="E2665" t="str">
            <v>СКЛАД РЕАГЕНТОВ И РАСХОДНЫХ МЕД.МАТЕРИАЛОВ</v>
          </cell>
          <cell r="F2665" t="str">
            <v>МЦ Жуковский Ломоносова</v>
          </cell>
          <cell r="L2665" t="str">
            <v>МО Жуковский Ломоносова 18 (Инв)</v>
          </cell>
          <cell r="M2665" t="str">
            <v>МО Жуковский Ломоносова 18 (Инв)</v>
          </cell>
        </row>
        <row r="2666">
          <cell r="B2666" t="str">
            <v>Январь 2019 г.</v>
          </cell>
          <cell r="C2666" t="str">
            <v>Требование-накладная ИНВ00049545 от 31.01.2019 23:00:00</v>
          </cell>
          <cell r="L2666" t="str">
            <v>МО Жуковский Ломоносова 18 (Инв)</v>
          </cell>
          <cell r="M2666" t="str">
            <v>МО Жуковский Ломоносова 18 (Инв)</v>
          </cell>
        </row>
        <row r="2667">
          <cell r="B2667" t="str">
            <v>Январь 2019 г.</v>
          </cell>
          <cell r="C2667" t="str">
            <v>Требование-накладная ИНВ00050709 от 31.01.2019 23:00:00</v>
          </cell>
          <cell r="L2667" t="str">
            <v>МО Жуковский Ломоносова 18 (Инв)</v>
          </cell>
          <cell r="M2667" t="str">
            <v>МО Жуковский Ломоносова 18 (Инв)</v>
          </cell>
        </row>
        <row r="2668">
          <cell r="B2668" t="str">
            <v>Январь 2019 г.</v>
          </cell>
          <cell r="C2668" t="str">
            <v>Требование-накладная ИНВ00051672 от 31.01.2019 23:00:00</v>
          </cell>
          <cell r="L2668" t="str">
            <v>МО Жуковский Ломоносова 18 (Инв)</v>
          </cell>
          <cell r="M2668" t="str">
            <v>МО Жуковский Ломоносова 18 (Инв)</v>
          </cell>
        </row>
        <row r="2669">
          <cell r="B2669" t="str">
            <v>Январь 2019 г.</v>
          </cell>
          <cell r="C2669" t="str">
            <v>Требование-накладная ИНВ00051675 от 31.01.2019 23:00:00</v>
          </cell>
          <cell r="L2669" t="str">
            <v>МО Жуковский Ломоносова 18 (Инв)</v>
          </cell>
          <cell r="M2669" t="str">
            <v>МО Жуковский Ломоносова 18 (Инв)</v>
          </cell>
        </row>
        <row r="2670">
          <cell r="B2670" t="str">
            <v>Январь 2019 г.</v>
          </cell>
          <cell r="C2670" t="str">
            <v>Требование-накладная ИНВ00002807 от 31.01.2019 23:59:59</v>
          </cell>
          <cell r="L2670" t="str">
            <v>МО Жуковский Ломоносова 18 (Инв)</v>
          </cell>
          <cell r="M2670" t="str">
            <v>МО Жуковский Ломоносова 18 (Инв)</v>
          </cell>
        </row>
        <row r="2671">
          <cell r="B2671" t="str">
            <v>Январь 2019 г.</v>
          </cell>
          <cell r="C2671" t="str">
            <v>Требование-накладная ИНВ00049430 от 31.01.2019 23:59:59</v>
          </cell>
          <cell r="L2671" t="str">
            <v>МО Жуковский Ломоносова 18 (Инв)</v>
          </cell>
          <cell r="M2671" t="str">
            <v>МО Жуковский Ломоносова 18 (Инв)</v>
          </cell>
        </row>
        <row r="2672">
          <cell r="B2672" t="str">
            <v>Январь 2019 г.</v>
          </cell>
          <cell r="C2672" t="str">
            <v>МЦ Жулебино-1 Генерала Кузнецова 18к2</v>
          </cell>
          <cell r="L2672" t="str">
            <v>РМО_Медикал Консалтинг Груп (Инв)</v>
          </cell>
          <cell r="M2672" t="str">
            <v>МО МСК Жулебино-1 Генерала Кузнецова 18к2 (МСГ)</v>
          </cell>
        </row>
        <row r="2673">
          <cell r="B2673" t="str">
            <v>Январь 2019 г.</v>
          </cell>
          <cell r="C2673">
            <v>0</v>
          </cell>
          <cell r="L2673" t="str">
            <v>РМО_Медикал Консалтинг Груп (Инв)</v>
          </cell>
          <cell r="M2673" t="str">
            <v>МО МСК Жулебино-1 Генерала Кузнецова 18к2 (МСГ)</v>
          </cell>
        </row>
        <row r="2674">
          <cell r="B2674" t="str">
            <v>Январь 2019 г.</v>
          </cell>
          <cell r="C2674" t="str">
            <v>МЦ Жулебино-2 Генерала Кузнецова 19к1</v>
          </cell>
          <cell r="L2674" t="str">
            <v>РМО_Медикал Консалтинг Груп (Инв)</v>
          </cell>
          <cell r="M2674" t="str">
            <v>МО МСК Жулебино-2 Генерала Кузнецова 19к1 (МСГ)</v>
          </cell>
        </row>
        <row r="2675">
          <cell r="B2675" t="str">
            <v>Январь 2019 г.</v>
          </cell>
          <cell r="C2675">
            <v>0</v>
          </cell>
          <cell r="L2675" t="str">
            <v>РМО_Медикал Консалтинг Груп (Инв)</v>
          </cell>
          <cell r="M2675" t="str">
            <v>МО МСК Жулебино-2 Генерала Кузнецова 19к1 (МСГ)</v>
          </cell>
        </row>
        <row r="2676">
          <cell r="B2676" t="str">
            <v>Январь 2019 г.</v>
          </cell>
          <cell r="C2676" t="str">
            <v>Поступление товаров и услуг ИНВ00001185 от 17.01.2019 10:17:19</v>
          </cell>
          <cell r="L2676" t="str">
            <v>РМО_Медикал Консалтинг Груп (Инв)</v>
          </cell>
          <cell r="M2676" t="str">
            <v>МО МСК Жулебино-2 Генерала Кузнецова 19к1 (МСГ)</v>
          </cell>
        </row>
        <row r="2677">
          <cell r="B2677" t="str">
            <v>Январь 2019 г.</v>
          </cell>
          <cell r="C2677" t="str">
            <v>Поступление товаров и услуг ИНВ00002614 от 28.01.2019 13:07:46</v>
          </cell>
          <cell r="L2677" t="str">
            <v>РМО_Медикал Консалтинг Груп (Инв)</v>
          </cell>
          <cell r="M2677" t="str">
            <v>МО МСК Жулебино-2 Генерала Кузнецова 19к1 (МСГ)</v>
          </cell>
        </row>
        <row r="2678">
          <cell r="B2678" t="str">
            <v>Январь 2019 г.</v>
          </cell>
          <cell r="C2678" t="str">
            <v>МЦ Коломна 2</v>
          </cell>
          <cell r="L2678" t="str">
            <v>МО Коломна 2 Окский 3Б (Инв)</v>
          </cell>
          <cell r="M2678" t="str">
            <v>МО Коломна 2 Окский 3Б (Инв)</v>
          </cell>
        </row>
        <row r="2679">
          <cell r="B2679" t="str">
            <v>Январь 2019 г.</v>
          </cell>
          <cell r="C2679">
            <v>0</v>
          </cell>
          <cell r="L2679" t="str">
            <v>МО Коломна 2 Окский 3Б (Инв)</v>
          </cell>
          <cell r="M2679" t="str">
            <v>МО Коломна 2 Окский 3Б (Инв)</v>
          </cell>
        </row>
        <row r="2680">
          <cell r="B2680" t="str">
            <v>Январь 2019 г.</v>
          </cell>
          <cell r="C2680" t="str">
            <v>Перемещение товаров ИНВ00000066 от 09.01.2019 11:12:19</v>
          </cell>
          <cell r="E2680" t="str">
            <v>СКЛАД №2</v>
          </cell>
          <cell r="F2680" t="str">
            <v>МЦ Коломна 2</v>
          </cell>
          <cell r="L2680" t="str">
            <v>МО Коломна 2 Окский 3Б (Инв)</v>
          </cell>
          <cell r="M2680" t="str">
            <v>МО Коломна 2 Окский 3Б (Инв)</v>
          </cell>
        </row>
        <row r="2681">
          <cell r="B2681" t="str">
            <v>Январь 2019 г.</v>
          </cell>
          <cell r="C2681" t="str">
            <v>Поступление товаров и услуг ИНВ00002773 от 29.01.2019 9:43:02</v>
          </cell>
          <cell r="L2681" t="str">
            <v>МО Коломна 2 Окский 3Б (Инв)</v>
          </cell>
          <cell r="M2681" t="str">
            <v>МО Коломна 2 Окский 3Б (Инв)</v>
          </cell>
        </row>
        <row r="2682">
          <cell r="B2682" t="str">
            <v>Январь 2019 г.</v>
          </cell>
          <cell r="C2682" t="str">
            <v>Поступление товаров и услуг ИНВ00002789 от 29.01.2019 10:03:19</v>
          </cell>
          <cell r="L2682" t="str">
            <v>МО Коломна 2 Окский 3Б (Инв)</v>
          </cell>
          <cell r="M2682" t="str">
            <v>МО Коломна 2 Окский 3Б (Инв)</v>
          </cell>
        </row>
        <row r="2683">
          <cell r="B2683" t="str">
            <v>Январь 2019 г.</v>
          </cell>
          <cell r="C2683" t="str">
            <v>Перемещение товаров ИНВ00002239 от 29.01.2019 12:01:24</v>
          </cell>
          <cell r="E2683" t="str">
            <v>СКЛАД РЕАГЕНТОВ И РАСХОДНЫХ МЕД.МАТЕРИАЛОВ</v>
          </cell>
          <cell r="F2683" t="str">
            <v>МЦ Коломна 2</v>
          </cell>
          <cell r="L2683" t="str">
            <v>МО Коломна 2 Окский 3Б (Инв)</v>
          </cell>
          <cell r="M2683" t="str">
            <v>МО Коломна 2 Окский 3Б (Инв)</v>
          </cell>
        </row>
        <row r="2684">
          <cell r="B2684" t="str">
            <v>Январь 2019 г.</v>
          </cell>
          <cell r="C2684" t="str">
            <v>Перемещение товаров ИНВ00002238 от 29.01.2019 12:01:36</v>
          </cell>
          <cell r="E2684" t="str">
            <v>СКЛАД РЕАГЕНТОВ И РАСХОДНЫХ МЕД.МАТЕРИАЛОВ</v>
          </cell>
          <cell r="F2684" t="str">
            <v>МЦ Коломна 2</v>
          </cell>
          <cell r="L2684" t="str">
            <v>МО Коломна 2 Окский 3Б (Инв)</v>
          </cell>
          <cell r="M2684" t="str">
            <v>МО Коломна 2 Окский 3Б (Инв)</v>
          </cell>
        </row>
        <row r="2685">
          <cell r="B2685" t="str">
            <v>Январь 2019 г.</v>
          </cell>
          <cell r="C2685" t="str">
            <v>Перемещение товаров ИНВ00002250 от 29.01.2019 12:49:05</v>
          </cell>
          <cell r="E2685" t="str">
            <v>СКЛАД РЕАГЕНТОВ И РАСХОДНЫХ МЕД.МАТЕРИАЛОВ</v>
          </cell>
          <cell r="F2685" t="str">
            <v>МЦ Коломна 2</v>
          </cell>
          <cell r="L2685" t="str">
            <v>МО Коломна 2 Окский 3Б (Инв)</v>
          </cell>
          <cell r="M2685" t="str">
            <v>МО Коломна 2 Окский 3Б (Инв)</v>
          </cell>
        </row>
        <row r="2686">
          <cell r="B2686" t="str">
            <v>Январь 2019 г.</v>
          </cell>
          <cell r="C2686" t="str">
            <v>Перемещение товаров ИНВ00002255 от 29.01.2019 12:51:16</v>
          </cell>
          <cell r="E2686" t="str">
            <v>СКЛАД РЕАГЕНТОВ И РАСХОДНЫХ МЕД.МАТЕРИАЛОВ</v>
          </cell>
          <cell r="F2686" t="str">
            <v>МЦ Коломна 2</v>
          </cell>
          <cell r="L2686" t="str">
            <v>МО Коломна 2 Окский 3Б (Инв)</v>
          </cell>
          <cell r="M2686" t="str">
            <v>МО Коломна 2 Окский 3Б (Инв)</v>
          </cell>
        </row>
        <row r="2687">
          <cell r="B2687" t="str">
            <v>Январь 2019 г.</v>
          </cell>
          <cell r="C2687" t="str">
            <v>Требование-накладная ИНВ00051015 от 31.01.2019 22:00:00</v>
          </cell>
          <cell r="L2687" t="str">
            <v>МО Коломна 2 Окский 3Б (Инв)</v>
          </cell>
          <cell r="M2687" t="str">
            <v>МО Коломна 2 Окский 3Б (Инв)</v>
          </cell>
        </row>
        <row r="2688">
          <cell r="B2688" t="str">
            <v>Январь 2019 г.</v>
          </cell>
          <cell r="C2688" t="str">
            <v>Требование-накладная ИНВ00050312 от 31.01.2019 23:00:00</v>
          </cell>
          <cell r="L2688" t="str">
            <v>МО Коломна 2 Окский 3Б (Инв)</v>
          </cell>
          <cell r="M2688" t="str">
            <v>МО Коломна 2 Окский 3Б (Инв)</v>
          </cell>
        </row>
        <row r="2689">
          <cell r="B2689" t="str">
            <v>Январь 2019 г.</v>
          </cell>
          <cell r="C2689" t="str">
            <v>Требование-накладная ИНВ00051589 от 31.01.2019 23:00:00</v>
          </cell>
          <cell r="L2689" t="str">
            <v>МО Коломна 2 Окский 3Б (Инв)</v>
          </cell>
          <cell r="M2689" t="str">
            <v>МО Коломна 2 Окский 3Б (Инв)</v>
          </cell>
        </row>
        <row r="2690">
          <cell r="B2690" t="str">
            <v>Январь 2019 г.</v>
          </cell>
          <cell r="C2690" t="str">
            <v>Требование-накладная ИНВ00051829 от 31.01.2019 23:00:00</v>
          </cell>
          <cell r="L2690" t="str">
            <v>МО Коломна 2 Окский 3Б (Инв)</v>
          </cell>
          <cell r="M2690" t="str">
            <v>МО Коломна 2 Окский 3Б (Инв)</v>
          </cell>
        </row>
        <row r="2691">
          <cell r="B2691" t="str">
            <v>Январь 2019 г.</v>
          </cell>
          <cell r="C2691" t="str">
            <v>Требование-накладная ИНВ00003076 от 31.01.2019 23:59:59</v>
          </cell>
          <cell r="L2691" t="str">
            <v>МО Коломна 2 Окский 3Б (Инв)</v>
          </cell>
          <cell r="M2691" t="str">
            <v>МО Коломна 2 Окский 3Б (Инв)</v>
          </cell>
        </row>
        <row r="2692">
          <cell r="B2692" t="str">
            <v>Январь 2019 г.</v>
          </cell>
          <cell r="C2692" t="str">
            <v>МЦ Коломна 3</v>
          </cell>
          <cell r="L2692" t="str">
            <v>МО Коломна 3 Малышева 13 (Инв)</v>
          </cell>
          <cell r="M2692" t="str">
            <v>МО Коломна 3 Малышева 13 (Инв)</v>
          </cell>
        </row>
        <row r="2693">
          <cell r="B2693" t="str">
            <v>Январь 2019 г.</v>
          </cell>
          <cell r="C2693">
            <v>0</v>
          </cell>
          <cell r="L2693" t="str">
            <v>МО Коломна 3 Малышева 13 (Инв)</v>
          </cell>
          <cell r="M2693" t="str">
            <v>МО Коломна 3 Малышева 13 (Инв)</v>
          </cell>
        </row>
        <row r="2694">
          <cell r="B2694" t="str">
            <v>Январь 2019 г.</v>
          </cell>
          <cell r="C2694" t="str">
            <v>Перемещение товаров ИНВ00000318 от 09.01.2019 15:25:08</v>
          </cell>
          <cell r="E2694" t="str">
            <v>СКЛАД №2</v>
          </cell>
          <cell r="F2694" t="str">
            <v>МЦ Коломна 3</v>
          </cell>
          <cell r="L2694" t="str">
            <v>МО Коломна 3 Малышева 13 (Инв)</v>
          </cell>
          <cell r="M2694" t="str">
            <v>МО Коломна 3 Малышева 13 (Инв)</v>
          </cell>
        </row>
        <row r="2695">
          <cell r="B2695" t="str">
            <v>Январь 2019 г.</v>
          </cell>
          <cell r="C2695" t="str">
            <v>Поступление товаров и услуг ИНВ00000313 от 10.01.2019 10:01:00</v>
          </cell>
          <cell r="L2695" t="str">
            <v>МО Коломна 3 Малышева 13 (Инв)</v>
          </cell>
          <cell r="M2695" t="str">
            <v>МО Коломна 3 Малышева 13 (Инв)</v>
          </cell>
        </row>
        <row r="2696">
          <cell r="B2696" t="str">
            <v>Январь 2019 г.</v>
          </cell>
          <cell r="C2696" t="str">
            <v>Перемещение товаров ИНВ00005816 от 10.01.2019 23:59:59</v>
          </cell>
          <cell r="E2696" t="str">
            <v>МЦ Луховицы</v>
          </cell>
          <cell r="F2696" t="str">
            <v>МЦ Коломна 3</v>
          </cell>
          <cell r="L2696" t="str">
            <v>МО Коломна 3 Малышева 13 (Инв)</v>
          </cell>
          <cell r="M2696" t="str">
            <v>МО Коломна 3 Малышева 13 (Инв)</v>
          </cell>
        </row>
        <row r="2697">
          <cell r="B2697" t="str">
            <v>Январь 2019 г.</v>
          </cell>
          <cell r="C2697" t="str">
            <v>Поступление товаров и услуг ИНВ00000461 от 11.01.2019 10:24:42</v>
          </cell>
          <cell r="L2697" t="str">
            <v>МО Коломна 3 Малышева 13 (Инв)</v>
          </cell>
          <cell r="M2697" t="str">
            <v>МО Коломна 3 Малышева 13 (Инв)</v>
          </cell>
        </row>
        <row r="2698">
          <cell r="B2698" t="str">
            <v>Январь 2019 г.</v>
          </cell>
          <cell r="C2698" t="str">
            <v>Поступление товаров и услуг ИНВ00001809 от 22.01.2019 10:44:34</v>
          </cell>
          <cell r="L2698" t="str">
            <v>МО Коломна 3 Малышева 13 (Инв)</v>
          </cell>
          <cell r="M2698" t="str">
            <v>МО Коломна 3 Малышева 13 (Инв)</v>
          </cell>
        </row>
        <row r="2699">
          <cell r="B2699" t="str">
            <v>Январь 2019 г.</v>
          </cell>
          <cell r="C2699" t="str">
            <v>Перемещение товаров ИНВ00001352 от 22.01.2019 12:48:00</v>
          </cell>
          <cell r="E2699" t="str">
            <v>СКЛАД РЕАГЕНТОВ И РАСХОДНЫХ МЕД.МАТЕРИАЛОВ</v>
          </cell>
          <cell r="F2699" t="str">
            <v>МЦ Коломна 3</v>
          </cell>
          <cell r="L2699" t="str">
            <v>МО Коломна 3 Малышева 13 (Инв)</v>
          </cell>
          <cell r="M2699" t="str">
            <v>МО Коломна 3 Малышева 13 (Инв)</v>
          </cell>
        </row>
        <row r="2700">
          <cell r="B2700" t="str">
            <v>Январь 2019 г.</v>
          </cell>
          <cell r="C2700" t="str">
            <v>Перемещение товаров ИНВ00001351 от 22.01.2019 12:48:12</v>
          </cell>
          <cell r="E2700" t="str">
            <v>СКЛАД РЕАГЕНТОВ И РАСХОДНЫХ МЕД.МАТЕРИАЛОВ</v>
          </cell>
          <cell r="F2700" t="str">
            <v>МЦ Коломна 3</v>
          </cell>
          <cell r="L2700" t="str">
            <v>МО Коломна 3 Малышева 13 (Инв)</v>
          </cell>
          <cell r="M2700" t="str">
            <v>МО Коломна 3 Малышева 13 (Инв)</v>
          </cell>
        </row>
        <row r="2701">
          <cell r="B2701" t="str">
            <v>Январь 2019 г.</v>
          </cell>
          <cell r="C2701" t="str">
            <v>Поступление товаров и услуг ИНВ00002799 от 29.01.2019 10:09:37</v>
          </cell>
          <cell r="L2701" t="str">
            <v>МО Коломна 3 Малышева 13 (Инв)</v>
          </cell>
          <cell r="M2701" t="str">
            <v>МО Коломна 3 Малышева 13 (Инв)</v>
          </cell>
        </row>
        <row r="2702">
          <cell r="B2702" t="str">
            <v>Январь 2019 г.</v>
          </cell>
          <cell r="C2702" t="str">
            <v>Перемещение товаров ИНВ00002256 от 29.01.2019 12:51:34</v>
          </cell>
          <cell r="E2702" t="str">
            <v>СКЛАД РЕАГЕНТОВ И РАСХОДНЫХ МЕД.МАТЕРИАЛОВ</v>
          </cell>
          <cell r="F2702" t="str">
            <v>МЦ Коломна 3</v>
          </cell>
          <cell r="L2702" t="str">
            <v>МО Коломна 3 Малышева 13 (Инв)</v>
          </cell>
          <cell r="M2702" t="str">
            <v>МО Коломна 3 Малышева 13 (Инв)</v>
          </cell>
        </row>
        <row r="2703">
          <cell r="B2703" t="str">
            <v>Январь 2019 г.</v>
          </cell>
          <cell r="C2703" t="str">
            <v>Поступление товаров и услуг ИНВ00002963 от 30.01.2019 9:56:32</v>
          </cell>
          <cell r="L2703" t="str">
            <v>МО Коломна 3 Малышева 13 (Инв)</v>
          </cell>
          <cell r="M2703" t="str">
            <v>МО Коломна 3 Малышева 13 (Инв)</v>
          </cell>
        </row>
        <row r="2704">
          <cell r="B2704" t="str">
            <v>Январь 2019 г.</v>
          </cell>
          <cell r="C2704" t="str">
            <v>Требование-накладная ИНВ00051016 от 31.01.2019 22:00:00</v>
          </cell>
          <cell r="L2704" t="str">
            <v>МО Коломна 3 Малышева 13 (Инв)</v>
          </cell>
          <cell r="M2704" t="str">
            <v>МО Коломна 3 Малышева 13 (Инв)</v>
          </cell>
        </row>
        <row r="2705">
          <cell r="B2705" t="str">
            <v>Январь 2019 г.</v>
          </cell>
          <cell r="C2705" t="str">
            <v>Требование-накладная ИНВ00050509 от 31.01.2019 23:00:00</v>
          </cell>
          <cell r="L2705" t="str">
            <v>МО Коломна 3 Малышева 13 (Инв)</v>
          </cell>
          <cell r="M2705" t="str">
            <v>МО Коломна 3 Малышева 13 (Инв)</v>
          </cell>
        </row>
        <row r="2706">
          <cell r="B2706" t="str">
            <v>Январь 2019 г.</v>
          </cell>
          <cell r="C2706" t="str">
            <v>Требование-накладная ИНВ00051591 от 31.01.2019 23:00:00</v>
          </cell>
          <cell r="L2706" t="str">
            <v>МО Коломна 3 Малышева 13 (Инв)</v>
          </cell>
          <cell r="M2706" t="str">
            <v>МО Коломна 3 Малышева 13 (Инв)</v>
          </cell>
        </row>
        <row r="2707">
          <cell r="B2707" t="str">
            <v>Январь 2019 г.</v>
          </cell>
          <cell r="C2707" t="str">
            <v>Требование-накладная ИНВ00051830 от 31.01.2019 23:00:00</v>
          </cell>
          <cell r="L2707" t="str">
            <v>МО Коломна 3 Малышева 13 (Инв)</v>
          </cell>
          <cell r="M2707" t="str">
            <v>МО Коломна 3 Малышева 13 (Инв)</v>
          </cell>
        </row>
        <row r="2708">
          <cell r="B2708" t="str">
            <v>Январь 2019 г.</v>
          </cell>
          <cell r="C2708" t="str">
            <v>Требование-накладная ИНВ00051883 от 31.01.2019 23:00:00</v>
          </cell>
          <cell r="L2708" t="str">
            <v>МО Коломна 3 Малышева 13 (Инв)</v>
          </cell>
          <cell r="M2708" t="str">
            <v>МО Коломна 3 Малышева 13 (Инв)</v>
          </cell>
        </row>
        <row r="2709">
          <cell r="B2709" t="str">
            <v>Январь 2019 г.</v>
          </cell>
          <cell r="C2709" t="str">
            <v>Требование-накладная ИНВ00003077 от 31.01.2019 23:59:59</v>
          </cell>
          <cell r="L2709" t="str">
            <v>МО Коломна 3 Малышева 13 (Инв)</v>
          </cell>
          <cell r="M2709" t="str">
            <v>МО Коломна 3 Малышева 13 (Инв)</v>
          </cell>
        </row>
        <row r="2710">
          <cell r="B2710" t="str">
            <v>Январь 2019 г.</v>
          </cell>
          <cell r="C2710" t="str">
            <v>МЦ Королев (Циолковского)</v>
          </cell>
          <cell r="L2710" t="str">
            <v>МО Королев Циолковского 27 (Инв)</v>
          </cell>
          <cell r="M2710" t="str">
            <v>МО Королев Циолковского 27 (Инв)</v>
          </cell>
        </row>
        <row r="2711">
          <cell r="B2711" t="str">
            <v>Январь 2019 г.</v>
          </cell>
          <cell r="C2711">
            <v>0</v>
          </cell>
          <cell r="L2711" t="str">
            <v>МО Королев Циолковского 27 (Инв)</v>
          </cell>
          <cell r="M2711" t="str">
            <v>МО Королев Циолковского 27 (Инв)</v>
          </cell>
        </row>
        <row r="2712">
          <cell r="B2712" t="str">
            <v>Январь 2019 г.</v>
          </cell>
          <cell r="C2712" t="str">
            <v>Перемещение товаров ИНВ00005789 от 16.01.2019 23:59:59</v>
          </cell>
          <cell r="E2712" t="str">
            <v>МЦ Королев (Циолковского)</v>
          </cell>
          <cell r="F2712" t="str">
            <v>МЦ Чертановская-2</v>
          </cell>
          <cell r="L2712" t="str">
            <v>МО Королев Циолковского 27 (Инв)</v>
          </cell>
          <cell r="M2712" t="str">
            <v>МО Королев Циолковского 27 (Инв)</v>
          </cell>
        </row>
        <row r="2713">
          <cell r="B2713" t="str">
            <v>Январь 2019 г.</v>
          </cell>
          <cell r="C2713" t="str">
            <v>Поступление товаров и услуг ИНВ00002412 от 25.01.2019 12:51:50</v>
          </cell>
          <cell r="L2713" t="str">
            <v>МО Королев Циолковского 27 (Инв)</v>
          </cell>
          <cell r="M2713" t="str">
            <v>МО Королев Циолковского 27 (Инв)</v>
          </cell>
        </row>
        <row r="2714">
          <cell r="B2714" t="str">
            <v>Январь 2019 г.</v>
          </cell>
          <cell r="C2714" t="str">
            <v>Поступление товаров и услуг ИНВ00002875 от 29.01.2019 11:02:11</v>
          </cell>
          <cell r="L2714" t="str">
            <v>МО Королев Циолковского 27 (Инв)</v>
          </cell>
          <cell r="M2714" t="str">
            <v>МО Королев Циолковского 27 (Инв)</v>
          </cell>
        </row>
        <row r="2715">
          <cell r="B2715" t="str">
            <v>Январь 2019 г.</v>
          </cell>
          <cell r="C2715" t="str">
            <v>Перемещение товаров ИНВ00002295 от 29.01.2019 13:29:28</v>
          </cell>
          <cell r="E2715" t="str">
            <v>СКЛАД РЕАГЕНТОВ И РАСХОДНЫХ МЕД.МАТЕРИАЛОВ</v>
          </cell>
          <cell r="F2715" t="str">
            <v>МЦ Королев (Циолковского)</v>
          </cell>
          <cell r="L2715" t="str">
            <v>МО Королев Циолковского 27 (Инв)</v>
          </cell>
          <cell r="M2715" t="str">
            <v>МО Королев Циолковского 27 (Инв)</v>
          </cell>
        </row>
        <row r="2716">
          <cell r="B2716" t="str">
            <v>Январь 2019 г.</v>
          </cell>
          <cell r="C2716" t="str">
            <v>Перемещение товаров ИНВ00005790 от 29.01.2019 23:59:59</v>
          </cell>
          <cell r="E2716" t="str">
            <v>МЦ Королев (Циолковского)</v>
          </cell>
          <cell r="F2716" t="str">
            <v>МЦ Чертановская-2</v>
          </cell>
          <cell r="L2716" t="str">
            <v>МО Королев Циолковского 27 (Инв)</v>
          </cell>
          <cell r="M2716" t="str">
            <v>МО Королев Циолковского 27 (Инв)</v>
          </cell>
        </row>
        <row r="2717">
          <cell r="B2717" t="str">
            <v>Январь 2019 г.</v>
          </cell>
          <cell r="C2717" t="str">
            <v>Требование-накладная ИНВ00049547 от 31.01.2019 23:00:00</v>
          </cell>
          <cell r="L2717" t="str">
            <v>МО Королев Циолковского 27 (Инв)</v>
          </cell>
          <cell r="M2717" t="str">
            <v>МО Королев Циолковского 27 (Инв)</v>
          </cell>
        </row>
        <row r="2718">
          <cell r="B2718" t="str">
            <v>Январь 2019 г.</v>
          </cell>
          <cell r="C2718" t="str">
            <v>Требование-накладная ИНВ00050711 от 31.01.2019 23:00:00</v>
          </cell>
          <cell r="L2718" t="str">
            <v>МО Королев Циолковского 27 (Инв)</v>
          </cell>
          <cell r="M2718" t="str">
            <v>МО Королев Циолковского 27 (Инв)</v>
          </cell>
        </row>
        <row r="2719">
          <cell r="B2719" t="str">
            <v>Январь 2019 г.</v>
          </cell>
          <cell r="C2719" t="str">
            <v>Требование-накладная ИНВ00051679 от 31.01.2019 23:00:00</v>
          </cell>
          <cell r="L2719" t="str">
            <v>МО Королев Циолковского 27 (Инв)</v>
          </cell>
          <cell r="M2719" t="str">
            <v>МО Королев Циолковского 27 (Инв)</v>
          </cell>
        </row>
        <row r="2720">
          <cell r="B2720" t="str">
            <v>Январь 2019 г.</v>
          </cell>
          <cell r="C2720" t="str">
            <v>Требование-накладная ИНВ00051680 от 31.01.2019 23:00:00</v>
          </cell>
          <cell r="L2720" t="str">
            <v>МО Королев Циолковского 27 (Инв)</v>
          </cell>
          <cell r="M2720" t="str">
            <v>МО Королев Циолковского 27 (Инв)</v>
          </cell>
        </row>
        <row r="2721">
          <cell r="B2721" t="str">
            <v>Январь 2019 г.</v>
          </cell>
          <cell r="C2721" t="str">
            <v>Требование-накладная ИНВ00002808 от 31.01.2019 23:59:59</v>
          </cell>
          <cell r="L2721" t="str">
            <v>МО Королев Циолковского 27 (Инв)</v>
          </cell>
          <cell r="M2721" t="str">
            <v>МО Королев Циолковского 27 (Инв)</v>
          </cell>
        </row>
        <row r="2722">
          <cell r="B2722" t="str">
            <v>Январь 2019 г.</v>
          </cell>
          <cell r="C2722" t="str">
            <v>Требование-накладная ИНВ00049431 от 31.01.2019 23:59:59</v>
          </cell>
          <cell r="L2722" t="str">
            <v>МО Королев Циолковского 27 (Инв)</v>
          </cell>
          <cell r="M2722" t="str">
            <v>МО Королев Циолковского 27 (Инв)</v>
          </cell>
        </row>
        <row r="2723">
          <cell r="B2723" t="str">
            <v>Январь 2019 г.</v>
          </cell>
          <cell r="C2723" t="str">
            <v>МЦ Кунцево Молдавская 4</v>
          </cell>
          <cell r="L2723" t="str">
            <v>МО МСК Кунцево Молдавская 4 (Инв)</v>
          </cell>
          <cell r="M2723" t="str">
            <v>МО МСК Кунцево Молдавская 4 (Инв)</v>
          </cell>
        </row>
        <row r="2724">
          <cell r="B2724" t="str">
            <v>Январь 2019 г.</v>
          </cell>
          <cell r="C2724" t="str">
            <v>Поступление товаров и услуг ИНВ00000488 от 11.01.2019 11:49:17</v>
          </cell>
          <cell r="L2724" t="str">
            <v>МО МСК Кунцево Молдавская 4 (Инв)</v>
          </cell>
          <cell r="M2724" t="str">
            <v>МО МСК Кунцево Молдавская 4 (Инв)</v>
          </cell>
        </row>
        <row r="2725">
          <cell r="B2725" t="str">
            <v>Январь 2019 г.</v>
          </cell>
          <cell r="C2725" t="str">
            <v>Поступление товаров и услуг ИНВ00000489 от 11.01.2019 11:53:22</v>
          </cell>
          <cell r="L2725" t="str">
            <v>МО МСК Кунцево Молдавская 4 (Инв)</v>
          </cell>
          <cell r="M2725" t="str">
            <v>МО МСК Кунцево Молдавская 4 (Инв)</v>
          </cell>
        </row>
        <row r="2726">
          <cell r="B2726" t="str">
            <v>Январь 2019 г.</v>
          </cell>
          <cell r="C2726" t="str">
            <v>МЦ Ленинский пр. Орджоникидзе</v>
          </cell>
          <cell r="L2726" t="str">
            <v>МО МСК Ленинский пр. Орджоникидзе 9к1 (Инв)</v>
          </cell>
          <cell r="M2726" t="str">
            <v>МО МСК Ленинский пр. Орджоникидзе 9к1 (Инв)</v>
          </cell>
        </row>
        <row r="2727">
          <cell r="B2727" t="str">
            <v>Январь 2019 г.</v>
          </cell>
          <cell r="C2727">
            <v>0</v>
          </cell>
          <cell r="L2727" t="str">
            <v>МО МСК Ленинский пр. Орджоникидзе 9к1 (Инв)</v>
          </cell>
          <cell r="M2727" t="str">
            <v>МО МСК Ленинский пр. Орджоникидзе 9к1 (Инв)</v>
          </cell>
        </row>
        <row r="2728">
          <cell r="B2728" t="str">
            <v>Январь 2019 г.</v>
          </cell>
          <cell r="C2728" t="str">
            <v>Перемещение товаров ИНВ00000064 от 09.01.2019 11:08:02</v>
          </cell>
          <cell r="E2728" t="str">
            <v>СКЛАД №2</v>
          </cell>
          <cell r="F2728" t="str">
            <v>МЦ Ленинский пр. Орджоникидзе</v>
          </cell>
          <cell r="L2728" t="str">
            <v>МО МСК Ленинский пр. Орджоникидзе 9к1 (Инв)</v>
          </cell>
          <cell r="M2728" t="str">
            <v>МО МСК Ленинский пр. Орджоникидзе 9к1 (Инв)</v>
          </cell>
        </row>
        <row r="2729">
          <cell r="B2729" t="str">
            <v>Январь 2019 г.</v>
          </cell>
          <cell r="C2729" t="str">
            <v>Поступление товаров и услуг ИНВ00002069 от 23.01.2019 12:26:20</v>
          </cell>
          <cell r="L2729" t="str">
            <v>МО МСК Ленинский пр. Орджоникидзе 9к1 (Инв)</v>
          </cell>
          <cell r="M2729" t="str">
            <v>МО МСК Ленинский пр. Орджоникидзе 9к1 (Инв)</v>
          </cell>
        </row>
        <row r="2730">
          <cell r="B2730" t="str">
            <v>Январь 2019 г.</v>
          </cell>
          <cell r="C2730" t="str">
            <v>Перемещение товаров ИНВ00001559 от 23.01.2019 16:32:45</v>
          </cell>
          <cell r="E2730" t="str">
            <v>СКЛАД РЕАГЕНТОВ И РАСХОДНЫХ МЕД.МАТЕРИАЛОВ</v>
          </cell>
          <cell r="F2730" t="str">
            <v>МЦ Ленинский пр. Орджоникидзе</v>
          </cell>
          <cell r="L2730" t="str">
            <v>МО МСК Ленинский пр. Орджоникидзе 9к1 (Инв)</v>
          </cell>
          <cell r="M2730" t="str">
            <v>МО МСК Ленинский пр. Орджоникидзе 9к1 (Инв)</v>
          </cell>
        </row>
        <row r="2731">
          <cell r="B2731" t="str">
            <v>Январь 2019 г.</v>
          </cell>
          <cell r="C2731" t="str">
            <v>Поступление товаров и услуг ИНВ00002526 от 28.01.2019 10:45:51</v>
          </cell>
          <cell r="L2731" t="str">
            <v>МО МСК Ленинский пр. Орджоникидзе 9к1 (Инв)</v>
          </cell>
          <cell r="M2731" t="str">
            <v>МО МСК Ленинский пр. Орджоникидзе 9к1 (Инв)</v>
          </cell>
        </row>
        <row r="2732">
          <cell r="B2732" t="str">
            <v>Январь 2019 г.</v>
          </cell>
          <cell r="C2732" t="str">
            <v>Поступление товаров и услуг ИНВ00002788 от 29.01.2019 10:03:24</v>
          </cell>
          <cell r="L2732" t="str">
            <v>МО МСК Ленинский пр. Орджоникидзе 9к1 (Инв)</v>
          </cell>
          <cell r="M2732" t="str">
            <v>МО МСК Ленинский пр. Орджоникидзе 9к1 (Инв)</v>
          </cell>
        </row>
        <row r="2733">
          <cell r="B2733" t="str">
            <v>Январь 2019 г.</v>
          </cell>
          <cell r="C2733" t="str">
            <v>Перемещение товаров ИНВ00002274 от 29.01.2019 13:12:57</v>
          </cell>
          <cell r="E2733" t="str">
            <v>СКЛАД РЕАГЕНТОВ И РАСХОДНЫХ МЕД.МАТЕРИАЛОВ</v>
          </cell>
          <cell r="F2733" t="str">
            <v>МЦ Ленинский пр. Орджоникидзе</v>
          </cell>
          <cell r="L2733" t="str">
            <v>МО МСК Ленинский пр. Орджоникидзе 9к1 (Инв)</v>
          </cell>
          <cell r="M2733" t="str">
            <v>МО МСК Ленинский пр. Орджоникидзе 9к1 (Инв)</v>
          </cell>
        </row>
        <row r="2734">
          <cell r="B2734" t="str">
            <v>Январь 2019 г.</v>
          </cell>
          <cell r="C2734" t="str">
            <v>Требование-накладная ИНВ00049671 от 31.01.2019 23:00:00</v>
          </cell>
          <cell r="L2734" t="str">
            <v>МО МСК Ленинский пр. Орджоникидзе 9к1 (Инв)</v>
          </cell>
          <cell r="M2734" t="str">
            <v>МО МСК Ленинский пр. Орджоникидзе 9к1 (Инв)</v>
          </cell>
        </row>
        <row r="2735">
          <cell r="B2735" t="str">
            <v>Январь 2019 г.</v>
          </cell>
          <cell r="C2735" t="str">
            <v>Требование-накладная ИНВ00050712 от 31.01.2019 23:00:00</v>
          </cell>
          <cell r="L2735" t="str">
            <v>МО МСК Ленинский пр. Орджоникидзе 9к1 (Инв)</v>
          </cell>
          <cell r="M2735" t="str">
            <v>МО МСК Ленинский пр. Орджоникидзе 9к1 (Инв)</v>
          </cell>
        </row>
        <row r="2736">
          <cell r="B2736" t="str">
            <v>Январь 2019 г.</v>
          </cell>
          <cell r="C2736" t="str">
            <v>Требование-накладная ИНВ00051682 от 31.01.2019 23:00:00</v>
          </cell>
          <cell r="L2736" t="str">
            <v>МО МСК Ленинский пр. Орджоникидзе 9к1 (Инв)</v>
          </cell>
          <cell r="M2736" t="str">
            <v>МО МСК Ленинский пр. Орджоникидзе 9к1 (Инв)</v>
          </cell>
        </row>
        <row r="2737">
          <cell r="B2737" t="str">
            <v>Январь 2019 г.</v>
          </cell>
          <cell r="C2737" t="str">
            <v>Требование-накладная ИНВ00002809 от 31.01.2019 23:59:59</v>
          </cell>
          <cell r="L2737" t="str">
            <v>МО МСК Ленинский пр. Орджоникидзе 9к1 (Инв)</v>
          </cell>
          <cell r="M2737" t="str">
            <v>МО МСК Ленинский пр. Орджоникидзе 9к1 (Инв)</v>
          </cell>
        </row>
        <row r="2738">
          <cell r="B2738" t="str">
            <v>Январь 2019 г.</v>
          </cell>
          <cell r="C2738" t="str">
            <v>Требование-накладная ИНВ00049432 от 31.01.2019 23:59:59</v>
          </cell>
          <cell r="L2738" t="str">
            <v>МО МСК Ленинский пр. Орджоникидзе 9к1 (Инв)</v>
          </cell>
          <cell r="M2738" t="str">
            <v>МО МСК Ленинский пр. Орджоникидзе 9к1 (Инв)</v>
          </cell>
        </row>
        <row r="2739">
          <cell r="B2739" t="str">
            <v>Январь 2019 г.</v>
          </cell>
          <cell r="C2739" t="str">
            <v>МЦ Луховицы</v>
          </cell>
          <cell r="L2739" t="str">
            <v>МО Луховицы Жуковского 22а (Инв)</v>
          </cell>
          <cell r="M2739" t="str">
            <v>МО Луховицы Жуковского 22а (Инв)</v>
          </cell>
        </row>
        <row r="2740">
          <cell r="B2740" t="str">
            <v>Январь 2019 г.</v>
          </cell>
          <cell r="C2740">
            <v>0</v>
          </cell>
          <cell r="L2740" t="str">
            <v>МО Луховицы Жуковского 22а (Инв)</v>
          </cell>
          <cell r="M2740" t="str">
            <v>МО Луховицы Жуковского 22а (Инв)</v>
          </cell>
        </row>
        <row r="2741">
          <cell r="B2741" t="str">
            <v>Январь 2019 г.</v>
          </cell>
          <cell r="C2741" t="str">
            <v>Перемещение товаров ИНВ00005816 от 10.01.2019 23:59:59</v>
          </cell>
          <cell r="E2741" t="str">
            <v>МЦ Луховицы</v>
          </cell>
          <cell r="F2741" t="str">
            <v>МЦ Коломна 3</v>
          </cell>
          <cell r="L2741" t="str">
            <v>МО Луховицы Жуковского 22а (Инв)</v>
          </cell>
          <cell r="M2741" t="str">
            <v>МО Луховицы Жуковского 22а (Инв)</v>
          </cell>
        </row>
        <row r="2742">
          <cell r="B2742" t="str">
            <v>Январь 2019 г.</v>
          </cell>
          <cell r="C2742" t="str">
            <v>Поступление товаров и услуг ИНВ00001536 от 21.01.2019 10:40:27</v>
          </cell>
          <cell r="L2742" t="str">
            <v>МО Луховицы Жуковского 22а (Инв)</v>
          </cell>
          <cell r="M2742" t="str">
            <v>МО Луховицы Жуковского 22а (Инв)</v>
          </cell>
        </row>
        <row r="2743">
          <cell r="B2743" t="str">
            <v>Январь 2019 г.</v>
          </cell>
          <cell r="C2743" t="str">
            <v>Поступление товаров и услуг ИНВ00002790 от 29.01.2019 10:05:04</v>
          </cell>
          <cell r="L2743" t="str">
            <v>МО Луховицы Жуковского 22а (Инв)</v>
          </cell>
          <cell r="M2743" t="str">
            <v>МО Луховицы Жуковского 22а (Инв)</v>
          </cell>
        </row>
        <row r="2744">
          <cell r="B2744" t="str">
            <v>Январь 2019 г.</v>
          </cell>
          <cell r="C2744" t="str">
            <v>Поступление товаров и услуг ИНВ00002793 от 29.01.2019 10:05:53</v>
          </cell>
          <cell r="L2744" t="str">
            <v>МО Луховицы Жуковского 22а (Инв)</v>
          </cell>
          <cell r="M2744" t="str">
            <v>МО Луховицы Жуковского 22а (Инв)</v>
          </cell>
        </row>
        <row r="2745">
          <cell r="B2745" t="str">
            <v>Январь 2019 г.</v>
          </cell>
          <cell r="C2745" t="str">
            <v>Перемещение товаров ИНВ00002254 от 29.01.2019 12:50:44</v>
          </cell>
          <cell r="E2745" t="str">
            <v>СКЛАД РЕАГЕНТОВ И РАСХОДНЫХ МЕД.МАТЕРИАЛОВ</v>
          </cell>
          <cell r="F2745" t="str">
            <v>МЦ Луховицы</v>
          </cell>
          <cell r="L2745" t="str">
            <v>МО Луховицы Жуковского 22а (Инв)</v>
          </cell>
          <cell r="M2745" t="str">
            <v>МО Луховицы Жуковского 22а (Инв)</v>
          </cell>
        </row>
        <row r="2746">
          <cell r="B2746" t="str">
            <v>Январь 2019 г.</v>
          </cell>
          <cell r="C2746" t="str">
            <v>Перемещение товаров ИНВ00002257 от 29.01.2019 12:53:44</v>
          </cell>
          <cell r="E2746" t="str">
            <v>СКЛАД РЕАГЕНТОВ И РАСХОДНЫХ МЕД.МАТЕРИАЛОВ</v>
          </cell>
          <cell r="F2746" t="str">
            <v>МЦ Луховицы</v>
          </cell>
          <cell r="L2746" t="str">
            <v>МО Луховицы Жуковского 22а (Инв)</v>
          </cell>
          <cell r="M2746" t="str">
            <v>МО Луховицы Жуковского 22а (Инв)</v>
          </cell>
        </row>
        <row r="2747">
          <cell r="B2747" t="str">
            <v>Январь 2019 г.</v>
          </cell>
          <cell r="C2747" t="str">
            <v>Требование-накладная ИНВ00001094 от 31.01.2019 22:00:00</v>
          </cell>
          <cell r="L2747" t="str">
            <v>МО Луховицы Жуковского 22а (Инв)</v>
          </cell>
          <cell r="M2747" t="str">
            <v>МО Луховицы Жуковского 22а (Инв)</v>
          </cell>
        </row>
        <row r="2748">
          <cell r="B2748" t="str">
            <v>Январь 2019 г.</v>
          </cell>
          <cell r="C2748" t="str">
            <v>Требование-накладная ИНВ00051017 от 31.01.2019 22:00:00</v>
          </cell>
          <cell r="L2748" t="str">
            <v>МО Луховицы Жуковского 22а (Инв)</v>
          </cell>
          <cell r="M2748" t="str">
            <v>МО Луховицы Жуковского 22а (Инв)</v>
          </cell>
        </row>
        <row r="2749">
          <cell r="B2749" t="str">
            <v>Январь 2019 г.</v>
          </cell>
          <cell r="C2749" t="str">
            <v>Требование-накладная ИНВ00051906 от 31.01.2019 23:00:00</v>
          </cell>
          <cell r="L2749" t="str">
            <v>МО Луховицы Жуковского 22а (Инв)</v>
          </cell>
          <cell r="M2749" t="str">
            <v>МО Луховицы Жуковского 22а (Инв)</v>
          </cell>
        </row>
        <row r="2750">
          <cell r="B2750" t="str">
            <v>Январь 2019 г.</v>
          </cell>
          <cell r="C2750" t="str">
            <v>Требование-накладная ИНВ00051932 от 31.01.2019 23:00:00</v>
          </cell>
          <cell r="L2750" t="str">
            <v>МО Луховицы Жуковского 22а (Инв)</v>
          </cell>
          <cell r="M2750" t="str">
            <v>МО Луховицы Жуковского 22а (Инв)</v>
          </cell>
        </row>
        <row r="2751">
          <cell r="B2751" t="str">
            <v>Январь 2019 г.</v>
          </cell>
          <cell r="C2751" t="str">
            <v>Требование-накладная ИНВ00051961 от 31.01.2019 23:00:00</v>
          </cell>
          <cell r="L2751" t="str">
            <v>МО Луховицы Жуковского 22а (Инв)</v>
          </cell>
          <cell r="M2751" t="str">
            <v>МО Луховицы Жуковского 22а (Инв)</v>
          </cell>
        </row>
        <row r="2752">
          <cell r="B2752" t="str">
            <v>Январь 2019 г.</v>
          </cell>
          <cell r="C2752" t="str">
            <v>Требование-накладная ИНВ00051962 от 31.01.2019 23:00:00</v>
          </cell>
          <cell r="L2752" t="str">
            <v>МО Луховицы Жуковского 22а (Инв)</v>
          </cell>
          <cell r="M2752" t="str">
            <v>МО Луховицы Жуковского 22а (Инв)</v>
          </cell>
        </row>
        <row r="2753">
          <cell r="B2753" t="str">
            <v>Январь 2019 г.</v>
          </cell>
          <cell r="C2753" t="str">
            <v>МЦ Малаховка</v>
          </cell>
          <cell r="L2753" t="str">
            <v>МО Малаховка Комсомольская 7а (Инв)</v>
          </cell>
          <cell r="M2753" t="str">
            <v>МО Малаховка Комсомольская 7а (Инв)</v>
          </cell>
        </row>
        <row r="2754">
          <cell r="B2754" t="str">
            <v>Январь 2019 г.</v>
          </cell>
          <cell r="C2754">
            <v>0</v>
          </cell>
          <cell r="L2754" t="str">
            <v>МО Малаховка Комсомольская 7а (Инв)</v>
          </cell>
          <cell r="M2754" t="str">
            <v>МО Малаховка Комсомольская 7а (Инв)</v>
          </cell>
        </row>
        <row r="2755">
          <cell r="B2755" t="str">
            <v>Январь 2019 г.</v>
          </cell>
          <cell r="C2755" t="str">
            <v>Перемещение товаров ИНВ00000266 от 09.01.2019 15:08:09</v>
          </cell>
          <cell r="E2755" t="str">
            <v>СКЛАД №2</v>
          </cell>
          <cell r="F2755" t="str">
            <v>МЦ Малаховка</v>
          </cell>
          <cell r="L2755" t="str">
            <v>МО Малаховка Комсомольская 7а (Инв)</v>
          </cell>
          <cell r="M2755" t="str">
            <v>МО Малаховка Комсомольская 7а (Инв)</v>
          </cell>
        </row>
        <row r="2756">
          <cell r="B2756" t="str">
            <v>Январь 2019 г.</v>
          </cell>
          <cell r="C2756" t="str">
            <v>Списание товаров ИНВ00000541 от 15.01.2019 23:59:59</v>
          </cell>
          <cell r="L2756" t="str">
            <v>МО Малаховка Комсомольская 7а (Инв)</v>
          </cell>
          <cell r="M2756" t="str">
            <v>МО Малаховка Комсомольская 7а (Инв)</v>
          </cell>
        </row>
        <row r="2757">
          <cell r="B2757" t="str">
            <v>Январь 2019 г.</v>
          </cell>
          <cell r="C2757" t="str">
            <v>Поступление товаров и услуг ИНВ00001516 от 21.01.2019 10:27:12</v>
          </cell>
          <cell r="L2757" t="str">
            <v>МО Малаховка Комсомольская 7а (Инв)</v>
          </cell>
          <cell r="M2757" t="str">
            <v>МО Малаховка Комсомольская 7а (Инв)</v>
          </cell>
        </row>
        <row r="2758">
          <cell r="B2758" t="str">
            <v>Январь 2019 г.</v>
          </cell>
          <cell r="C2758" t="str">
            <v>Перемещение товаров ИНВ00001216 от 21.01.2019 12:46:33</v>
          </cell>
          <cell r="E2758" t="str">
            <v>СКЛАД РЕАГЕНТОВ И РАСХОДНЫХ МЕД.МАТЕРИАЛОВ</v>
          </cell>
          <cell r="F2758" t="str">
            <v>МЦ Малаховка</v>
          </cell>
          <cell r="L2758" t="str">
            <v>МО Малаховка Комсомольская 7а (Инв)</v>
          </cell>
          <cell r="M2758" t="str">
            <v>МО Малаховка Комсомольская 7а (Инв)</v>
          </cell>
        </row>
        <row r="2759">
          <cell r="B2759" t="str">
            <v>Январь 2019 г.</v>
          </cell>
          <cell r="C2759" t="str">
            <v>Поступление товаров и услуг ИНВ00003038 от 30.01.2019 11:23:12</v>
          </cell>
          <cell r="L2759" t="str">
            <v>МО Малаховка Комсомольская 7а (Инв)</v>
          </cell>
          <cell r="M2759" t="str">
            <v>МО Малаховка Комсомольская 7а (Инв)</v>
          </cell>
        </row>
        <row r="2760">
          <cell r="B2760" t="str">
            <v>Январь 2019 г.</v>
          </cell>
          <cell r="C2760" t="str">
            <v>Перемещение товаров ИНВ00002356 от 30.01.2019 13:22:27</v>
          </cell>
          <cell r="E2760" t="str">
            <v>СКЛАД РЕАГЕНТОВ И РАСХОДНЫХ МЕД.МАТЕРИАЛОВ</v>
          </cell>
          <cell r="F2760" t="str">
            <v>МЦ Малаховка</v>
          </cell>
          <cell r="L2760" t="str">
            <v>МО Малаховка Комсомольская 7а (Инв)</v>
          </cell>
          <cell r="M2760" t="str">
            <v>МО Малаховка Комсомольская 7а (Инв)</v>
          </cell>
        </row>
        <row r="2761">
          <cell r="B2761" t="str">
            <v>Январь 2019 г.</v>
          </cell>
          <cell r="C2761" t="str">
            <v>Требование-накладная ИНВ00000480 от 31.01.2019 22:00:00</v>
          </cell>
          <cell r="L2761" t="str">
            <v>МО Малаховка Комсомольская 7а (Инв)</v>
          </cell>
          <cell r="M2761" t="str">
            <v>МО Малаховка Комсомольская 7а (Инв)</v>
          </cell>
        </row>
        <row r="2762">
          <cell r="B2762" t="str">
            <v>Январь 2019 г.</v>
          </cell>
          <cell r="C2762" t="str">
            <v>Требование-накладная ИНВ00051018 от 31.01.2019 22:00:00</v>
          </cell>
          <cell r="L2762" t="str">
            <v>МО Малаховка Комсомольская 7а (Инв)</v>
          </cell>
          <cell r="M2762" t="str">
            <v>МО Малаховка Комсомольская 7а (Инв)</v>
          </cell>
        </row>
        <row r="2763">
          <cell r="B2763" t="str">
            <v>Январь 2019 г.</v>
          </cell>
          <cell r="C2763" t="str">
            <v>Требование-накладная ИНВ00051903 от 31.01.2019 23:00:00</v>
          </cell>
          <cell r="L2763" t="str">
            <v>МО Малаховка Комсомольская 7а (Инв)</v>
          </cell>
          <cell r="M2763" t="str">
            <v>МО Малаховка Комсомольская 7а (Инв)</v>
          </cell>
        </row>
        <row r="2764">
          <cell r="B2764" t="str">
            <v>Январь 2019 г.</v>
          </cell>
          <cell r="C2764" t="str">
            <v>Требование-накладная ИНВ00051928 от 31.01.2019 23:00:00</v>
          </cell>
          <cell r="L2764" t="str">
            <v>МО Малаховка Комсомольская 7а (Инв)</v>
          </cell>
          <cell r="M2764" t="str">
            <v>МО Малаховка Комсомольская 7а (Инв)</v>
          </cell>
        </row>
        <row r="2765">
          <cell r="B2765" t="str">
            <v>Январь 2019 г.</v>
          </cell>
          <cell r="C2765" t="str">
            <v>Требование-накладная ИНВ00051958 от 31.01.2019 23:00:00</v>
          </cell>
          <cell r="L2765" t="str">
            <v>МО Малаховка Комсомольская 7а (Инв)</v>
          </cell>
          <cell r="M2765" t="str">
            <v>МО Малаховка Комсомольская 7а (Инв)</v>
          </cell>
        </row>
        <row r="2766">
          <cell r="B2766" t="str">
            <v>Январь 2019 г.</v>
          </cell>
          <cell r="C2766" t="str">
            <v>Требование-накладная ИНВ00051960 от 31.01.2019 23:00:00</v>
          </cell>
          <cell r="L2766" t="str">
            <v>МО Малаховка Комсомольская 7а (Инв)</v>
          </cell>
          <cell r="M2766" t="str">
            <v>МО Малаховка Комсомольская 7а (Инв)</v>
          </cell>
        </row>
        <row r="2767">
          <cell r="B2767" t="str">
            <v>Январь 2019 г.</v>
          </cell>
          <cell r="C2767" t="str">
            <v>МЦ Наро-Фоминск Свободы 17А</v>
          </cell>
          <cell r="L2767" t="str">
            <v>МО Наро-Фоминск Свободы 17А (Инв)</v>
          </cell>
          <cell r="M2767" t="str">
            <v>МО Наро-Фоминск Свободы 17А (Инв)</v>
          </cell>
        </row>
        <row r="2768">
          <cell r="B2768" t="str">
            <v>Январь 2019 г.</v>
          </cell>
          <cell r="C2768">
            <v>0</v>
          </cell>
          <cell r="L2768" t="str">
            <v>МО Наро-Фоминск Свободы 17А (Инв)</v>
          </cell>
          <cell r="M2768" t="str">
            <v>МО Наро-Фоминск Свободы 17А (Инв)</v>
          </cell>
        </row>
        <row r="2769">
          <cell r="B2769" t="str">
            <v>Январь 2019 г.</v>
          </cell>
          <cell r="C2769" t="str">
            <v>Поступление товаров и услуг ИНВ00000754 от 14.01.2019 12:05:45</v>
          </cell>
          <cell r="L2769" t="str">
            <v>МО Наро-Фоминск Свободы 17А (Инв)</v>
          </cell>
          <cell r="M2769" t="str">
            <v>МО Наро-Фоминск Свободы 17А (Инв)</v>
          </cell>
        </row>
        <row r="2770">
          <cell r="B2770" t="str">
            <v>Январь 2019 г.</v>
          </cell>
          <cell r="C2770" t="str">
            <v>Перемещение товаров ИНВ00000749 от 14.01.2019 12:38:22</v>
          </cell>
          <cell r="E2770" t="str">
            <v>СКЛАД РЕАГЕНТОВ И РАСХОДНЫХ МЕД.МАТЕРИАЛОВ</v>
          </cell>
          <cell r="F2770" t="str">
            <v>МЦ Наро-Фоминск Свободы 17А</v>
          </cell>
          <cell r="L2770" t="str">
            <v>МО Наро-Фоминск Свободы 17А (Инв)</v>
          </cell>
          <cell r="M2770" t="str">
            <v>МО Наро-Фоминск Свободы 17А (Инв)</v>
          </cell>
        </row>
        <row r="2771">
          <cell r="B2771" t="str">
            <v>Январь 2019 г.</v>
          </cell>
          <cell r="C2771" t="str">
            <v>Перемещение товаров ИНВ00000895 от 16.01.2019 13:00:00</v>
          </cell>
          <cell r="E2771" t="str">
            <v>Склад рекламной продукции</v>
          </cell>
          <cell r="F2771" t="str">
            <v>МЦ Наро-Фоминск Свободы 17А</v>
          </cell>
          <cell r="L2771" t="str">
            <v>МО Наро-Фоминск Свободы 17А (Инв)</v>
          </cell>
          <cell r="M2771" t="str">
            <v>МО Наро-Фоминск Свободы 17А (Инв)</v>
          </cell>
        </row>
        <row r="2772">
          <cell r="B2772" t="str">
            <v>Январь 2019 г.</v>
          </cell>
          <cell r="C2772" t="str">
            <v>Перемещение товаров ИНВ00004297 от 16.01.2019 23:59:59</v>
          </cell>
          <cell r="E2772" t="str">
            <v>МЦ Электросталь-3: Мира 2</v>
          </cell>
          <cell r="F2772" t="str">
            <v>МЦ Наро-Фоминск Свободы 17А</v>
          </cell>
          <cell r="L2772" t="str">
            <v>МО Наро-Фоминск Свободы 17А (Инв)</v>
          </cell>
          <cell r="M2772" t="str">
            <v>МО Наро-Фоминск Свободы 17А (Инв)</v>
          </cell>
        </row>
        <row r="2773">
          <cell r="B2773" t="str">
            <v>Январь 2019 г.</v>
          </cell>
          <cell r="C2773" t="str">
            <v>Перемещение товаров ИНВ00005728 от 16.01.2019 23:59:59</v>
          </cell>
          <cell r="E2773" t="str">
            <v>МЦ Наро-Фоминск Свободы 17А</v>
          </cell>
          <cell r="F2773" t="str">
            <v>МЦ Чертановская-2</v>
          </cell>
          <cell r="L2773" t="str">
            <v>МО Наро-Фоминск Свободы 17А (Инв)</v>
          </cell>
          <cell r="M2773" t="str">
            <v>МО Наро-Фоминск Свободы 17А (Инв)</v>
          </cell>
        </row>
        <row r="2774">
          <cell r="B2774" t="str">
            <v>Январь 2019 г.</v>
          </cell>
          <cell r="C2774" t="str">
            <v>Перемещение товаров ИНВ00005768 от 20.01.2019 23:59:59</v>
          </cell>
          <cell r="E2774" t="str">
            <v>МЦ Смоленская</v>
          </cell>
          <cell r="F2774" t="str">
            <v>МЦ Наро-Фоминск Свободы 17А</v>
          </cell>
          <cell r="L2774" t="str">
            <v>МО Наро-Фоминск Свободы 17А (Инв)</v>
          </cell>
          <cell r="M2774" t="str">
            <v>МО Наро-Фоминск Свободы 17А (Инв)</v>
          </cell>
        </row>
        <row r="2775">
          <cell r="B2775" t="str">
            <v>Январь 2019 г.</v>
          </cell>
          <cell r="C2775" t="str">
            <v>Перемещение товаров ИНВ00005769 от 21.01.2019 23:59:59</v>
          </cell>
          <cell r="E2775" t="str">
            <v>МЦ Смоленская</v>
          </cell>
          <cell r="F2775" t="str">
            <v>МЦ Наро-Фоминск Свободы 17А</v>
          </cell>
          <cell r="L2775" t="str">
            <v>МО Наро-Фоминск Свободы 17А (Инв)</v>
          </cell>
          <cell r="M2775" t="str">
            <v>МО Наро-Фоминск Свободы 17А (Инв)</v>
          </cell>
        </row>
        <row r="2776">
          <cell r="B2776" t="str">
            <v>Январь 2019 г.</v>
          </cell>
          <cell r="C2776" t="str">
            <v>Поступление товаров и услуг ИНВ00002867 от 29.01.2019 10:55:11</v>
          </cell>
          <cell r="L2776" t="str">
            <v>МО Наро-Фоминск Свободы 17А (Инв)</v>
          </cell>
          <cell r="M2776" t="str">
            <v>МО Наро-Фоминск Свободы 17А (Инв)</v>
          </cell>
        </row>
        <row r="2777">
          <cell r="B2777" t="str">
            <v>Январь 2019 г.</v>
          </cell>
          <cell r="C2777" t="str">
            <v>Перемещение товаров ИНВ00002289 от 29.01.2019 13:24:37</v>
          </cell>
          <cell r="E2777" t="str">
            <v>СКЛАД РЕАГЕНТОВ И РАСХОДНЫХ МЕД.МАТЕРИАЛОВ</v>
          </cell>
          <cell r="F2777" t="str">
            <v>МЦ Наро-Фоминск Свободы 17А</v>
          </cell>
          <cell r="L2777" t="str">
            <v>МО Наро-Фоминск Свободы 17А (Инв)</v>
          </cell>
          <cell r="M2777" t="str">
            <v>МО Наро-Фоминск Свободы 17А (Инв)</v>
          </cell>
        </row>
        <row r="2778">
          <cell r="B2778" t="str">
            <v>Январь 2019 г.</v>
          </cell>
          <cell r="C2778" t="str">
            <v>Требование-накладная ИНВ00050210 от 31.01.2019 21:59:59</v>
          </cell>
          <cell r="L2778" t="str">
            <v>МО Наро-Фоминск Свободы 17А (Инв)</v>
          </cell>
          <cell r="M2778" t="str">
            <v>МО Наро-Фоминск Свободы 17А (Инв)</v>
          </cell>
        </row>
        <row r="2779">
          <cell r="B2779" t="str">
            <v>Январь 2019 г.</v>
          </cell>
          <cell r="C2779" t="str">
            <v>Требование-накладная ИНВ00001933 от 31.01.2019 22:59:59</v>
          </cell>
          <cell r="L2779" t="str">
            <v>МО Наро-Фоминск Свободы 17А (Инв)</v>
          </cell>
          <cell r="M2779" t="str">
            <v>МО Наро-Фоминск Свободы 17А (Инв)</v>
          </cell>
        </row>
        <row r="2780">
          <cell r="B2780" t="str">
            <v>Январь 2019 г.</v>
          </cell>
          <cell r="C2780" t="str">
            <v>Требование-накладная ИНВ00049637 от 31.01.2019 23:00:00</v>
          </cell>
          <cell r="L2780" t="str">
            <v>МО Наро-Фоминск Свободы 17А (Инв)</v>
          </cell>
          <cell r="M2780" t="str">
            <v>МО Наро-Фоминск Свободы 17А (Инв)</v>
          </cell>
        </row>
        <row r="2781">
          <cell r="B2781" t="str">
            <v>Январь 2019 г.</v>
          </cell>
          <cell r="C2781" t="str">
            <v>Требование-накладная ИНВ00051628 от 31.01.2019 23:00:00</v>
          </cell>
          <cell r="L2781" t="str">
            <v>МО Наро-Фоминск Свободы 17А (Инв)</v>
          </cell>
          <cell r="M2781" t="str">
            <v>МО Наро-Фоминск Свободы 17А (Инв)</v>
          </cell>
        </row>
        <row r="2782">
          <cell r="B2782" t="str">
            <v>Январь 2019 г.</v>
          </cell>
          <cell r="C2782" t="str">
            <v>Требование-накладная ИНВ00051657 от 31.01.2019 23:00:00</v>
          </cell>
          <cell r="L2782" t="str">
            <v>МО Наро-Фоминск Свободы 17А (Инв)</v>
          </cell>
          <cell r="M2782" t="str">
            <v>МО Наро-Фоминск Свободы 17А (Инв)</v>
          </cell>
        </row>
        <row r="2783">
          <cell r="B2783" t="str">
            <v>Январь 2019 г.</v>
          </cell>
          <cell r="C2783" t="str">
            <v>Требование-накладная ИНВ00051807 от 31.01.2019 23:00:00</v>
          </cell>
          <cell r="L2783" t="str">
            <v>МО Наро-Фоминск Свободы 17А (Инв)</v>
          </cell>
          <cell r="M2783" t="str">
            <v>МО Наро-Фоминск Свободы 17А (Инв)</v>
          </cell>
        </row>
        <row r="2784">
          <cell r="B2784" t="str">
            <v>Январь 2019 г.</v>
          </cell>
          <cell r="C2784" t="str">
            <v>МЦ Новослободская</v>
          </cell>
          <cell r="L2784" t="str">
            <v>МО МСК Новослободская Долгоруковская 35 (Инв)</v>
          </cell>
          <cell r="M2784" t="str">
            <v>МО МСК Новослободская Долгоруковская 35 (Инв)</v>
          </cell>
        </row>
        <row r="2785">
          <cell r="B2785" t="str">
            <v>Январь 2019 г.</v>
          </cell>
          <cell r="C2785">
            <v>0</v>
          </cell>
          <cell r="L2785" t="str">
            <v>МО МСК Новослободская Долгоруковская 35 (Инв)</v>
          </cell>
          <cell r="M2785" t="str">
            <v>МО МСК Новослободская Долгоруковская 35 (Инв)</v>
          </cell>
        </row>
        <row r="2786">
          <cell r="B2786" t="str">
            <v>Январь 2019 г.</v>
          </cell>
          <cell r="C2786" t="str">
            <v>Перемещение товаров ИНВ00000012 от 09.01.2019 10:11:06</v>
          </cell>
          <cell r="E2786" t="str">
            <v>СКЛАД РЕАГЕНТОВ И РАСХОДНЫХ МЕД.МАТЕРИАЛОВ</v>
          </cell>
          <cell r="F2786" t="str">
            <v>МЦ Новослободская</v>
          </cell>
          <cell r="L2786" t="str">
            <v>МО МСК Новослободская Долгоруковская 35 (Инв)</v>
          </cell>
          <cell r="M2786" t="str">
            <v>МО МСК Новослободская Долгоруковская 35 (Инв)</v>
          </cell>
        </row>
        <row r="2787">
          <cell r="B2787" t="str">
            <v>Январь 2019 г.</v>
          </cell>
          <cell r="C2787" t="str">
            <v>Перемещение товаров ИНВ00000302 от 09.01.2019 15:18:59</v>
          </cell>
          <cell r="E2787" t="str">
            <v>СКЛАД №2</v>
          </cell>
          <cell r="F2787" t="str">
            <v>МЦ Новослободская</v>
          </cell>
          <cell r="L2787" t="str">
            <v>МО МСК Новослободская Долгоруковская 35 (Инв)</v>
          </cell>
          <cell r="M2787" t="str">
            <v>МО МСК Новослободская Долгоруковская 35 (Инв)</v>
          </cell>
        </row>
        <row r="2788">
          <cell r="B2788" t="str">
            <v>Январь 2019 г.</v>
          </cell>
          <cell r="C2788" t="str">
            <v>Перемещение товаров INVUT-00215 от 14.01.2019 15:45:34</v>
          </cell>
          <cell r="E2788" t="str">
            <v>МЦ Новослободская</v>
          </cell>
          <cell r="F2788" t="str">
            <v>МЦ Новослободская</v>
          </cell>
          <cell r="L2788" t="str">
            <v>МО МСК Новослободская Долгоруковская 35 (Инв)</v>
          </cell>
          <cell r="M2788" t="str">
            <v>МО МСК Новослободская Долгоруковская 35 (Инв)</v>
          </cell>
        </row>
        <row r="2789">
          <cell r="B2789" t="str">
            <v>Январь 2019 г.</v>
          </cell>
          <cell r="C2789" t="str">
            <v>Поступление товаров и услуг ИНВ00002506 от 28.01.2019 10:33:36</v>
          </cell>
          <cell r="L2789" t="str">
            <v>МО МСК Новослободская Долгоруковская 35 (Инв)</v>
          </cell>
          <cell r="M2789" t="str">
            <v>МО МСК Новослободская Долгоруковская 35 (Инв)</v>
          </cell>
        </row>
        <row r="2790">
          <cell r="B2790" t="str">
            <v>Январь 2019 г.</v>
          </cell>
          <cell r="C2790" t="str">
            <v>Перемещение товаров ИНВ00002060 от 28.01.2019 17:11:02</v>
          </cell>
          <cell r="E2790" t="str">
            <v>СКЛАД РЕАГЕНТОВ И РАСХОДНЫХ МЕД.МАТЕРИАЛОВ</v>
          </cell>
          <cell r="F2790" t="str">
            <v>МЦ Новослободская</v>
          </cell>
          <cell r="L2790" t="str">
            <v>МО МСК Новослободская Долгоруковская 35 (Инв)</v>
          </cell>
          <cell r="M2790" t="str">
            <v>МО МСК Новослободская Долгоруковская 35 (Инв)</v>
          </cell>
        </row>
        <row r="2791">
          <cell r="B2791" t="str">
            <v>Январь 2019 г.</v>
          </cell>
          <cell r="C2791" t="str">
            <v>Перемещение товаров INVUT-00763 от 29.01.2019 10:06:45</v>
          </cell>
          <cell r="E2791" t="str">
            <v>МЦ Новослободская</v>
          </cell>
          <cell r="F2791" t="str">
            <v>МЦ Новослободская</v>
          </cell>
          <cell r="L2791" t="str">
            <v>МО МСК Новослободская Долгоруковская 35 (Инв)</v>
          </cell>
          <cell r="M2791" t="str">
            <v>МО МСК Новослободская Долгоруковская 35 (Инв)</v>
          </cell>
        </row>
        <row r="2792">
          <cell r="B2792" t="str">
            <v>Январь 2019 г.</v>
          </cell>
          <cell r="C2792" t="str">
            <v>Требование-накладная ИНВ00051945 от 29.01.2019 10:06:45</v>
          </cell>
          <cell r="L2792" t="str">
            <v>МО МСК Новослободская Долгоруковская 35 (Инв)</v>
          </cell>
          <cell r="M2792" t="str">
            <v>МО МСК Новослободская Долгоруковская 35 (Инв)</v>
          </cell>
        </row>
        <row r="2793">
          <cell r="B2793" t="str">
            <v>Январь 2019 г.</v>
          </cell>
          <cell r="C2793" t="str">
            <v>Поступление товаров и услуг ИНВ00002879 от 29.01.2019 11:05:09</v>
          </cell>
          <cell r="L2793" t="str">
            <v>МО МСК Новослободская Долгоруковская 35 (Инв)</v>
          </cell>
          <cell r="M2793" t="str">
            <v>МО МСК Новослободская Долгоруковская 35 (Инв)</v>
          </cell>
        </row>
        <row r="2794">
          <cell r="B2794" t="str">
            <v>Январь 2019 г.</v>
          </cell>
          <cell r="C2794" t="str">
            <v>Перемещение товаров ИНВ00002297 от 29.01.2019 13:30:34</v>
          </cell>
          <cell r="E2794" t="str">
            <v>СКЛАД РЕАГЕНТОВ И РАСХОДНЫХ МЕД.МАТЕРИАЛОВ</v>
          </cell>
          <cell r="F2794" t="str">
            <v>МЦ Новослободская</v>
          </cell>
          <cell r="L2794" t="str">
            <v>МО МСК Новослободская Долгоруковская 35 (Инв)</v>
          </cell>
          <cell r="M2794" t="str">
            <v>МО МСК Новослободская Долгоруковская 35 (Инв)</v>
          </cell>
        </row>
        <row r="2795">
          <cell r="B2795" t="str">
            <v>Январь 2019 г.</v>
          </cell>
          <cell r="C2795" t="str">
            <v>Перемещение товаров INVUT-00790 от 29.01.2019 13:38:10</v>
          </cell>
          <cell r="E2795" t="str">
            <v>МЦ Новослободская</v>
          </cell>
          <cell r="F2795" t="str">
            <v>МЦ Новослободская</v>
          </cell>
          <cell r="L2795" t="str">
            <v>МО МСК Новослободская Долгоруковская 35 (Инв)</v>
          </cell>
          <cell r="M2795" t="str">
            <v>МО МСК Новослободская Долгоруковская 35 (Инв)</v>
          </cell>
        </row>
        <row r="2796">
          <cell r="B2796" t="str">
            <v>Январь 2019 г.</v>
          </cell>
          <cell r="C2796" t="str">
            <v>Требование-накладная ИНВ00050314 от 31.01.2019 23:00:00</v>
          </cell>
          <cell r="L2796" t="str">
            <v>МО МСК Новослободская Долгоруковская 35 (Инв)</v>
          </cell>
          <cell r="M2796" t="str">
            <v>МО МСК Новослободская Долгоруковская 35 (Инв)</v>
          </cell>
        </row>
        <row r="2797">
          <cell r="B2797" t="str">
            <v>Январь 2019 г.</v>
          </cell>
          <cell r="C2797" t="str">
            <v>Требование-накладная ИНВ00051594 от 31.01.2019 23:00:00</v>
          </cell>
          <cell r="L2797" t="str">
            <v>МО МСК Новослободская Долгоруковская 35 (Инв)</v>
          </cell>
          <cell r="M2797" t="str">
            <v>МО МСК Новослободская Долгоруковская 35 (Инв)</v>
          </cell>
        </row>
        <row r="2798">
          <cell r="B2798" t="str">
            <v>Январь 2019 г.</v>
          </cell>
          <cell r="C2798" t="str">
            <v>Требование-накладная ИНВ00051894 от 31.01.2019 23:00:00</v>
          </cell>
          <cell r="L2798" t="str">
            <v>МО МСК Новослободская Долгоруковская 35 (Инв)</v>
          </cell>
          <cell r="M2798" t="str">
            <v>МО МСК Новослободская Долгоруковская 35 (Инв)</v>
          </cell>
        </row>
        <row r="2799">
          <cell r="B2799" t="str">
            <v>Январь 2019 г.</v>
          </cell>
          <cell r="C2799" t="str">
            <v>Требование-накладная ИНВ00003078 от 31.01.2019 23:59:59</v>
          </cell>
          <cell r="L2799" t="str">
            <v>МО МСК Новослободская Долгоруковская 35 (Инв)</v>
          </cell>
          <cell r="M2799" t="str">
            <v>МО МСК Новослободская Долгоруковская 35 (Инв)</v>
          </cell>
        </row>
        <row r="2800">
          <cell r="B2800" t="str">
            <v>Январь 2019 г.</v>
          </cell>
          <cell r="C2800" t="str">
            <v>МЦ Октябрьская Крымский Вал 4с1  (ООО ИНВИТРО)</v>
          </cell>
          <cell r="L2800" t="str">
            <v>МО МСК Октябрьская Крымский Вал 4с1 (Инв)</v>
          </cell>
          <cell r="M2800" t="str">
            <v>МО МСК Октябрьская Крымский Вал 4с1 (Инв)</v>
          </cell>
        </row>
        <row r="2801">
          <cell r="B2801" t="str">
            <v>Январь 2019 г.</v>
          </cell>
          <cell r="C2801">
            <v>0</v>
          </cell>
          <cell r="L2801" t="str">
            <v>МО МСК Октябрьская Крымский Вал 4с1 (Инв)</v>
          </cell>
          <cell r="M2801" t="str">
            <v>МО МСК Октябрьская Крымский Вал 4с1 (Инв)</v>
          </cell>
        </row>
        <row r="2802">
          <cell r="B2802" t="str">
            <v>Январь 2019 г.</v>
          </cell>
          <cell r="C2802" t="str">
            <v>Поступление товаров и услуг ИНВ00000908 от 15.01.2019 12:12:16</v>
          </cell>
          <cell r="L2802" t="str">
            <v>МО МСК Октябрьская Крымский Вал 4с1 (Инв)</v>
          </cell>
          <cell r="M2802" t="str">
            <v>МО МСК Октябрьская Крымский Вал 4с1 (Инв)</v>
          </cell>
        </row>
        <row r="2803">
          <cell r="B2803" t="str">
            <v>Январь 2019 г.</v>
          </cell>
          <cell r="C2803" t="str">
            <v>Поступление товаров и услуг ИНВ00002847 от 29.01.2019 10:38:37</v>
          </cell>
          <cell r="L2803" t="str">
            <v>МО МСК Октябрьская Крымский Вал 4с1 (Инв)</v>
          </cell>
          <cell r="M2803" t="str">
            <v>МО МСК Октябрьская Крымский Вал 4с1 (Инв)</v>
          </cell>
        </row>
        <row r="2804">
          <cell r="B2804" t="str">
            <v>Январь 2019 г.</v>
          </cell>
          <cell r="C2804" t="str">
            <v>Перемещение товаров ИНВ00002285 от 29.01.2019 13:21:21</v>
          </cell>
          <cell r="E2804" t="str">
            <v>СКЛАД РЕАГЕНТОВ И РАСХОДНЫХ МЕД.МАТЕРИАЛОВ</v>
          </cell>
          <cell r="F2804" t="str">
            <v>МЦ Октябрьская Крымский Вал 4с1  (ООО ИНВИТРО)</v>
          </cell>
          <cell r="L2804" t="str">
            <v>МО МСК Октябрьская Крымский Вал 4с1 (Инв)</v>
          </cell>
          <cell r="M2804" t="str">
            <v>МО МСК Октябрьская Крымский Вал 4с1 (Инв)</v>
          </cell>
        </row>
        <row r="2805">
          <cell r="B2805" t="str">
            <v>Январь 2019 г.</v>
          </cell>
          <cell r="C2805" t="str">
            <v>Требование-накладная ИНВ00050211 от 31.01.2019 21:59:59</v>
          </cell>
          <cell r="L2805" t="str">
            <v>МО МСК Октябрьская Крымский Вал 4с1 (Инв)</v>
          </cell>
          <cell r="M2805" t="str">
            <v>МО МСК Октябрьская Крымский Вал 4с1 (Инв)</v>
          </cell>
        </row>
        <row r="2806">
          <cell r="B2806" t="str">
            <v>Январь 2019 г.</v>
          </cell>
          <cell r="C2806" t="str">
            <v>Требование-накладная ИНВ00001934 от 31.01.2019 22:59:59</v>
          </cell>
          <cell r="L2806" t="str">
            <v>МО МСК Октябрьская Крымский Вал 4с1 (Инв)</v>
          </cell>
          <cell r="M2806" t="str">
            <v>МО МСК Октябрьская Крымский Вал 4с1 (Инв)</v>
          </cell>
        </row>
        <row r="2807">
          <cell r="B2807" t="str">
            <v>Январь 2019 г.</v>
          </cell>
          <cell r="C2807" t="str">
            <v>Требование-накладная ИНВ00049624 от 31.01.2019 23:00:00</v>
          </cell>
          <cell r="L2807" t="str">
            <v>МО МСК Октябрьская Крымский Вал 4с1 (Инв)</v>
          </cell>
          <cell r="M2807" t="str">
            <v>МО МСК Октябрьская Крымский Вал 4с1 (Инв)</v>
          </cell>
        </row>
        <row r="2808">
          <cell r="B2808" t="str">
            <v>Январь 2019 г.</v>
          </cell>
          <cell r="C2808" t="str">
            <v>Требование-накладная ИНВ00051638 от 31.01.2019 23:00:00</v>
          </cell>
          <cell r="L2808" t="str">
            <v>МО МСК Октябрьская Крымский Вал 4с1 (Инв)</v>
          </cell>
          <cell r="M2808" t="str">
            <v>МО МСК Октябрьская Крымский Вал 4с1 (Инв)</v>
          </cell>
        </row>
        <row r="2809">
          <cell r="B2809" t="str">
            <v>Январь 2019 г.</v>
          </cell>
          <cell r="C2809" t="str">
            <v>Требование-накладная ИНВ00051808 от 31.01.2019 23:00:00</v>
          </cell>
          <cell r="L2809" t="str">
            <v>МО МСК Октябрьская Крымский Вал 4с1 (Инв)</v>
          </cell>
          <cell r="M2809" t="str">
            <v>МО МСК Октябрьская Крымский Вал 4с1 (Инв)</v>
          </cell>
        </row>
        <row r="2810">
          <cell r="B2810" t="str">
            <v>Январь 2019 г.</v>
          </cell>
          <cell r="C2810" t="str">
            <v>МЦ Очаково (Никулинская 27/3)</v>
          </cell>
          <cell r="L2810" t="str">
            <v>МО МСК Никулинская 27к3 (Инв)</v>
          </cell>
          <cell r="M2810" t="str">
            <v>МО МСК Никулинская 27к3 (Инв)</v>
          </cell>
        </row>
        <row r="2811">
          <cell r="B2811" t="str">
            <v>Январь 2019 г.</v>
          </cell>
          <cell r="C2811">
            <v>0</v>
          </cell>
          <cell r="L2811" t="str">
            <v>МО МСК Никулинская 27к3 (Инв)</v>
          </cell>
          <cell r="M2811" t="str">
            <v>МО МСК Никулинская 27к3 (Инв)</v>
          </cell>
        </row>
        <row r="2812">
          <cell r="B2812" t="str">
            <v>Январь 2019 г.</v>
          </cell>
          <cell r="C2812" t="str">
            <v>МЦ Подольск</v>
          </cell>
          <cell r="L2812" t="str">
            <v>МО Подольск Ленина 107-49 (Инв)</v>
          </cell>
          <cell r="M2812" t="str">
            <v>МО Подольск Ленина 107-49 (Инв)</v>
          </cell>
        </row>
        <row r="2813">
          <cell r="B2813" t="str">
            <v>Январь 2019 г.</v>
          </cell>
          <cell r="C2813">
            <v>0</v>
          </cell>
          <cell r="L2813" t="str">
            <v>МО Подольск Ленина 107-49 (Инв)</v>
          </cell>
          <cell r="M2813" t="str">
            <v>МО Подольск Ленина 107-49 (Инв)</v>
          </cell>
        </row>
        <row r="2814">
          <cell r="B2814" t="str">
            <v>Январь 2019 г.</v>
          </cell>
          <cell r="C2814" t="str">
            <v>Перемещение товаров ИНВ00000272 от 09.01.2019 15:10:17</v>
          </cell>
          <cell r="E2814" t="str">
            <v>СКЛАД №2</v>
          </cell>
          <cell r="F2814" t="str">
            <v>МЦ Подольск</v>
          </cell>
          <cell r="L2814" t="str">
            <v>МО Подольск Ленина 107-49 (Инв)</v>
          </cell>
          <cell r="M2814" t="str">
            <v>МО Подольск Ленина 107-49 (Инв)</v>
          </cell>
        </row>
        <row r="2815">
          <cell r="B2815" t="str">
            <v>Январь 2019 г.</v>
          </cell>
          <cell r="C2815" t="str">
            <v>Перемещение товаров ИНВ00005776 от 15.01.2019 23:59:59</v>
          </cell>
          <cell r="E2815" t="str">
            <v>МЦ Смоленская</v>
          </cell>
          <cell r="F2815" t="str">
            <v>МЦ Подольск</v>
          </cell>
          <cell r="L2815" t="str">
            <v>МО Подольск Ленина 107-49 (Инв)</v>
          </cell>
          <cell r="M2815" t="str">
            <v>МО Подольск Ленина 107-49 (Инв)</v>
          </cell>
        </row>
        <row r="2816">
          <cell r="B2816" t="str">
            <v>Январь 2019 г.</v>
          </cell>
          <cell r="C2816" t="str">
            <v>Поступление товаров и услуг ИНВ00001566 от 21.01.2019 11:13:11</v>
          </cell>
          <cell r="L2816" t="str">
            <v>МО Подольск Ленина 107-49 (Инв)</v>
          </cell>
          <cell r="M2816" t="str">
            <v>МО Подольск Ленина 107-49 (Инв)</v>
          </cell>
        </row>
        <row r="2817">
          <cell r="B2817" t="str">
            <v>Январь 2019 г.</v>
          </cell>
          <cell r="C2817" t="str">
            <v>Требование-накладная ИНВ00003678 от 21.01.2019 23:59:59</v>
          </cell>
          <cell r="L2817" t="str">
            <v>МО Подольск Ленина 107-49 (Инв)</v>
          </cell>
          <cell r="M2817" t="str">
            <v>МО Подольск Ленина 107-49 (Инв)</v>
          </cell>
        </row>
        <row r="2818">
          <cell r="B2818" t="str">
            <v>Январь 2019 г.</v>
          </cell>
          <cell r="C2818" t="str">
            <v>Требование-накладная ИНВ00050212 от 31.01.2019 21:59:59</v>
          </cell>
          <cell r="L2818" t="str">
            <v>МО Подольск Ленина 107-49 (Инв)</v>
          </cell>
          <cell r="M2818" t="str">
            <v>МО Подольск Ленина 107-49 (Инв)</v>
          </cell>
        </row>
        <row r="2819">
          <cell r="B2819" t="str">
            <v>Январь 2019 г.</v>
          </cell>
          <cell r="C2819" t="str">
            <v>Требование-накладная ИНВ00001935 от 31.01.2019 22:59:59</v>
          </cell>
          <cell r="L2819" t="str">
            <v>МО Подольск Ленина 107-49 (Инв)</v>
          </cell>
          <cell r="M2819" t="str">
            <v>МО Подольск Ленина 107-49 (Инв)</v>
          </cell>
        </row>
        <row r="2820">
          <cell r="B2820" t="str">
            <v>Январь 2019 г.</v>
          </cell>
          <cell r="C2820" t="str">
            <v>Требование-накладная ИНВ00049626 от 31.01.2019 23:00:00</v>
          </cell>
          <cell r="L2820" t="str">
            <v>МО Подольск Ленина 107-49 (Инв)</v>
          </cell>
          <cell r="M2820" t="str">
            <v>МО Подольск Ленина 107-49 (Инв)</v>
          </cell>
        </row>
        <row r="2821">
          <cell r="B2821" t="str">
            <v>Январь 2019 г.</v>
          </cell>
          <cell r="C2821" t="str">
            <v>Требование-накладная ИНВ00051651 от 31.01.2019 23:00:00</v>
          </cell>
          <cell r="L2821" t="str">
            <v>МО Подольск Ленина 107-49 (Инв)</v>
          </cell>
          <cell r="M2821" t="str">
            <v>МО Подольск Ленина 107-49 (Инв)</v>
          </cell>
        </row>
        <row r="2822">
          <cell r="B2822" t="str">
            <v>Январь 2019 г.</v>
          </cell>
          <cell r="C2822" t="str">
            <v>Требование-накладная ИНВ00051667 от 31.01.2019 23:00:00</v>
          </cell>
          <cell r="L2822" t="str">
            <v>МО Подольск Ленина 107-49 (Инв)</v>
          </cell>
          <cell r="M2822" t="str">
            <v>МО Подольск Ленина 107-49 (Инв)</v>
          </cell>
        </row>
        <row r="2823">
          <cell r="B2823" t="str">
            <v>Январь 2019 г.</v>
          </cell>
          <cell r="C2823" t="str">
            <v>Требование-накладная ИНВ00051809 от 31.01.2019 23:00:00</v>
          </cell>
          <cell r="L2823" t="str">
            <v>МО Подольск Ленина 107-49 (Инв)</v>
          </cell>
          <cell r="M2823" t="str">
            <v>МО Подольск Ленина 107-49 (Инв)</v>
          </cell>
        </row>
        <row r="2824">
          <cell r="B2824" t="str">
            <v>Январь 2019 г.</v>
          </cell>
          <cell r="C2824" t="str">
            <v>МЦ Сергиев Посад</v>
          </cell>
          <cell r="L2824" t="str">
            <v>МО Сергиев Посад Вознесенская 78 (Инв)</v>
          </cell>
          <cell r="M2824" t="str">
            <v>МО Сергиев Посад Вознесенская 78 (Инв)</v>
          </cell>
        </row>
        <row r="2825">
          <cell r="B2825" t="str">
            <v>Январь 2019 г.</v>
          </cell>
          <cell r="C2825">
            <v>0</v>
          </cell>
          <cell r="L2825" t="str">
            <v>МО Сергиев Посад Вознесенская 78 (Инв)</v>
          </cell>
          <cell r="M2825" t="str">
            <v>МО Сергиев Посад Вознесенская 78 (Инв)</v>
          </cell>
        </row>
        <row r="2826">
          <cell r="B2826" t="str">
            <v>Январь 2019 г.</v>
          </cell>
          <cell r="C2826" t="str">
            <v>Перемещение товаров ИНВ00000293 от 09.01.2019 15:16:00</v>
          </cell>
          <cell r="E2826" t="str">
            <v>СКЛАД №2</v>
          </cell>
          <cell r="F2826" t="str">
            <v>МЦ Сергиев Посад</v>
          </cell>
          <cell r="L2826" t="str">
            <v>МО Сергиев Посад Вознесенская 78 (Инв)</v>
          </cell>
          <cell r="M2826" t="str">
            <v>МО Сергиев Посад Вознесенская 78 (Инв)</v>
          </cell>
        </row>
        <row r="2827">
          <cell r="B2827" t="str">
            <v>Январь 2019 г.</v>
          </cell>
          <cell r="C2827" t="str">
            <v>Поступление товаров и услуг ИНВ00002468 от 28.01.2019 9:50:25</v>
          </cell>
          <cell r="L2827" t="str">
            <v>МО Сергиев Посад Вознесенская 78 (Инв)</v>
          </cell>
          <cell r="M2827" t="str">
            <v>МО Сергиев Посад Вознесенская 78 (Инв)</v>
          </cell>
        </row>
        <row r="2828">
          <cell r="B2828" t="str">
            <v>Январь 2019 г.</v>
          </cell>
          <cell r="C2828" t="str">
            <v>Поступление товаров и услуг ИНВ00002856 от 29.01.2019 10:46:17</v>
          </cell>
          <cell r="L2828" t="str">
            <v>МО Сергиев Посад Вознесенская 78 (Инв)</v>
          </cell>
          <cell r="M2828" t="str">
            <v>МО Сергиев Посад Вознесенская 78 (Инв)</v>
          </cell>
        </row>
        <row r="2829">
          <cell r="B2829" t="str">
            <v>Январь 2019 г.</v>
          </cell>
          <cell r="C2829" t="str">
            <v>Перемещение товаров ИНВ00002287 от 29.01.2019 13:23:29</v>
          </cell>
          <cell r="E2829" t="str">
            <v>СКЛАД РЕАГЕНТОВ И РАСХОДНЫХ МЕД.МАТЕРИАЛОВ</v>
          </cell>
          <cell r="F2829" t="str">
            <v>МЦ Сергиев Посад</v>
          </cell>
          <cell r="L2829" t="str">
            <v>МО Сергиев Посад Вознесенская 78 (Инв)</v>
          </cell>
          <cell r="M2829" t="str">
            <v>МО Сергиев Посад Вознесенская 78 (Инв)</v>
          </cell>
        </row>
        <row r="2830">
          <cell r="B2830" t="str">
            <v>Январь 2019 г.</v>
          </cell>
          <cell r="C2830" t="str">
            <v>Поступление товаров и услуг ИНВ00003031 от 30.01.2019 11:13:02</v>
          </cell>
          <cell r="L2830" t="str">
            <v>МО Сергиев Посад Вознесенская 78 (Инв)</v>
          </cell>
          <cell r="M2830" t="str">
            <v>МО Сергиев Посад Вознесенская 78 (Инв)</v>
          </cell>
        </row>
        <row r="2831">
          <cell r="B2831" t="str">
            <v>Январь 2019 г.</v>
          </cell>
          <cell r="C2831" t="str">
            <v>Перемещение товаров ИНВ00002354 от 30.01.2019 12:45:06</v>
          </cell>
          <cell r="E2831" t="str">
            <v>СКЛАД РЕАГЕНТОВ И РАСХОДНЫХ МЕД.МАТЕРИАЛОВ</v>
          </cell>
          <cell r="F2831" t="str">
            <v>МЦ Сергиев Посад</v>
          </cell>
          <cell r="L2831" t="str">
            <v>МО Сергиев Посад Вознесенская 78 (Инв)</v>
          </cell>
          <cell r="M2831" t="str">
            <v>МО Сергиев Посад Вознесенская 78 (Инв)</v>
          </cell>
        </row>
        <row r="2832">
          <cell r="B2832" t="str">
            <v>Январь 2019 г.</v>
          </cell>
          <cell r="C2832" t="str">
            <v>Требование-накладная ИНВ00049668 от 31.01.2019 23:00:00</v>
          </cell>
          <cell r="L2832" t="str">
            <v>МО Сергиев Посад Вознесенская 78 (Инв)</v>
          </cell>
          <cell r="M2832" t="str">
            <v>МО Сергиев Посад Вознесенская 78 (Инв)</v>
          </cell>
        </row>
        <row r="2833">
          <cell r="B2833" t="str">
            <v>Январь 2019 г.</v>
          </cell>
          <cell r="C2833" t="str">
            <v>Требование-накладная ИНВ00051421 от 31.01.2019 23:00:00</v>
          </cell>
          <cell r="L2833" t="str">
            <v>МО Сергиев Посад Вознесенская 78 (Инв)</v>
          </cell>
          <cell r="M2833" t="str">
            <v>МО Сергиев Посад Вознесенская 78 (Инв)</v>
          </cell>
        </row>
        <row r="2834">
          <cell r="B2834" t="str">
            <v>Январь 2019 г.</v>
          </cell>
          <cell r="C2834" t="str">
            <v>Требование-накладная ИНВ00051685 от 31.01.2019 23:00:00</v>
          </cell>
          <cell r="L2834" t="str">
            <v>МО Сергиев Посад Вознесенская 78 (Инв)</v>
          </cell>
          <cell r="M2834" t="str">
            <v>МО Сергиев Посад Вознесенская 78 (Инв)</v>
          </cell>
        </row>
        <row r="2835">
          <cell r="B2835" t="str">
            <v>Январь 2019 г.</v>
          </cell>
          <cell r="C2835" t="str">
            <v>Требование-накладная ИНВ00051693 от 31.01.2019 23:00:00</v>
          </cell>
          <cell r="L2835" t="str">
            <v>МО Сергиев Посад Вознесенская 78 (Инв)</v>
          </cell>
          <cell r="M2835" t="str">
            <v>МО Сергиев Посад Вознесенская 78 (Инв)</v>
          </cell>
        </row>
        <row r="2836">
          <cell r="B2836" t="str">
            <v>Январь 2019 г.</v>
          </cell>
          <cell r="C2836" t="str">
            <v>Требование-накладная ИНВ00002810 от 31.01.2019 23:59:59</v>
          </cell>
          <cell r="L2836" t="str">
            <v>МО Сергиев Посад Вознесенская 78 (Инв)</v>
          </cell>
          <cell r="M2836" t="str">
            <v>МО Сергиев Посад Вознесенская 78 (Инв)</v>
          </cell>
        </row>
        <row r="2837">
          <cell r="B2837" t="str">
            <v>Январь 2019 г.</v>
          </cell>
          <cell r="C2837" t="str">
            <v>Требование-накладная ИНВ00049433 от 31.01.2019 23:59:59</v>
          </cell>
          <cell r="L2837" t="str">
            <v>МО Сергиев Посад Вознесенская 78 (Инв)</v>
          </cell>
          <cell r="M2837" t="str">
            <v>МО Сергиев Посад Вознесенская 78 (Инв)</v>
          </cell>
        </row>
        <row r="2838">
          <cell r="B2838" t="str">
            <v>Январь 2019 г.</v>
          </cell>
          <cell r="C2838" t="str">
            <v>Требование-накладная ИНВ00049558 от 31.01.2019 23:59:59</v>
          </cell>
          <cell r="L2838" t="str">
            <v>МО Сергиев Посад Вознесенская 78 (Инв)</v>
          </cell>
          <cell r="M2838" t="str">
            <v>МО Сергиев Посад Вознесенская 78 (Инв)</v>
          </cell>
        </row>
        <row r="2839">
          <cell r="B2839" t="str">
            <v>Январь 2019 г.</v>
          </cell>
          <cell r="C2839" t="str">
            <v>МЦ Смоленская</v>
          </cell>
          <cell r="L2839" t="str">
            <v>МО МСК Смоленская Карманицкий 5 (Инв)</v>
          </cell>
          <cell r="M2839" t="str">
            <v>МО МСК Смоленская Карманицкий 5 (Инв)</v>
          </cell>
        </row>
        <row r="2840">
          <cell r="B2840" t="str">
            <v>Январь 2019 г.</v>
          </cell>
          <cell r="C2840">
            <v>0</v>
          </cell>
          <cell r="L2840" t="str">
            <v>МО МСК Смоленская Карманицкий 5 (Инв)</v>
          </cell>
          <cell r="M2840" t="str">
            <v>МО МСК Смоленская Карманицкий 5 (Инв)</v>
          </cell>
        </row>
        <row r="2841">
          <cell r="B2841" t="str">
            <v>Январь 2019 г.</v>
          </cell>
          <cell r="C2841" t="str">
            <v>Перемещение товаров ИНВ00000261 от 09.01.2019 15:04:13</v>
          </cell>
          <cell r="E2841" t="str">
            <v>СКЛАД №2</v>
          </cell>
          <cell r="F2841" t="str">
            <v>МЦ Смоленская</v>
          </cell>
          <cell r="L2841" t="str">
            <v>МО МСК Смоленская Карманицкий 5 (Инв)</v>
          </cell>
          <cell r="M2841" t="str">
            <v>МО МСК Смоленская Карманицкий 5 (Инв)</v>
          </cell>
        </row>
        <row r="2842">
          <cell r="B2842" t="str">
            <v>Январь 2019 г.</v>
          </cell>
          <cell r="C2842" t="str">
            <v>Перемещение товаров ИНВ00005772 от 10.01.2019 23:59:59</v>
          </cell>
          <cell r="E2842" t="str">
            <v>МЦ Смоленская</v>
          </cell>
          <cell r="F2842" t="str">
            <v>МЦ Чертановская-2</v>
          </cell>
          <cell r="L2842" t="str">
            <v>МО МСК Смоленская Карманицкий 5 (Инв)</v>
          </cell>
          <cell r="M2842" t="str">
            <v>МО МСК Смоленская Карманицкий 5 (Инв)</v>
          </cell>
        </row>
        <row r="2843">
          <cell r="B2843" t="str">
            <v>Январь 2019 г.</v>
          </cell>
          <cell r="C2843" t="str">
            <v>Списание товаров ИНВ00000529 от 10.01.2019 23:59:59</v>
          </cell>
          <cell r="L2843" t="str">
            <v>МО МСК Смоленская Карманицкий 5 (Инв)</v>
          </cell>
          <cell r="M2843" t="str">
            <v>МО МСК Смоленская Карманицкий 5 (Инв)</v>
          </cell>
        </row>
        <row r="2844">
          <cell r="B2844" t="str">
            <v>Январь 2019 г.</v>
          </cell>
          <cell r="C2844" t="str">
            <v>Перемещение товаров ИНВ00005776 от 15.01.2019 23:59:59</v>
          </cell>
          <cell r="E2844" t="str">
            <v>МЦ Смоленская</v>
          </cell>
          <cell r="F2844" t="str">
            <v>МЦ Подольск</v>
          </cell>
          <cell r="L2844" t="str">
            <v>МО МСК Смоленская Карманицкий 5 (Инв)</v>
          </cell>
          <cell r="M2844" t="str">
            <v>МО МСК Смоленская Карманицкий 5 (Инв)</v>
          </cell>
        </row>
        <row r="2845">
          <cell r="B2845" t="str">
            <v>Январь 2019 г.</v>
          </cell>
          <cell r="C2845" t="str">
            <v>Поступление товаров и услуг ИНВ00001191 от 17.01.2019 10:26:45</v>
          </cell>
          <cell r="L2845" t="str">
            <v>МО МСК Смоленская Карманицкий 5 (Инв)</v>
          </cell>
          <cell r="M2845" t="str">
            <v>МО МСК Смоленская Карманицкий 5 (Инв)</v>
          </cell>
        </row>
        <row r="2846">
          <cell r="B2846" t="str">
            <v>Январь 2019 г.</v>
          </cell>
          <cell r="C2846" t="str">
            <v>Требование-накладная ИНВ00003679 от 17.01.2019 23:59:59</v>
          </cell>
          <cell r="L2846" t="str">
            <v>МО МСК Смоленская Карманицкий 5 (Инв)</v>
          </cell>
          <cell r="M2846" t="str">
            <v>МО МСК Смоленская Карманицкий 5 (Инв)</v>
          </cell>
        </row>
        <row r="2847">
          <cell r="B2847" t="str">
            <v>Январь 2019 г.</v>
          </cell>
          <cell r="C2847" t="str">
            <v>Перемещение товаров ИНВ00005768 от 20.01.2019 23:59:59</v>
          </cell>
          <cell r="E2847" t="str">
            <v>МЦ Смоленская</v>
          </cell>
          <cell r="F2847" t="str">
            <v>МЦ Наро-Фоминск Свободы 17А</v>
          </cell>
          <cell r="L2847" t="str">
            <v>МО МСК Смоленская Карманицкий 5 (Инв)</v>
          </cell>
          <cell r="M2847" t="str">
            <v>МО МСК Смоленская Карманицкий 5 (Инв)</v>
          </cell>
        </row>
        <row r="2848">
          <cell r="B2848" t="str">
            <v>Январь 2019 г.</v>
          </cell>
          <cell r="C2848" t="str">
            <v>Перемещение товаров ИНВ00005769 от 21.01.2019 23:59:59</v>
          </cell>
          <cell r="E2848" t="str">
            <v>МЦ Смоленская</v>
          </cell>
          <cell r="F2848" t="str">
            <v>МЦ Наро-Фоминск Свободы 17А</v>
          </cell>
          <cell r="L2848" t="str">
            <v>МО МСК Смоленская Карманицкий 5 (Инв)</v>
          </cell>
          <cell r="M2848" t="str">
            <v>МО МСК Смоленская Карманицкий 5 (Инв)</v>
          </cell>
        </row>
        <row r="2849">
          <cell r="B2849" t="str">
            <v>Январь 2019 г.</v>
          </cell>
          <cell r="C2849" t="str">
            <v>Перемещение товаров ИНВ00005765 от 24.01.2019 0:00:00</v>
          </cell>
          <cell r="E2849" t="str">
            <v>МЦ Смоленская</v>
          </cell>
          <cell r="F2849" t="str">
            <v>МЦ Чертановская-2</v>
          </cell>
          <cell r="L2849" t="str">
            <v>МО МСК Смоленская Карманицкий 5 (Инв)</v>
          </cell>
          <cell r="M2849" t="str">
            <v>МО МСК Смоленская Карманицкий 5 (Инв)</v>
          </cell>
        </row>
        <row r="2850">
          <cell r="B2850" t="str">
            <v>Январь 2019 г.</v>
          </cell>
          <cell r="C2850" t="str">
            <v>Поступление товаров и услуг ИНВ00002447 от 25.01.2019 14:27:28</v>
          </cell>
          <cell r="L2850" t="str">
            <v>МО МСК Смоленская Карманицкий 5 (Инв)</v>
          </cell>
          <cell r="M2850" t="str">
            <v>МО МСК Смоленская Карманицкий 5 (Инв)</v>
          </cell>
        </row>
        <row r="2851">
          <cell r="B2851" t="str">
            <v>Январь 2019 г.</v>
          </cell>
          <cell r="C2851" t="str">
            <v>Поступление товаров и услуг ИНВ00007059 от 31.01.2019 23:00:00</v>
          </cell>
          <cell r="L2851" t="str">
            <v>МО МСК Смоленская Карманицкий 5 (Инв)</v>
          </cell>
          <cell r="M2851" t="str">
            <v>МО МСК Смоленская Карманицкий 5 (Инв)</v>
          </cell>
        </row>
        <row r="2852">
          <cell r="B2852" t="str">
            <v>Январь 2019 г.</v>
          </cell>
          <cell r="C2852" t="str">
            <v>Требование-накладная ИНВ00049669 от 31.01.2019 23:00:00</v>
          </cell>
          <cell r="L2852" t="str">
            <v>МО МСК Смоленская Карманицкий 5 (Инв)</v>
          </cell>
          <cell r="M2852" t="str">
            <v>МО МСК Смоленская Карманицкий 5 (Инв)</v>
          </cell>
        </row>
        <row r="2853">
          <cell r="B2853" t="str">
            <v>Январь 2019 г.</v>
          </cell>
          <cell r="C2853" t="str">
            <v>Требование-накладная ИНВ00051422 от 31.01.2019 23:00:00</v>
          </cell>
          <cell r="L2853" t="str">
            <v>МО МСК Смоленская Карманицкий 5 (Инв)</v>
          </cell>
          <cell r="M2853" t="str">
            <v>МО МСК Смоленская Карманицкий 5 (Инв)</v>
          </cell>
        </row>
        <row r="2854">
          <cell r="B2854" t="str">
            <v>Январь 2019 г.</v>
          </cell>
          <cell r="C2854" t="str">
            <v>Требование-накладная ИНВ00051686 от 31.01.2019 23:00:00</v>
          </cell>
          <cell r="L2854" t="str">
            <v>МО МСК Смоленская Карманицкий 5 (Инв)</v>
          </cell>
          <cell r="M2854" t="str">
            <v>МО МСК Смоленская Карманицкий 5 (Инв)</v>
          </cell>
        </row>
        <row r="2855">
          <cell r="B2855" t="str">
            <v>Январь 2019 г.</v>
          </cell>
          <cell r="C2855" t="str">
            <v>Перемещение товаров ИНВ00005774 от 31.01.2019 23:00:01</v>
          </cell>
          <cell r="E2855" t="str">
            <v>МЦ Смоленская</v>
          </cell>
          <cell r="F2855" t="str">
            <v>МЦ Электросталь-3: Мира 2</v>
          </cell>
          <cell r="L2855" t="str">
            <v>МО МСК Смоленская Карманицкий 5 (Инв)</v>
          </cell>
          <cell r="M2855" t="str">
            <v>МО МСК Смоленская Карманицкий 5 (Инв)</v>
          </cell>
        </row>
        <row r="2856">
          <cell r="B2856" t="str">
            <v>Январь 2019 г.</v>
          </cell>
          <cell r="C2856" t="str">
            <v>Требование-накладная ИНВ00002811 от 31.01.2019 23:59:59</v>
          </cell>
          <cell r="L2856" t="str">
            <v>МО МСК Смоленская Карманицкий 5 (Инв)</v>
          </cell>
          <cell r="M2856" t="str">
            <v>МО МСК Смоленская Карманицкий 5 (Инв)</v>
          </cell>
        </row>
        <row r="2857">
          <cell r="B2857" t="str">
            <v>Январь 2019 г.</v>
          </cell>
          <cell r="C2857" t="str">
            <v>Требование-накладная ИНВ00049434 от 31.01.2019 23:59:59</v>
          </cell>
          <cell r="L2857" t="str">
            <v>МО МСК Смоленская Карманицкий 5 (Инв)</v>
          </cell>
          <cell r="M2857" t="str">
            <v>МО МСК Смоленская Карманицкий 5 (Инв)</v>
          </cell>
        </row>
        <row r="2858">
          <cell r="B2858" t="str">
            <v>Январь 2019 г.</v>
          </cell>
          <cell r="C2858" t="str">
            <v>МЦ Тургеневская (Инв)</v>
          </cell>
          <cell r="L2858" t="str">
            <v>МО МСК Тургеневская Сретенка 9 (Инв)</v>
          </cell>
          <cell r="M2858" t="str">
            <v>МО МСК Тургеневская Сретенка 9 (Инв)</v>
          </cell>
        </row>
        <row r="2859">
          <cell r="B2859" t="str">
            <v>Январь 2019 г.</v>
          </cell>
          <cell r="C2859">
            <v>0</v>
          </cell>
          <cell r="L2859" t="str">
            <v>МО МСК Тургеневская Сретенка 9 (Инв)</v>
          </cell>
          <cell r="M2859" t="str">
            <v>МО МСК Тургеневская Сретенка 9 (Инв)</v>
          </cell>
        </row>
        <row r="2860">
          <cell r="B2860" t="str">
            <v>Январь 2019 г.</v>
          </cell>
          <cell r="C2860" t="str">
            <v>Перемещение товаров ИНВ00000307 от 09.01.2019 15:20:11</v>
          </cell>
          <cell r="E2860" t="str">
            <v>СКЛАД №2</v>
          </cell>
          <cell r="F2860" t="str">
            <v>МЦ Тургеневская (Инв)</v>
          </cell>
          <cell r="L2860" t="str">
            <v>МО МСК Тургеневская Сретенка 9 (Инв)</v>
          </cell>
          <cell r="M2860" t="str">
            <v>МО МСК Тургеневская Сретенка 9 (Инв)</v>
          </cell>
        </row>
        <row r="2861">
          <cell r="B2861" t="str">
            <v>Январь 2019 г.</v>
          </cell>
          <cell r="C2861" t="str">
            <v>Поступление товаров и услуг ИНВ00000307 от 10.01.2019 9:56:20</v>
          </cell>
          <cell r="L2861" t="str">
            <v>МО МСК Тургеневская Сретенка 9 (Инв)</v>
          </cell>
          <cell r="M2861" t="str">
            <v>МО МСК Тургеневская Сретенка 9 (Инв)</v>
          </cell>
        </row>
        <row r="2862">
          <cell r="B2862" t="str">
            <v>Январь 2019 г.</v>
          </cell>
          <cell r="C2862" t="str">
            <v>Поступление товаров и услуг ИНВ00000620 от 14.01.2019 10:07:01</v>
          </cell>
          <cell r="L2862" t="str">
            <v>МО МСК Тургеневская Сретенка 9 (Инв)</v>
          </cell>
          <cell r="M2862" t="str">
            <v>МО МСК Тургеневская Сретенка 9 (Инв)</v>
          </cell>
        </row>
        <row r="2863">
          <cell r="B2863" t="str">
            <v>Январь 2019 г.</v>
          </cell>
          <cell r="C2863" t="str">
            <v>Поступление товаров и услуг ИНВ00002467 от 28.01.2019 9:45:12</v>
          </cell>
          <cell r="L2863" t="str">
            <v>МО МСК Тургеневская Сретенка 9 (Инв)</v>
          </cell>
          <cell r="M2863" t="str">
            <v>МО МСК Тургеневская Сретенка 9 (Инв)</v>
          </cell>
        </row>
        <row r="2864">
          <cell r="B2864" t="str">
            <v>Январь 2019 г.</v>
          </cell>
          <cell r="C2864" t="str">
            <v>Поступление товаров и услуг ИНВ00002782 от 29.01.2019 9:58:45</v>
          </cell>
          <cell r="L2864" t="str">
            <v>МО МСК Тургеневская Сретенка 9 (Инв)</v>
          </cell>
          <cell r="M2864" t="str">
            <v>МО МСК Тургеневская Сретенка 9 (Инв)</v>
          </cell>
        </row>
        <row r="2865">
          <cell r="B2865" t="str">
            <v>Январь 2019 г.</v>
          </cell>
          <cell r="C2865" t="str">
            <v>Перемещение товаров ИНВ00002248 от 29.01.2019 12:46:00</v>
          </cell>
          <cell r="E2865" t="str">
            <v>СКЛАД РЕАГЕНТОВ И РАСХОДНЫХ МЕД.МАТЕРИАЛОВ</v>
          </cell>
          <cell r="F2865" t="str">
            <v>МЦ Тургеневская (Инв)</v>
          </cell>
          <cell r="L2865" t="str">
            <v>МО МСК Тургеневская Сретенка 9 (Инв)</v>
          </cell>
          <cell r="M2865" t="str">
            <v>МО МСК Тургеневская Сретенка 9 (Инв)</v>
          </cell>
        </row>
        <row r="2866">
          <cell r="B2866" t="str">
            <v>Январь 2019 г.</v>
          </cell>
          <cell r="C2866" t="str">
            <v>Требование-накладная ИНВ00051020 от 31.01.2019 22:00:00</v>
          </cell>
          <cell r="L2866" t="str">
            <v>МО МСК Тургеневская Сретенка 9 (Инв)</v>
          </cell>
          <cell r="M2866" t="str">
            <v>МО МСК Тургеневская Сретенка 9 (Инв)</v>
          </cell>
        </row>
        <row r="2867">
          <cell r="B2867" t="str">
            <v>Январь 2019 г.</v>
          </cell>
          <cell r="C2867" t="str">
            <v>Требование-накладная ИНВ00050315 от 31.01.2019 23:00:00</v>
          </cell>
          <cell r="L2867" t="str">
            <v>МО МСК Тургеневская Сретенка 9 (Инв)</v>
          </cell>
          <cell r="M2867" t="str">
            <v>МО МСК Тургеневская Сретенка 9 (Инв)</v>
          </cell>
        </row>
        <row r="2868">
          <cell r="B2868" t="str">
            <v>Январь 2019 г.</v>
          </cell>
          <cell r="C2868" t="str">
            <v>Требование-накладная ИНВ00051598 от 31.01.2019 23:00:00</v>
          </cell>
          <cell r="L2868" t="str">
            <v>МО МСК Тургеневская Сретенка 9 (Инв)</v>
          </cell>
          <cell r="M2868" t="str">
            <v>МО МСК Тургеневская Сретенка 9 (Инв)</v>
          </cell>
        </row>
        <row r="2869">
          <cell r="B2869" t="str">
            <v>Январь 2019 г.</v>
          </cell>
          <cell r="C2869" t="str">
            <v>Требование-накладная ИНВ00051901 от 31.01.2019 23:00:00</v>
          </cell>
          <cell r="L2869" t="str">
            <v>МО МСК Тургеневская Сретенка 9 (Инв)</v>
          </cell>
          <cell r="M2869" t="str">
            <v>МО МСК Тургеневская Сретенка 9 (Инв)</v>
          </cell>
        </row>
        <row r="2870">
          <cell r="B2870" t="str">
            <v>Январь 2019 г.</v>
          </cell>
          <cell r="C2870" t="str">
            <v>Требование-накладная ИНВ00003079 от 31.01.2019 23:59:59</v>
          </cell>
          <cell r="L2870" t="str">
            <v>МО МСК Тургеневская Сретенка 9 (Инв)</v>
          </cell>
          <cell r="M2870" t="str">
            <v>МО МСК Тургеневская Сретенка 9 (Инв)</v>
          </cell>
        </row>
        <row r="2871">
          <cell r="B2871" t="str">
            <v>Январь 2019 г.</v>
          </cell>
          <cell r="C2871" t="str">
            <v>МЦ Университет Ломоносовский 18</v>
          </cell>
          <cell r="L2871" t="str">
            <v>РМО_Медикал Консалтинг Груп (Инв)</v>
          </cell>
          <cell r="M2871" t="str">
            <v>МО МСК Университет Ломоносовский 18 (МСГ)</v>
          </cell>
        </row>
        <row r="2872">
          <cell r="B2872" t="str">
            <v>Январь 2019 г.</v>
          </cell>
          <cell r="C2872">
            <v>0</v>
          </cell>
          <cell r="L2872" t="str">
            <v>РМО_Медикал Консалтинг Груп (Инв)</v>
          </cell>
          <cell r="M2872" t="str">
            <v>МО МСК Университет Ломоносовский 18 (МСГ)</v>
          </cell>
        </row>
        <row r="2873">
          <cell r="B2873" t="str">
            <v>Январь 2019 г.</v>
          </cell>
          <cell r="C2873" t="str">
            <v>Поступление товаров и услуг ИНВ00000944 от 15.01.2019 12:47:51</v>
          </cell>
          <cell r="L2873" t="str">
            <v>РМО_Медикал Консалтинг Груп (Инв)</v>
          </cell>
          <cell r="M2873" t="str">
            <v>МО МСК Университет Ломоносовский 18 (МСГ)</v>
          </cell>
        </row>
        <row r="2874">
          <cell r="B2874" t="str">
            <v>Январь 2019 г.</v>
          </cell>
          <cell r="C2874" t="str">
            <v>Поступление товаров и услуг ИНВ00002325 от 25.01.2019 10:29:48</v>
          </cell>
          <cell r="L2874" t="str">
            <v>РМО_Медикал Консалтинг Груп (Инв)</v>
          </cell>
          <cell r="M2874" t="str">
            <v>МО МСК Университет Ломоносовский 18 (МСГ)</v>
          </cell>
        </row>
        <row r="2875">
          <cell r="B2875" t="str">
            <v>Январь 2019 г.</v>
          </cell>
          <cell r="C2875" t="str">
            <v>МЦ Чертановская-2</v>
          </cell>
          <cell r="L2875" t="str">
            <v>МО МСК Чертановская-2 Балаклавский 12к3 (Инв)</v>
          </cell>
          <cell r="M2875" t="str">
            <v>МО МСК Чертановская-2 Балаклавский 12к3 (Инв)</v>
          </cell>
        </row>
        <row r="2876">
          <cell r="B2876" t="str">
            <v>Январь 2019 г.</v>
          </cell>
          <cell r="C2876">
            <v>0</v>
          </cell>
          <cell r="L2876" t="str">
            <v>МО МСК Чертановская-2 Балаклавский 12к3 (Инв)</v>
          </cell>
          <cell r="M2876" t="str">
            <v>МО МСК Чертановская-2 Балаклавский 12к3 (Инв)</v>
          </cell>
        </row>
        <row r="2877">
          <cell r="B2877" t="str">
            <v>Январь 2019 г.</v>
          </cell>
          <cell r="C2877" t="str">
            <v>Перемещение товаров ИНВ00000274 от 09.01.2019 15:11:03</v>
          </cell>
          <cell r="E2877" t="str">
            <v>СКЛАД №2</v>
          </cell>
          <cell r="F2877" t="str">
            <v>МЦ Чертановская-2</v>
          </cell>
          <cell r="L2877" t="str">
            <v>МО МСК Чертановская-2 Балаклавский 12к3 (Инв)</v>
          </cell>
          <cell r="M2877" t="str">
            <v>МО МСК Чертановская-2 Балаклавский 12к3 (Инв)</v>
          </cell>
        </row>
        <row r="2878">
          <cell r="B2878" t="str">
            <v>Январь 2019 г.</v>
          </cell>
          <cell r="C2878" t="str">
            <v>Перемещение товаров ИНВ00005772 от 10.01.2019 23:59:59</v>
          </cell>
          <cell r="E2878" t="str">
            <v>МЦ Смоленская</v>
          </cell>
          <cell r="F2878" t="str">
            <v>МЦ Чертановская-2</v>
          </cell>
          <cell r="L2878" t="str">
            <v>МО МСК Чертановская-2 Балаклавский 12к3 (Инв)</v>
          </cell>
          <cell r="M2878" t="str">
            <v>МО МСК Чертановская-2 Балаклавский 12к3 (Инв)</v>
          </cell>
        </row>
        <row r="2879">
          <cell r="B2879" t="str">
            <v>Январь 2019 г.</v>
          </cell>
          <cell r="C2879" t="str">
            <v>Поступление товаров и услуг ИНВ00001090 от 16.01.2019 12:07:12</v>
          </cell>
          <cell r="L2879" t="str">
            <v>МО МСК Чертановская-2 Балаклавский 12к3 (Инв)</v>
          </cell>
          <cell r="M2879" t="str">
            <v>МО МСК Чертановская-2 Балаклавский 12к3 (Инв)</v>
          </cell>
        </row>
        <row r="2880">
          <cell r="B2880" t="str">
            <v>Январь 2019 г.</v>
          </cell>
          <cell r="C2880" t="str">
            <v>Перемещение товаров ИНВ00005728 от 16.01.2019 23:59:59</v>
          </cell>
          <cell r="E2880" t="str">
            <v>МЦ Наро-Фоминск Свободы 17А</v>
          </cell>
          <cell r="F2880" t="str">
            <v>МЦ Чертановская-2</v>
          </cell>
          <cell r="L2880" t="str">
            <v>МО МСК Чертановская-2 Балаклавский 12к3 (Инв)</v>
          </cell>
          <cell r="M2880" t="str">
            <v>МО МСК Чертановская-2 Балаклавский 12к3 (Инв)</v>
          </cell>
        </row>
        <row r="2881">
          <cell r="B2881" t="str">
            <v>Январь 2019 г.</v>
          </cell>
          <cell r="C2881" t="str">
            <v>Перемещение товаров ИНВ00005789 от 16.01.2019 23:59:59</v>
          </cell>
          <cell r="E2881" t="str">
            <v>МЦ Королев (Циолковского)</v>
          </cell>
          <cell r="F2881" t="str">
            <v>МЦ Чертановская-2</v>
          </cell>
          <cell r="L2881" t="str">
            <v>МО МСК Чертановская-2 Балаклавский 12к3 (Инв)</v>
          </cell>
          <cell r="M2881" t="str">
            <v>МО МСК Чертановская-2 Балаклавский 12к3 (Инв)</v>
          </cell>
        </row>
        <row r="2882">
          <cell r="B2882" t="str">
            <v>Январь 2019 г.</v>
          </cell>
          <cell r="C2882" t="str">
            <v>Поступление товаров и услуг ИНВ00002076 от 23.01.2019 12:31:36</v>
          </cell>
          <cell r="L2882" t="str">
            <v>МО МСК Чертановская-2 Балаклавский 12к3 (Инв)</v>
          </cell>
          <cell r="M2882" t="str">
            <v>МО МСК Чертановская-2 Балаклавский 12к3 (Инв)</v>
          </cell>
        </row>
        <row r="2883">
          <cell r="B2883" t="str">
            <v>Январь 2019 г.</v>
          </cell>
          <cell r="C2883" t="str">
            <v>Перемещение товаров ИНВ00005765 от 24.01.2019 0:00:00</v>
          </cell>
          <cell r="E2883" t="str">
            <v>МЦ Смоленская</v>
          </cell>
          <cell r="F2883" t="str">
            <v>МЦ Чертановская-2</v>
          </cell>
          <cell r="L2883" t="str">
            <v>МО МСК Чертановская-2 Балаклавский 12к3 (Инв)</v>
          </cell>
          <cell r="M2883" t="str">
            <v>МО МСК Чертановская-2 Балаклавский 12к3 (Инв)</v>
          </cell>
        </row>
        <row r="2884">
          <cell r="B2884" t="str">
            <v>Январь 2019 г.</v>
          </cell>
          <cell r="C2884" t="str">
            <v>Поступление товаров и услуг ИНВ00002439 от 25.01.2019 13:22:22</v>
          </cell>
          <cell r="L2884" t="str">
            <v>МО МСК Чертановская-2 Балаклавский 12к3 (Инв)</v>
          </cell>
          <cell r="M2884" t="str">
            <v>МО МСК Чертановская-2 Балаклавский 12к3 (Инв)</v>
          </cell>
        </row>
        <row r="2885">
          <cell r="B2885" t="str">
            <v>Январь 2019 г.</v>
          </cell>
          <cell r="C2885" t="str">
            <v>Перемещение товаров ИНВ00002299 от 29.01.2019 13:31:44</v>
          </cell>
          <cell r="E2885" t="str">
            <v>СКЛАД РЕАГЕНТОВ И РАСХОДНЫХ МЕД.МАТЕРИАЛОВ</v>
          </cell>
          <cell r="F2885" t="str">
            <v>МЦ Чертановская-2</v>
          </cell>
          <cell r="L2885" t="str">
            <v>МО МСК Чертановская-2 Балаклавский 12к3 (Инв)</v>
          </cell>
          <cell r="M2885" t="str">
            <v>МО МСК Чертановская-2 Балаклавский 12к3 (Инв)</v>
          </cell>
        </row>
        <row r="2886">
          <cell r="B2886" t="str">
            <v>Январь 2019 г.</v>
          </cell>
          <cell r="C2886" t="str">
            <v>Поступление товаров и услуг ИНВ00002916 от 29.01.2019 14:38:47</v>
          </cell>
          <cell r="L2886" t="str">
            <v>МО МСК Чертановская-2 Балаклавский 12к3 (Инв)</v>
          </cell>
          <cell r="M2886" t="str">
            <v>МО МСК Чертановская-2 Балаклавский 12к3 (Инв)</v>
          </cell>
        </row>
        <row r="2887">
          <cell r="B2887" t="str">
            <v>Январь 2019 г.</v>
          </cell>
          <cell r="C2887" t="str">
            <v>Перемещение товаров ИНВ00005790 от 29.01.2019 23:59:59</v>
          </cell>
          <cell r="E2887" t="str">
            <v>МЦ Королев (Циолковского)</v>
          </cell>
          <cell r="F2887" t="str">
            <v>МЦ Чертановская-2</v>
          </cell>
          <cell r="L2887" t="str">
            <v>МО МСК Чертановская-2 Балаклавский 12к3 (Инв)</v>
          </cell>
          <cell r="M2887" t="str">
            <v>МО МСК Чертановская-2 Балаклавский 12к3 (Инв)</v>
          </cell>
        </row>
        <row r="2888">
          <cell r="B2888" t="str">
            <v>Январь 2019 г.</v>
          </cell>
          <cell r="C2888" t="str">
            <v>Поступление товаров и услуг ИНВ00003206 от 31.01.2019 14:23:25</v>
          </cell>
          <cell r="L2888" t="str">
            <v>МО МСК Чертановская-2 Балаклавский 12к3 (Инв)</v>
          </cell>
          <cell r="M2888" t="str">
            <v>МО МСК Чертановская-2 Балаклавский 12к3 (Инв)</v>
          </cell>
        </row>
        <row r="2889">
          <cell r="B2889" t="str">
            <v>Январь 2019 г.</v>
          </cell>
          <cell r="C2889" t="str">
            <v>Требование-накладная ИНВ00051879 от 31.01.2019 14:23:25</v>
          </cell>
          <cell r="L2889" t="str">
            <v>МО МСК Чертановская-2 Балаклавский 12к3 (Инв)</v>
          </cell>
          <cell r="M2889" t="str">
            <v>МО МСК Чертановская-2 Балаклавский 12к3 (Инв)</v>
          </cell>
        </row>
        <row r="2890">
          <cell r="B2890" t="str">
            <v>Январь 2019 г.</v>
          </cell>
          <cell r="C2890" t="str">
            <v>Перемещение товаров ИНВ00002453 от 31.01.2019 16:30:45</v>
          </cell>
          <cell r="E2890" t="str">
            <v>СКЛАД РЕАГЕНТОВ И РАСХОДНЫХ МЕД.МАТЕРИАЛОВ</v>
          </cell>
          <cell r="F2890" t="str">
            <v>МЦ Чертановская-2</v>
          </cell>
          <cell r="L2890" t="str">
            <v>МО МСК Чертановская-2 Балаклавский 12к3 (Инв)</v>
          </cell>
          <cell r="M2890" t="str">
            <v>МО МСК Чертановская-2 Балаклавский 12к3 (Инв)</v>
          </cell>
        </row>
        <row r="2891">
          <cell r="B2891" t="str">
            <v>Январь 2019 г.</v>
          </cell>
          <cell r="C2891" t="str">
            <v>Требование-накладная ИНВ00000481 от 31.01.2019 22:00:00</v>
          </cell>
          <cell r="L2891" t="str">
            <v>МО МСК Чертановская-2 Балаклавский 12к3 (Инв)</v>
          </cell>
          <cell r="M2891" t="str">
            <v>МО МСК Чертановская-2 Балаклавский 12к3 (Инв)</v>
          </cell>
        </row>
        <row r="2892">
          <cell r="B2892" t="str">
            <v>Январь 2019 г.</v>
          </cell>
          <cell r="C2892" t="str">
            <v>Требование-накладная ИНВ00051021 от 31.01.2019 22:00:00</v>
          </cell>
          <cell r="L2892" t="str">
            <v>МО МСК Чертановская-2 Балаклавский 12к3 (Инв)</v>
          </cell>
          <cell r="M2892" t="str">
            <v>МО МСК Чертановская-2 Балаклавский 12к3 (Инв)</v>
          </cell>
        </row>
        <row r="2893">
          <cell r="B2893" t="str">
            <v>Январь 2019 г.</v>
          </cell>
          <cell r="C2893" t="str">
            <v>Требование-накладная ИНВ00051905 от 31.01.2019 23:00:00</v>
          </cell>
          <cell r="L2893" t="str">
            <v>МО МСК Чертановская-2 Балаклавский 12к3 (Инв)</v>
          </cell>
          <cell r="M2893" t="str">
            <v>МО МСК Чертановская-2 Балаклавский 12к3 (Инв)</v>
          </cell>
        </row>
        <row r="2894">
          <cell r="B2894" t="str">
            <v>Январь 2019 г.</v>
          </cell>
          <cell r="C2894" t="str">
            <v>Требование-накладная ИНВ00051929 от 31.01.2019 23:00:00</v>
          </cell>
          <cell r="L2894" t="str">
            <v>МО МСК Чертановская-2 Балаклавский 12к3 (Инв)</v>
          </cell>
          <cell r="M2894" t="str">
            <v>МО МСК Чертановская-2 Балаклавский 12к3 (Инв)</v>
          </cell>
        </row>
        <row r="2895">
          <cell r="B2895" t="str">
            <v>Январь 2019 г.</v>
          </cell>
          <cell r="C2895" t="str">
            <v>Требование-накладная ИНВ00051959 от 31.01.2019 23:00:00</v>
          </cell>
          <cell r="L2895" t="str">
            <v>МО МСК Чертановская-2 Балаклавский 12к3 (Инв)</v>
          </cell>
          <cell r="M2895" t="str">
            <v>МО МСК Чертановская-2 Балаклавский 12к3 (Инв)</v>
          </cell>
        </row>
        <row r="2896">
          <cell r="B2896" t="str">
            <v>Январь 2019 г.</v>
          </cell>
          <cell r="C2896" t="str">
            <v>МЦ Щёлково-2</v>
          </cell>
          <cell r="L2896" t="str">
            <v>МО Щелково Комарова 7А (Инв)</v>
          </cell>
          <cell r="M2896" t="str">
            <v>МО Щелково Комарова 7А (Инв)</v>
          </cell>
        </row>
        <row r="2897">
          <cell r="B2897" t="str">
            <v>Январь 2019 г.</v>
          </cell>
          <cell r="C2897">
            <v>0</v>
          </cell>
          <cell r="L2897" t="str">
            <v>МО Щелково Комарова 7А (Инв)</v>
          </cell>
          <cell r="M2897" t="str">
            <v>МО Щелково Комарова 7А (Инв)</v>
          </cell>
        </row>
        <row r="2898">
          <cell r="B2898" t="str">
            <v>Январь 2019 г.</v>
          </cell>
          <cell r="C2898" t="str">
            <v>Перемещение товаров ИНВ00000289 от 09.01.2019 15:15:09</v>
          </cell>
          <cell r="E2898" t="str">
            <v>СКЛАД №2</v>
          </cell>
          <cell r="F2898" t="str">
            <v>МЦ Щёлково-2</v>
          </cell>
          <cell r="L2898" t="str">
            <v>МО Щелково Комарова 7А (Инв)</v>
          </cell>
          <cell r="M2898" t="str">
            <v>МО Щелково Комарова 7А (Инв)</v>
          </cell>
        </row>
        <row r="2899">
          <cell r="B2899" t="str">
            <v>Январь 2019 г.</v>
          </cell>
          <cell r="C2899" t="str">
            <v>Поступление товаров и услуг ИНВ00000395 от 10.01.2019 11:33:48</v>
          </cell>
          <cell r="L2899" t="str">
            <v>МО Щелково Комарова 7А (Инв)</v>
          </cell>
          <cell r="M2899" t="str">
            <v>МО Щелково Комарова 7А (Инв)</v>
          </cell>
        </row>
        <row r="2900">
          <cell r="B2900" t="str">
            <v>Январь 2019 г.</v>
          </cell>
          <cell r="C2900" t="str">
            <v>Поступление товаров и услуг ИНВ00002869 от 29.01.2019 10:58:41</v>
          </cell>
          <cell r="L2900" t="str">
            <v>МО Щелково Комарова 7А (Инв)</v>
          </cell>
          <cell r="M2900" t="str">
            <v>МО Щелково Комарова 7А (Инв)</v>
          </cell>
        </row>
        <row r="2901">
          <cell r="B2901" t="str">
            <v>Январь 2019 г.</v>
          </cell>
          <cell r="C2901" t="str">
            <v>Перемещение товаров ИНВ00002290 от 29.01.2019 13:25:17</v>
          </cell>
          <cell r="E2901" t="str">
            <v>СКЛАД РЕАГЕНТОВ И РАСХОДНЫХ МЕД.МАТЕРИАЛОВ</v>
          </cell>
          <cell r="F2901" t="str">
            <v>МЦ Щёлково-2</v>
          </cell>
          <cell r="L2901" t="str">
            <v>МО Щелково Комарова 7А (Инв)</v>
          </cell>
          <cell r="M2901" t="str">
            <v>МО Щелково Комарова 7А (Инв)</v>
          </cell>
        </row>
        <row r="2902">
          <cell r="B2902" t="str">
            <v>Январь 2019 г.</v>
          </cell>
          <cell r="C2902" t="str">
            <v>Перемещение товаров ИНВ00002296 от 29.01.2019 13:29:53</v>
          </cell>
          <cell r="E2902" t="str">
            <v>СКЛАД РЕАГЕНТОВ И РАСХОДНЫХ МЕД.МАТЕРИАЛОВ</v>
          </cell>
          <cell r="F2902" t="str">
            <v>МЦ Щёлково-2</v>
          </cell>
          <cell r="L2902" t="str">
            <v>МО Щелково Комарова 7А (Инв)</v>
          </cell>
          <cell r="M2902" t="str">
            <v>МО Щелково Комарова 7А (Инв)</v>
          </cell>
        </row>
        <row r="2903">
          <cell r="B2903" t="str">
            <v>Январь 2019 г.</v>
          </cell>
          <cell r="C2903" t="str">
            <v>Поступление товаров и услуг ИНВ00003042 от 30.01.2019 11:28:10</v>
          </cell>
          <cell r="L2903" t="str">
            <v>МО Щелково Комарова 7А (Инв)</v>
          </cell>
          <cell r="M2903" t="str">
            <v>МО Щелково Комарова 7А (Инв)</v>
          </cell>
        </row>
        <row r="2904">
          <cell r="B2904" t="str">
            <v>Январь 2019 г.</v>
          </cell>
          <cell r="C2904" t="str">
            <v>Перемещение товаров ИНВ00002370 от 30.01.2019 15:11:37</v>
          </cell>
          <cell r="E2904" t="str">
            <v>СКЛАД РЕАГЕНТОВ И РАСХОДНЫХ МЕД.МАТЕРИАЛОВ</v>
          </cell>
          <cell r="F2904" t="str">
            <v>МЦ Щёлково-2</v>
          </cell>
          <cell r="L2904" t="str">
            <v>МО Щелково Комарова 7А (Инв)</v>
          </cell>
          <cell r="M2904" t="str">
            <v>МО Щелково Комарова 7А (Инв)</v>
          </cell>
        </row>
        <row r="2905">
          <cell r="B2905" t="str">
            <v>Январь 2019 г.</v>
          </cell>
          <cell r="C2905" t="str">
            <v>Требование-накладная ИНВ00051022 от 31.01.2019 22:00:00</v>
          </cell>
          <cell r="L2905" t="str">
            <v>МО Щелково Комарова 7А (Инв)</v>
          </cell>
          <cell r="M2905" t="str">
            <v>МО Щелково Комарова 7А (Инв)</v>
          </cell>
        </row>
        <row r="2906">
          <cell r="B2906" t="str">
            <v>Январь 2019 г.</v>
          </cell>
          <cell r="C2906" t="str">
            <v>Требование-накладная ИНВ00050316 от 31.01.2019 23:00:00</v>
          </cell>
          <cell r="L2906" t="str">
            <v>МО Щелково Комарова 7А (Инв)</v>
          </cell>
          <cell r="M2906" t="str">
            <v>МО Щелково Комарова 7А (Инв)</v>
          </cell>
        </row>
        <row r="2907">
          <cell r="B2907" t="str">
            <v>Январь 2019 г.</v>
          </cell>
          <cell r="C2907" t="str">
            <v>Требование-накладная ИНВ00051599 от 31.01.2019 23:00:00</v>
          </cell>
          <cell r="L2907" t="str">
            <v>МО Щелково Комарова 7А (Инв)</v>
          </cell>
          <cell r="M2907" t="str">
            <v>МО Щелково Комарова 7А (Инв)</v>
          </cell>
        </row>
        <row r="2908">
          <cell r="B2908" t="str">
            <v>Январь 2019 г.</v>
          </cell>
          <cell r="C2908" t="str">
            <v>Требование-накладная ИНВ00051917 от 31.01.2019 23:00:00</v>
          </cell>
          <cell r="L2908" t="str">
            <v>МО Щелково Комарова 7А (Инв)</v>
          </cell>
          <cell r="M2908" t="str">
            <v>МО Щелково Комарова 7А (Инв)</v>
          </cell>
        </row>
        <row r="2909">
          <cell r="B2909" t="str">
            <v>Январь 2019 г.</v>
          </cell>
          <cell r="C2909" t="str">
            <v>Требование-накладная ИНВ00051919 от 31.01.2019 23:00:00</v>
          </cell>
          <cell r="L2909" t="str">
            <v>МО Щелково Комарова 7А (Инв)</v>
          </cell>
          <cell r="M2909" t="str">
            <v>МО Щелково Комарова 7А (Инв)</v>
          </cell>
        </row>
        <row r="2910">
          <cell r="B2910" t="str">
            <v>Январь 2019 г.</v>
          </cell>
          <cell r="C2910" t="str">
            <v>Требование-накладная ИНВ00003080 от 31.01.2019 23:59:59</v>
          </cell>
          <cell r="L2910" t="str">
            <v>МО Щелково Комарова 7А (Инв)</v>
          </cell>
          <cell r="M2910" t="str">
            <v>МО Щелково Комарова 7А (Инв)</v>
          </cell>
        </row>
        <row r="2911">
          <cell r="B2911" t="str">
            <v>Январь 2019 г.</v>
          </cell>
          <cell r="C2911" t="str">
            <v>МЦ Электросталь Ленина 18</v>
          </cell>
          <cell r="L2911" t="str">
            <v>МО Электросталь Ленина 18 (Инв)</v>
          </cell>
          <cell r="M2911" t="str">
            <v>МО Электросталь Ленина 18 (Инв)</v>
          </cell>
        </row>
        <row r="2912">
          <cell r="B2912" t="str">
            <v>Январь 2019 г.</v>
          </cell>
          <cell r="C2912">
            <v>0</v>
          </cell>
          <cell r="L2912" t="str">
            <v>МО Электросталь Ленина 18 (Инв)</v>
          </cell>
          <cell r="M2912" t="str">
            <v>МО Электросталь Ленина 18 (Инв)</v>
          </cell>
        </row>
        <row r="2913">
          <cell r="B2913" t="str">
            <v>Январь 2019 г.</v>
          </cell>
          <cell r="C2913" t="str">
            <v>Поступление товаров и услуг ИНВ00000087 от 09.01.2019 11:33:32</v>
          </cell>
          <cell r="L2913" t="str">
            <v>МО Электросталь Ленина 18 (Инв)</v>
          </cell>
          <cell r="M2913" t="str">
            <v>МО Электросталь Ленина 18 (Инв)</v>
          </cell>
        </row>
        <row r="2914">
          <cell r="B2914" t="str">
            <v>Январь 2019 г.</v>
          </cell>
          <cell r="C2914" t="str">
            <v>Перемещение товаров ИНВ00000205 от 09.01.2019 15:04:21</v>
          </cell>
          <cell r="E2914" t="str">
            <v>Склад рекламной продукции</v>
          </cell>
          <cell r="F2914" t="str">
            <v>МЦ Электросталь Ленина 18</v>
          </cell>
          <cell r="L2914" t="str">
            <v>МО Электросталь Ленина 18 (Инв)</v>
          </cell>
          <cell r="M2914" t="str">
            <v>МО Электросталь Ленина 18 (Инв)</v>
          </cell>
        </row>
        <row r="2915">
          <cell r="B2915" t="str">
            <v>Январь 2019 г.</v>
          </cell>
          <cell r="C2915" t="str">
            <v>Перемещение товаров ИНВ00000594 от 09.01.2019 17:39:36</v>
          </cell>
          <cell r="E2915" t="str">
            <v>СКЛАД РЕАГЕНТОВ И РАСХОДНЫХ МЕД.МАТЕРИАЛОВ</v>
          </cell>
          <cell r="F2915" t="str">
            <v>МЦ Электросталь Ленина 18</v>
          </cell>
          <cell r="L2915" t="str">
            <v>МО Электросталь Ленина 18 (Инв)</v>
          </cell>
          <cell r="M2915" t="str">
            <v>МО Электросталь Ленина 18 (Инв)</v>
          </cell>
        </row>
        <row r="2916">
          <cell r="B2916" t="str">
            <v>Январь 2019 г.</v>
          </cell>
          <cell r="C2916" t="str">
            <v>Требование-накладная ИНВ00051023 от 31.01.2019 22:00:00</v>
          </cell>
          <cell r="L2916" t="str">
            <v>МО Электросталь Ленина 18 (Инв)</v>
          </cell>
          <cell r="M2916" t="str">
            <v>МО Электросталь Ленина 18 (Инв)</v>
          </cell>
        </row>
        <row r="2917">
          <cell r="B2917" t="str">
            <v>Январь 2019 г.</v>
          </cell>
          <cell r="C2917" t="str">
            <v>Требование-накладная ИНВ00051601 от 31.01.2019 23:00:00</v>
          </cell>
          <cell r="L2917" t="str">
            <v>МО Электросталь Ленина 18 (Инв)</v>
          </cell>
          <cell r="M2917" t="str">
            <v>МО Электросталь Ленина 18 (Инв)</v>
          </cell>
        </row>
        <row r="2918">
          <cell r="B2918" t="str">
            <v>Январь 2019 г.</v>
          </cell>
          <cell r="C2918" t="str">
            <v>Требование-накладная ИНВ00051896 от 31.01.2019 23:00:00</v>
          </cell>
          <cell r="L2918" t="str">
            <v>МО Электросталь Ленина 18 (Инв)</v>
          </cell>
          <cell r="M2918" t="str">
            <v>МО Электросталь Ленина 18 (Инв)</v>
          </cell>
        </row>
        <row r="2919">
          <cell r="B2919" t="str">
            <v>Январь 2019 г.</v>
          </cell>
          <cell r="C2919" t="str">
            <v>Требование-накладная ИНВ00051904 от 31.01.2019 23:00:00</v>
          </cell>
          <cell r="L2919" t="str">
            <v>МО Электросталь Ленина 18 (Инв)</v>
          </cell>
          <cell r="M2919" t="str">
            <v>МО Электросталь Ленина 18 (Инв)</v>
          </cell>
        </row>
        <row r="2920">
          <cell r="B2920" t="str">
            <v>Январь 2019 г.</v>
          </cell>
          <cell r="C2920" t="str">
            <v>Требование-накладная ИНВ00003081 от 31.01.2019 23:59:59</v>
          </cell>
          <cell r="L2920" t="str">
            <v>МО Электросталь Ленина 18 (Инв)</v>
          </cell>
          <cell r="M2920" t="str">
            <v>МО Электросталь Ленина 18 (Инв)</v>
          </cell>
        </row>
        <row r="2921">
          <cell r="B2921" t="str">
            <v>Январь 2019 г.</v>
          </cell>
          <cell r="C2921" t="str">
            <v>МЦ Электросталь-3: Мира 2</v>
          </cell>
          <cell r="L2921" t="str">
            <v>МО Электросталь Мира 2 (Инв)</v>
          </cell>
          <cell r="M2921" t="str">
            <v>МО Электросталь Мира 2 (Инв)</v>
          </cell>
        </row>
        <row r="2922">
          <cell r="B2922" t="str">
            <v>Январь 2019 г.</v>
          </cell>
          <cell r="C2922">
            <v>0</v>
          </cell>
          <cell r="L2922" t="str">
            <v>МО Электросталь Мира 2 (Инв)</v>
          </cell>
          <cell r="M2922" t="str">
            <v>МО Электросталь Мира 2 (Инв)</v>
          </cell>
        </row>
        <row r="2923">
          <cell r="B2923" t="str">
            <v>Январь 2019 г.</v>
          </cell>
          <cell r="C2923" t="str">
            <v>Поступление товаров и услуг ИНВ00000363 от 10.01.2019 10:56:08</v>
          </cell>
          <cell r="L2923" t="str">
            <v>МО Электросталь Мира 2 (Инв)</v>
          </cell>
          <cell r="M2923" t="str">
            <v>МО Электросталь Мира 2 (Инв)</v>
          </cell>
        </row>
        <row r="2924">
          <cell r="B2924" t="str">
            <v>Январь 2019 г.</v>
          </cell>
          <cell r="C2924" t="str">
            <v>Поступление товаров и услуг ИНВ00000513 от 11.01.2019 12:15:30</v>
          </cell>
          <cell r="L2924" t="str">
            <v>МО Электросталь Мира 2 (Инв)</v>
          </cell>
          <cell r="M2924" t="str">
            <v>МО Электросталь Мира 2 (Инв)</v>
          </cell>
        </row>
        <row r="2925">
          <cell r="B2925" t="str">
            <v>Январь 2019 г.</v>
          </cell>
          <cell r="C2925" t="str">
            <v>Перемещение товаров ИНВ00004297 от 16.01.2019 23:59:59</v>
          </cell>
          <cell r="E2925" t="str">
            <v>МЦ Электросталь-3: Мира 2</v>
          </cell>
          <cell r="F2925" t="str">
            <v>МЦ Наро-Фоминск Свободы 17А</v>
          </cell>
          <cell r="L2925" t="str">
            <v>МО Электросталь Мира 2 (Инв)</v>
          </cell>
          <cell r="M2925" t="str">
            <v>МО Электросталь Мира 2 (Инв)</v>
          </cell>
        </row>
        <row r="2926">
          <cell r="B2926" t="str">
            <v>Январь 2019 г.</v>
          </cell>
          <cell r="C2926" t="str">
            <v>Поступление товаров и услуг ИНВ00003029 от 30.01.2019 11:12:20</v>
          </cell>
          <cell r="L2926" t="str">
            <v>МО Электросталь Мира 2 (Инв)</v>
          </cell>
          <cell r="M2926" t="str">
            <v>МО Электросталь Мира 2 (Инв)</v>
          </cell>
        </row>
        <row r="2927">
          <cell r="B2927" t="str">
            <v>Январь 2019 г.</v>
          </cell>
          <cell r="C2927" t="str">
            <v>Перемещение товаров ИНВ00002353 от 30.01.2019 12:42:58</v>
          </cell>
          <cell r="E2927" t="str">
            <v>СКЛАД РЕАГЕНТОВ И РАСХОДНЫХ МЕД.МАТЕРИАЛОВ</v>
          </cell>
          <cell r="F2927" t="str">
            <v>МЦ Электросталь-3: Мира 2</v>
          </cell>
          <cell r="L2927" t="str">
            <v>МО Электросталь Мира 2 (Инв)</v>
          </cell>
          <cell r="M2927" t="str">
            <v>МО Электросталь Мира 2 (Инв)</v>
          </cell>
        </row>
        <row r="2928">
          <cell r="B2928" t="str">
            <v>Январь 2019 г.</v>
          </cell>
          <cell r="C2928" t="str">
            <v>Поступление товаров и услуг ИНВ00003199 от 31.01.2019 14:19:12</v>
          </cell>
          <cell r="L2928" t="str">
            <v>МО Электросталь Мира 2 (Инв)</v>
          </cell>
          <cell r="M2928" t="str">
            <v>МО Электросталь Мира 2 (Инв)</v>
          </cell>
        </row>
        <row r="2929">
          <cell r="B2929" t="str">
            <v>Январь 2019 г.</v>
          </cell>
          <cell r="C2929" t="str">
            <v>Перемещение товаров ИНВ00002399 от 31.01.2019 14:32:37</v>
          </cell>
          <cell r="E2929" t="str">
            <v>СКЛАД РЕАГЕНТОВ И РАСХОДНЫХ МЕД.МАТЕРИАЛОВ</v>
          </cell>
          <cell r="F2929" t="str">
            <v>МЦ Электросталь-3: Мира 2</v>
          </cell>
          <cell r="L2929" t="str">
            <v>МО Электросталь Мира 2 (Инв)</v>
          </cell>
          <cell r="M2929" t="str">
            <v>МО Электросталь Мира 2 (Инв)</v>
          </cell>
        </row>
        <row r="2930">
          <cell r="B2930" t="str">
            <v>Январь 2019 г.</v>
          </cell>
          <cell r="C2930" t="str">
            <v>Требование-накладная ИНВ00051024 от 31.01.2019 22:00:00</v>
          </cell>
          <cell r="L2930" t="str">
            <v>МО Электросталь Мира 2 (Инв)</v>
          </cell>
          <cell r="M2930" t="str">
            <v>МО Электросталь Мира 2 (Инв)</v>
          </cell>
        </row>
        <row r="2931">
          <cell r="B2931" t="str">
            <v>Январь 2019 г.</v>
          </cell>
          <cell r="C2931" t="str">
            <v>Требование-накладная ИНВ00050319 от 31.01.2019 23:00:00</v>
          </cell>
          <cell r="L2931" t="str">
            <v>МО Электросталь Мира 2 (Инв)</v>
          </cell>
          <cell r="M2931" t="str">
            <v>МО Электросталь Мира 2 (Инв)</v>
          </cell>
        </row>
        <row r="2932">
          <cell r="B2932" t="str">
            <v>Январь 2019 г.</v>
          </cell>
          <cell r="C2932" t="str">
            <v>Требование-накладная ИНВ00051602 от 31.01.2019 23:00:00</v>
          </cell>
          <cell r="L2932" t="str">
            <v>МО Электросталь Мира 2 (Инв)</v>
          </cell>
          <cell r="M2932" t="str">
            <v>МО Электросталь Мира 2 (Инв)</v>
          </cell>
        </row>
        <row r="2933">
          <cell r="B2933" t="str">
            <v>Январь 2019 г.</v>
          </cell>
          <cell r="C2933" t="str">
            <v>Требование-накладная ИНВ00051881 от 31.01.2019 23:00:00</v>
          </cell>
          <cell r="L2933" t="str">
            <v>МО Электросталь Мира 2 (Инв)</v>
          </cell>
          <cell r="M2933" t="str">
            <v>МО Электросталь Мира 2 (Инв)</v>
          </cell>
        </row>
        <row r="2934">
          <cell r="B2934" t="str">
            <v>Январь 2019 г.</v>
          </cell>
          <cell r="C2934" t="str">
            <v>Перемещение товаров ИНВ00005774 от 31.01.2019 23:00:01</v>
          </cell>
          <cell r="E2934" t="str">
            <v>МЦ Смоленская</v>
          </cell>
          <cell r="F2934" t="str">
            <v>МЦ Электросталь-3: Мира 2</v>
          </cell>
          <cell r="L2934" t="str">
            <v>МО Электросталь Мира 2 (Инв)</v>
          </cell>
          <cell r="M2934" t="str">
            <v>МО Электросталь Мира 2 (Инв)</v>
          </cell>
        </row>
        <row r="2935">
          <cell r="B2935" t="str">
            <v>Январь 2019 г.</v>
          </cell>
          <cell r="C2935" t="str">
            <v>Требование-накладная ИНВ00003082 от 31.01.2019 23:59:59</v>
          </cell>
          <cell r="L2935" t="str">
            <v>МО Электросталь Мира 2 (Инв)</v>
          </cell>
          <cell r="M2935" t="str">
            <v>МО Электросталь Мира 2 (Инв)</v>
          </cell>
        </row>
        <row r="2936">
          <cell r="B2936" t="str">
            <v>Январь 2019 г.</v>
          </cell>
          <cell r="C2936" t="str">
            <v>МЦ Юго-Западная Покрышкина 1к1</v>
          </cell>
          <cell r="L2936" t="str">
            <v>МО МСК Юго-Западная Покрышкина 1к1 (Инв)</v>
          </cell>
          <cell r="M2936" t="str">
            <v>МО МСК Юго-Западная Покрышкина 1к1 (Инв)</v>
          </cell>
        </row>
        <row r="2937">
          <cell r="B2937" t="str">
            <v>Январь 2019 г.</v>
          </cell>
          <cell r="C2937">
            <v>0</v>
          </cell>
          <cell r="L2937" t="str">
            <v>МО МСК Юго-Западная Покрышкина 1к1 (Инв)</v>
          </cell>
          <cell r="M2937" t="str">
            <v>МО МСК Юго-Западная Покрышкина 1к1 (Инв)</v>
          </cell>
        </row>
        <row r="2938">
          <cell r="B2938" t="str">
            <v>Январь 2019 г.</v>
          </cell>
          <cell r="C2938" t="str">
            <v>Перемещение товаров ИНВ00000277 от 09.01.2019 15:12:22</v>
          </cell>
          <cell r="E2938" t="str">
            <v>СКЛАД №2</v>
          </cell>
          <cell r="F2938" t="str">
            <v>МЦ Юго-Западная Покрышкина 1к1</v>
          </cell>
          <cell r="L2938" t="str">
            <v>МО МСК Юго-Западная Покрышкина 1к1 (Инв)</v>
          </cell>
          <cell r="M2938" t="str">
            <v>МО МСК Юго-Западная Покрышкина 1к1 (Инв)</v>
          </cell>
        </row>
        <row r="2939">
          <cell r="B2939" t="str">
            <v>Январь 2019 г.</v>
          </cell>
          <cell r="C2939" t="str">
            <v>Поступление товаров и услуг ИНВ00000390 от 10.01.2019 11:29:33</v>
          </cell>
          <cell r="L2939" t="str">
            <v>МО МСК Юго-Западная Покрышкина 1к1 (Инв)</v>
          </cell>
          <cell r="M2939" t="str">
            <v>МО МСК Юго-Западная Покрышкина 1к1 (Инв)</v>
          </cell>
        </row>
        <row r="2940">
          <cell r="B2940" t="str">
            <v>Январь 2019 г.</v>
          </cell>
          <cell r="C2940" t="str">
            <v>Поступление товаров и услуг ИНВ00001052 от 16.01.2019 10:43:46</v>
          </cell>
          <cell r="L2940" t="str">
            <v>МО МСК Юго-Западная Покрышкина 1к1 (Инв)</v>
          </cell>
          <cell r="M2940" t="str">
            <v>МО МСК Юго-Западная Покрышкина 1к1 (Инв)</v>
          </cell>
        </row>
        <row r="2941">
          <cell r="B2941" t="str">
            <v>Январь 2019 г.</v>
          </cell>
          <cell r="C2941" t="str">
            <v>Поступление товаров и услуг ИНВ00002660 от 28.01.2019 14:17:44</v>
          </cell>
          <cell r="L2941" t="str">
            <v>МО МСК Юго-Западная Покрышкина 1к1 (Инв)</v>
          </cell>
          <cell r="M2941" t="str">
            <v>МО МСК Юго-Западная Покрышкина 1к1 (Инв)</v>
          </cell>
        </row>
        <row r="2942">
          <cell r="B2942" t="str">
            <v>Январь 2019 г.</v>
          </cell>
          <cell r="C2942" t="str">
            <v>Перемещение товаров ИНВ00002140 от 28.01.2019 17:37:24</v>
          </cell>
          <cell r="E2942" t="str">
            <v>СКЛАД РЕАГЕНТОВ И РАСХОДНЫХ МЕД.МАТЕРИАЛОВ</v>
          </cell>
          <cell r="F2942" t="str">
            <v>МЦ Юго-Западная Покрышкина 1к1</v>
          </cell>
          <cell r="L2942" t="str">
            <v>МО МСК Юго-Западная Покрышкина 1к1 (Инв)</v>
          </cell>
          <cell r="M2942" t="str">
            <v>МО МСК Юго-Западная Покрышкина 1к1 (Инв)</v>
          </cell>
        </row>
        <row r="2943">
          <cell r="B2943" t="str">
            <v>Январь 2019 г.</v>
          </cell>
          <cell r="C2943" t="str">
            <v>Требование-накладная ИНВ00050318 от 31.01.2019 23:00:00</v>
          </cell>
          <cell r="L2943" t="str">
            <v>МО МСК Юго-Западная Покрышкина 1к1 (Инв)</v>
          </cell>
          <cell r="M2943" t="str">
            <v>МО МСК Юго-Западная Покрышкина 1к1 (Инв)</v>
          </cell>
        </row>
        <row r="2944">
          <cell r="B2944" t="str">
            <v>Январь 2019 г.</v>
          </cell>
          <cell r="C2944" t="str">
            <v>Требование-накладная ИНВ00051609 от 31.01.2019 23:00:00</v>
          </cell>
          <cell r="L2944" t="str">
            <v>МО МСК Юго-Западная Покрышкина 1к1 (Инв)</v>
          </cell>
          <cell r="M2944" t="str">
            <v>МО МСК Юго-Западная Покрышкина 1к1 (Инв)</v>
          </cell>
        </row>
        <row r="2945">
          <cell r="B2945" t="str">
            <v>Январь 2019 г.</v>
          </cell>
          <cell r="C2945" t="str">
            <v>Требование-накладная ИНВ00051832 от 31.01.2019 23:00:00</v>
          </cell>
          <cell r="L2945" t="str">
            <v>МО МСК Юго-Западная Покрышкина 1к1 (Инв)</v>
          </cell>
          <cell r="M2945" t="str">
            <v>МО МСК Юго-Западная Покрышкина 1к1 (Инв)</v>
          </cell>
        </row>
        <row r="2946">
          <cell r="B2946" t="str">
            <v>Январь 2019 г.</v>
          </cell>
          <cell r="C2946" t="str">
            <v>Требование-накладная ИНВ00003083 от 31.01.2019 23:59:59</v>
          </cell>
          <cell r="L2946" t="str">
            <v>МО МСК Юго-Западная Покрышкина 1к1 (Инв)</v>
          </cell>
          <cell r="M2946" t="str">
            <v>МО МСК Юго-Западная Покрышкина 1к1 (Инв)</v>
          </cell>
        </row>
        <row r="2947">
          <cell r="B2947" t="str">
            <v>Январь 2019 г.</v>
          </cell>
          <cell r="C2947" t="str">
            <v>не использовать_Франчайзи Невинномыск</v>
          </cell>
          <cell r="L2947" t="str">
            <v>РМО_Инвитро-Ставрополье (Инв)</v>
          </cell>
          <cell r="M2947" t="str">
            <v>МО Невинномысск Павлова 16 (Став)</v>
          </cell>
        </row>
        <row r="2948">
          <cell r="B2948" t="str">
            <v>Январь 2019 г.</v>
          </cell>
          <cell r="C2948">
            <v>0</v>
          </cell>
          <cell r="L2948" t="str">
            <v>РМО_Инвитро-Ставрополье (Инв)</v>
          </cell>
          <cell r="M2948" t="str">
            <v>МО Невинномысск Павлова 16 (Став)</v>
          </cell>
        </row>
        <row r="2949">
          <cell r="B2949" t="str">
            <v>Январь 2019 г.</v>
          </cell>
          <cell r="C2949" t="str">
            <v>НЕ ИСПОЛЬЗОВАТЬФранчайзи Нижний Новгород Родионова</v>
          </cell>
          <cell r="L2949" t="str">
            <v>РМО_Лабстандарт НижНовгород (Инв)</v>
          </cell>
          <cell r="M2949" t="str">
            <v>МО НижНовгород Родионова 17 (НН)</v>
          </cell>
        </row>
        <row r="2950">
          <cell r="B2950" t="str">
            <v>Январь 2019 г.</v>
          </cell>
          <cell r="C2950">
            <v>0</v>
          </cell>
          <cell r="L2950" t="str">
            <v>РМО_Лабстандарт НижНовгород (Инв)</v>
          </cell>
          <cell r="M2950" t="str">
            <v>МО НижНовгород Родионова 17 (НН)</v>
          </cell>
        </row>
        <row r="2951">
          <cell r="B2951" t="str">
            <v>Январь 2019 г.</v>
          </cell>
          <cell r="C2951" t="str">
            <v>СКЛАД №2</v>
          </cell>
          <cell r="L2951" t="str">
            <v>склад РиРМ</v>
          </cell>
          <cell r="M2951" t="str">
            <v>СКЛАД</v>
          </cell>
        </row>
        <row r="2952">
          <cell r="B2952" t="str">
            <v>Январь 2019 г.</v>
          </cell>
          <cell r="C2952">
            <v>0</v>
          </cell>
          <cell r="L2952" t="str">
            <v>склад РиРМ</v>
          </cell>
          <cell r="M2952" t="str">
            <v>СКЛАД</v>
          </cell>
        </row>
        <row r="2953">
          <cell r="B2953" t="str">
            <v>Январь 2019 г.</v>
          </cell>
          <cell r="C2953" t="str">
            <v>Перемещение товаров ИНВ00000003 от 09.01.2019 9:58:08</v>
          </cell>
          <cell r="E2953" t="str">
            <v>СКЛАД №2</v>
          </cell>
          <cell r="F2953" t="str">
            <v>Франчайзи Бишкек-3</v>
          </cell>
          <cell r="L2953" t="str">
            <v>склад РиРМ</v>
          </cell>
          <cell r="M2953" t="str">
            <v>СКЛАД</v>
          </cell>
        </row>
        <row r="2954">
          <cell r="B2954" t="str">
            <v>Январь 2019 г.</v>
          </cell>
          <cell r="C2954" t="str">
            <v>Перемещение товаров ИНВ00000004 от 09.01.2019 9:59:07</v>
          </cell>
          <cell r="E2954" t="str">
            <v>СКЛАД №2</v>
          </cell>
          <cell r="F2954" t="str">
            <v>Франчайзи Тихорецк</v>
          </cell>
          <cell r="L2954" t="str">
            <v>склад РиРМ</v>
          </cell>
          <cell r="M2954" t="str">
            <v>СКЛАД</v>
          </cell>
        </row>
        <row r="2955">
          <cell r="B2955" t="str">
            <v>Январь 2019 г.</v>
          </cell>
          <cell r="C2955" t="str">
            <v>Перемещение товаров ИНВ00000011 от 09.01.2019 10:10:03</v>
          </cell>
          <cell r="E2955" t="str">
            <v>СКЛАД №2</v>
          </cell>
          <cell r="F2955" t="str">
            <v>Франчайзи Химки</v>
          </cell>
          <cell r="L2955" t="str">
            <v>склад РиРМ</v>
          </cell>
          <cell r="M2955" t="str">
            <v>СКЛАД</v>
          </cell>
        </row>
        <row r="2956">
          <cell r="B2956" t="str">
            <v>Январь 2019 г.</v>
          </cell>
          <cell r="C2956" t="str">
            <v>Перемещение товаров ИНВ00000014 от 09.01.2019 10:11:51</v>
          </cell>
          <cell r="E2956" t="str">
            <v>СКЛАД №2</v>
          </cell>
          <cell r="F2956" t="str">
            <v>Франчайзи Люберцы</v>
          </cell>
          <cell r="L2956" t="str">
            <v>склад РиРМ</v>
          </cell>
          <cell r="M2956" t="str">
            <v>СКЛАД</v>
          </cell>
        </row>
        <row r="2957">
          <cell r="B2957" t="str">
            <v>Январь 2019 г.</v>
          </cell>
          <cell r="C2957" t="str">
            <v>Перемещение товаров ИНВ00000018 от 09.01.2019 10:19:54</v>
          </cell>
          <cell r="E2957" t="str">
            <v>СКЛАД №2</v>
          </cell>
          <cell r="F2957" t="str">
            <v>Материалы в медицинских центрах</v>
          </cell>
          <cell r="L2957" t="str">
            <v>склад РиРМ</v>
          </cell>
          <cell r="M2957" t="str">
            <v>СКЛАД</v>
          </cell>
        </row>
        <row r="2958">
          <cell r="B2958" t="str">
            <v>Январь 2019 г.</v>
          </cell>
          <cell r="C2958" t="str">
            <v>Перемещение товаров ИНВ00000022 от 09.01.2019 10:24:24</v>
          </cell>
          <cell r="E2958" t="str">
            <v>СКЛАД №2</v>
          </cell>
          <cell r="F2958" t="str">
            <v>Материалы в медицинских центрах</v>
          </cell>
          <cell r="L2958" t="str">
            <v>склад РиРМ</v>
          </cell>
          <cell r="M2958" t="str">
            <v>СКЛАД</v>
          </cell>
        </row>
        <row r="2959">
          <cell r="B2959" t="str">
            <v>Январь 2019 г.</v>
          </cell>
          <cell r="C2959" t="str">
            <v>Перемещение товаров ИНВ00000052 от 09.01.2019 10:52:00</v>
          </cell>
          <cell r="E2959" t="str">
            <v>СКЛАД №2</v>
          </cell>
          <cell r="F2959" t="str">
            <v>Материалы в медицинских центрах</v>
          </cell>
          <cell r="L2959" t="str">
            <v>склад РиРМ</v>
          </cell>
          <cell r="M2959" t="str">
            <v>СКЛАД</v>
          </cell>
        </row>
        <row r="2960">
          <cell r="B2960" t="str">
            <v>Январь 2019 г.</v>
          </cell>
          <cell r="C2960" t="str">
            <v>Перемещение товаров ИНВ00000061 от 09.01.2019 11:05:48</v>
          </cell>
          <cell r="E2960" t="str">
            <v>СКЛАД №2</v>
          </cell>
          <cell r="F2960" t="str">
            <v>МО Красносельская Верхняя Красносельская 34</v>
          </cell>
          <cell r="L2960" t="str">
            <v>склад РиРМ</v>
          </cell>
          <cell r="M2960" t="str">
            <v>СКЛАД</v>
          </cell>
        </row>
        <row r="2961">
          <cell r="B2961" t="str">
            <v>Январь 2019 г.</v>
          </cell>
          <cell r="C2961" t="str">
            <v>Перемещение товаров ИНВ00000062 от 09.01.2019 11:06:04</v>
          </cell>
          <cell r="E2961" t="str">
            <v>СКЛАД №2</v>
          </cell>
          <cell r="F2961" t="str">
            <v>МО Текстильщики</v>
          </cell>
          <cell r="L2961" t="str">
            <v>склад РиРМ</v>
          </cell>
          <cell r="M2961" t="str">
            <v>СКЛАД</v>
          </cell>
        </row>
        <row r="2962">
          <cell r="B2962" t="str">
            <v>Январь 2019 г.</v>
          </cell>
          <cell r="C2962" t="str">
            <v>Перемещение товаров ИНВ00000063 от 09.01.2019 11:07:47</v>
          </cell>
          <cell r="E2962" t="str">
            <v>СКЛАД №2</v>
          </cell>
          <cell r="F2962" t="str">
            <v>МО Аэропорт</v>
          </cell>
          <cell r="L2962" t="str">
            <v>склад РиРМ</v>
          </cell>
          <cell r="M2962" t="str">
            <v>СКЛАД</v>
          </cell>
        </row>
        <row r="2963">
          <cell r="B2963" t="str">
            <v>Январь 2019 г.</v>
          </cell>
          <cell r="C2963" t="str">
            <v>Перемещение товаров ИНВ00000064 от 09.01.2019 11:08:02</v>
          </cell>
          <cell r="E2963" t="str">
            <v>СКЛАД №2</v>
          </cell>
          <cell r="F2963" t="str">
            <v>МЦ Ленинский пр. Орджоникидзе</v>
          </cell>
          <cell r="L2963" t="str">
            <v>склад РиРМ</v>
          </cell>
          <cell r="M2963" t="str">
            <v>СКЛАД</v>
          </cell>
        </row>
        <row r="2964">
          <cell r="B2964" t="str">
            <v>Январь 2019 г.</v>
          </cell>
          <cell r="C2964" t="str">
            <v>Перемещение товаров ИНВ00000065 от 09.01.2019 11:08:45</v>
          </cell>
          <cell r="E2964" t="str">
            <v>СКЛАД №2</v>
          </cell>
          <cell r="F2964" t="str">
            <v>МО Серпуховская</v>
          </cell>
          <cell r="L2964" t="str">
            <v>склад РиРМ</v>
          </cell>
          <cell r="M2964" t="str">
            <v>СКЛАД</v>
          </cell>
        </row>
        <row r="2965">
          <cell r="B2965" t="str">
            <v>Январь 2019 г.</v>
          </cell>
          <cell r="C2965" t="str">
            <v>Перемещение товаров ИНВ00000066 от 09.01.2019 11:12:19</v>
          </cell>
          <cell r="E2965" t="str">
            <v>СКЛАД №2</v>
          </cell>
          <cell r="F2965" t="str">
            <v>МЦ Коломна 2</v>
          </cell>
          <cell r="L2965" t="str">
            <v>склад РиРМ</v>
          </cell>
          <cell r="M2965" t="str">
            <v>СКЛАД</v>
          </cell>
        </row>
        <row r="2966">
          <cell r="B2966" t="str">
            <v>Январь 2019 г.</v>
          </cell>
          <cell r="C2966" t="str">
            <v>Перемещение товаров ИНВ00000261 от 09.01.2019 15:04:13</v>
          </cell>
          <cell r="E2966" t="str">
            <v>СКЛАД №2</v>
          </cell>
          <cell r="F2966" t="str">
            <v>МЦ Смоленская</v>
          </cell>
          <cell r="L2966" t="str">
            <v>склад РиРМ</v>
          </cell>
          <cell r="M2966" t="str">
            <v>СКЛАД</v>
          </cell>
        </row>
        <row r="2967">
          <cell r="B2967" t="str">
            <v>Январь 2019 г.</v>
          </cell>
          <cell r="C2967" t="str">
            <v>Перемещение товаров ИНВ00000262 от 09.01.2019 15:04:32</v>
          </cell>
          <cell r="E2967" t="str">
            <v>СКЛАД №2</v>
          </cell>
          <cell r="F2967" t="str">
            <v>МО Дзержинский</v>
          </cell>
          <cell r="L2967" t="str">
            <v>склад РиРМ</v>
          </cell>
          <cell r="M2967" t="str">
            <v>СКЛАД</v>
          </cell>
        </row>
        <row r="2968">
          <cell r="B2968" t="str">
            <v>Январь 2019 г.</v>
          </cell>
          <cell r="C2968" t="str">
            <v>Перемещение товаров ИНВ00000263 от 09.01.2019 15:04:51</v>
          </cell>
          <cell r="E2968" t="str">
            <v>СКЛАД №2</v>
          </cell>
          <cell r="F2968" t="str">
            <v>МО Домодедовская</v>
          </cell>
          <cell r="L2968" t="str">
            <v>склад РиРМ</v>
          </cell>
          <cell r="M2968" t="str">
            <v>СКЛАД</v>
          </cell>
        </row>
        <row r="2969">
          <cell r="B2969" t="str">
            <v>Январь 2019 г.</v>
          </cell>
          <cell r="C2969" t="str">
            <v>Перемещение товаров ИНВ00000264 от 09.01.2019 15:05:10</v>
          </cell>
          <cell r="E2969" t="str">
            <v>СКЛАД №2</v>
          </cell>
          <cell r="F2969" t="str">
            <v>МО Бунинская аллея</v>
          </cell>
          <cell r="L2969" t="str">
            <v>склад РиРМ</v>
          </cell>
          <cell r="M2969" t="str">
            <v>СКЛАД</v>
          </cell>
        </row>
        <row r="2970">
          <cell r="B2970" t="str">
            <v>Январь 2019 г.</v>
          </cell>
          <cell r="C2970" t="str">
            <v>Перемещение товаров ИНВ00000265 от 09.01.2019 15:05:31</v>
          </cell>
          <cell r="E2970" t="str">
            <v>СКЛАД №2</v>
          </cell>
          <cell r="F2970" t="str">
            <v>МО Очаково, Наташи Ковшовой 27</v>
          </cell>
          <cell r="L2970" t="str">
            <v>склад РиРМ</v>
          </cell>
          <cell r="M2970" t="str">
            <v>СКЛАД</v>
          </cell>
        </row>
        <row r="2971">
          <cell r="B2971" t="str">
            <v>Январь 2019 г.</v>
          </cell>
          <cell r="C2971" t="str">
            <v>Перемещение товаров ИНВ00000266 от 09.01.2019 15:08:09</v>
          </cell>
          <cell r="E2971" t="str">
            <v>СКЛАД №2</v>
          </cell>
          <cell r="F2971" t="str">
            <v>МЦ Малаховка</v>
          </cell>
          <cell r="L2971" t="str">
            <v>склад РиРМ</v>
          </cell>
          <cell r="M2971" t="str">
            <v>СКЛАД</v>
          </cell>
        </row>
        <row r="2972">
          <cell r="B2972" t="str">
            <v>Январь 2019 г.</v>
          </cell>
          <cell r="C2972" t="str">
            <v>Перемещение товаров ИНВ00000267 от 09.01.2019 15:08:35</v>
          </cell>
          <cell r="E2972" t="str">
            <v>СКЛАД №2</v>
          </cell>
          <cell r="F2972" t="str">
            <v>МО Кожуховская Трофимова 31</v>
          </cell>
          <cell r="L2972" t="str">
            <v>склад РиРМ</v>
          </cell>
          <cell r="M2972" t="str">
            <v>СКЛАД</v>
          </cell>
        </row>
        <row r="2973">
          <cell r="B2973" t="str">
            <v>Январь 2019 г.</v>
          </cell>
          <cell r="C2973" t="str">
            <v>Перемещение товаров ИНВ00000268 от 09.01.2019 15:08:56</v>
          </cell>
          <cell r="E2973" t="str">
            <v>СКЛАД №2</v>
          </cell>
          <cell r="F2973" t="str">
            <v>МО Бутово</v>
          </cell>
          <cell r="L2973" t="str">
            <v>склад РиРМ</v>
          </cell>
          <cell r="M2973" t="str">
            <v>СКЛАД</v>
          </cell>
        </row>
        <row r="2974">
          <cell r="B2974" t="str">
            <v>Январь 2019 г.</v>
          </cell>
          <cell r="C2974" t="str">
            <v>Перемещение товаров ИНВ00000269 от 09.01.2019 15:09:17</v>
          </cell>
          <cell r="E2974" t="str">
            <v>СКЛАД №2</v>
          </cell>
          <cell r="F2974" t="str">
            <v>МО Подольск Силикатный Подольская 14 (Инв)</v>
          </cell>
          <cell r="L2974" t="str">
            <v>склад РиРМ</v>
          </cell>
          <cell r="M2974" t="str">
            <v>СКЛАД</v>
          </cell>
        </row>
        <row r="2975">
          <cell r="B2975" t="str">
            <v>Январь 2019 г.</v>
          </cell>
          <cell r="C2975" t="str">
            <v>Перемещение товаров ИНВ00000270 от 09.01.2019 15:09:42</v>
          </cell>
          <cell r="E2975" t="str">
            <v>СКЛАД №2</v>
          </cell>
          <cell r="F2975" t="str">
            <v>МЦ Дмитров-2</v>
          </cell>
          <cell r="L2975" t="str">
            <v>склад РиРМ</v>
          </cell>
          <cell r="M2975" t="str">
            <v>СКЛАД</v>
          </cell>
        </row>
        <row r="2976">
          <cell r="B2976" t="str">
            <v>Январь 2019 г.</v>
          </cell>
          <cell r="C2976" t="str">
            <v>Перемещение товаров ИНВ00000271 от 09.01.2019 15:10:02</v>
          </cell>
          <cell r="E2976" t="str">
            <v>СКЛАД №2</v>
          </cell>
          <cell r="F2976" t="str">
            <v>МО Фили</v>
          </cell>
          <cell r="L2976" t="str">
            <v>склад РиРМ</v>
          </cell>
          <cell r="M2976" t="str">
            <v>СКЛАД</v>
          </cell>
        </row>
        <row r="2977">
          <cell r="B2977" t="str">
            <v>Январь 2019 г.</v>
          </cell>
          <cell r="C2977" t="str">
            <v>Перемещение товаров ИНВ00000272 от 09.01.2019 15:10:17</v>
          </cell>
          <cell r="E2977" t="str">
            <v>СКЛАД №2</v>
          </cell>
          <cell r="F2977" t="str">
            <v>МЦ Подольск</v>
          </cell>
          <cell r="L2977" t="str">
            <v>склад РиРМ</v>
          </cell>
          <cell r="M2977" t="str">
            <v>СКЛАД</v>
          </cell>
        </row>
        <row r="2978">
          <cell r="B2978" t="str">
            <v>Январь 2019 г.</v>
          </cell>
          <cell r="C2978" t="str">
            <v>Перемещение товаров ИНВ00000273 от 09.01.2019 15:10:46</v>
          </cell>
          <cell r="E2978" t="str">
            <v>СКЛАД №2</v>
          </cell>
          <cell r="F2978" t="str">
            <v>МО Орехово</v>
          </cell>
          <cell r="L2978" t="str">
            <v>склад РиРМ</v>
          </cell>
          <cell r="M2978" t="str">
            <v>СКЛАД</v>
          </cell>
        </row>
        <row r="2979">
          <cell r="B2979" t="str">
            <v>Январь 2019 г.</v>
          </cell>
          <cell r="C2979" t="str">
            <v>Перемещение товаров ИНВ00000274 от 09.01.2019 15:11:03</v>
          </cell>
          <cell r="E2979" t="str">
            <v>СКЛАД №2</v>
          </cell>
          <cell r="F2979" t="str">
            <v>МЦ Чертановская-2</v>
          </cell>
          <cell r="L2979" t="str">
            <v>склад РиРМ</v>
          </cell>
          <cell r="M2979" t="str">
            <v>СКЛАД</v>
          </cell>
        </row>
        <row r="2980">
          <cell r="B2980" t="str">
            <v>Январь 2019 г.</v>
          </cell>
          <cell r="C2980" t="str">
            <v>Перемещение товаров ИНВ00000275 от 09.01.2019 15:11:23</v>
          </cell>
          <cell r="E2980" t="str">
            <v>СКЛАД №2</v>
          </cell>
          <cell r="F2980" t="str">
            <v>МО Ступино</v>
          </cell>
          <cell r="L2980" t="str">
            <v>склад РиРМ</v>
          </cell>
          <cell r="M2980" t="str">
            <v>СКЛАД</v>
          </cell>
        </row>
        <row r="2981">
          <cell r="B2981" t="str">
            <v>Январь 2019 г.</v>
          </cell>
          <cell r="C2981" t="str">
            <v>Перемещение товаров ИНВ00000277 от 09.01.2019 15:12:22</v>
          </cell>
          <cell r="E2981" t="str">
            <v>СКЛАД №2</v>
          </cell>
          <cell r="F2981" t="str">
            <v>МЦ Юго-Западная Покрышкина 1к1</v>
          </cell>
          <cell r="L2981" t="str">
            <v>склад РиРМ</v>
          </cell>
          <cell r="M2981" t="str">
            <v>СКЛАД</v>
          </cell>
        </row>
        <row r="2982">
          <cell r="B2982" t="str">
            <v>Январь 2019 г.</v>
          </cell>
          <cell r="C2982" t="str">
            <v>Перемещение товаров ИНВ00000278 от 09.01.2019 15:12:40</v>
          </cell>
          <cell r="E2982" t="str">
            <v>СКЛАД №2</v>
          </cell>
          <cell r="F2982" t="str">
            <v>МО Крылатское</v>
          </cell>
          <cell r="L2982" t="str">
            <v>склад РиРМ</v>
          </cell>
          <cell r="M2982" t="str">
            <v>СКЛАД</v>
          </cell>
        </row>
        <row r="2983">
          <cell r="B2983" t="str">
            <v>Январь 2019 г.</v>
          </cell>
          <cell r="C2983" t="str">
            <v>Перемещение товаров ИНВ00000280 от 09.01.2019 15:12:58</v>
          </cell>
          <cell r="E2983" t="str">
            <v>СКЛАД №2</v>
          </cell>
          <cell r="F2983" t="str">
            <v>МО Войковская</v>
          </cell>
          <cell r="L2983" t="str">
            <v>склад РиРМ</v>
          </cell>
          <cell r="M2983" t="str">
            <v>СКЛАД</v>
          </cell>
        </row>
        <row r="2984">
          <cell r="B2984" t="str">
            <v>Январь 2019 г.</v>
          </cell>
          <cell r="C2984" t="str">
            <v>Перемещение товаров ИНВ00000283 от 09.01.2019 15:13:17</v>
          </cell>
          <cell r="E2984" t="str">
            <v>СКЛАД №2</v>
          </cell>
          <cell r="F2984" t="str">
            <v>МО Нагатинская</v>
          </cell>
          <cell r="L2984" t="str">
            <v>склад РиРМ</v>
          </cell>
          <cell r="M2984" t="str">
            <v>СКЛАД</v>
          </cell>
        </row>
        <row r="2985">
          <cell r="B2985" t="str">
            <v>Январь 2019 г.</v>
          </cell>
          <cell r="C2985" t="str">
            <v>Перемещение товаров ИНВ00000284 от 09.01.2019 15:13:33</v>
          </cell>
          <cell r="E2985" t="str">
            <v>СКЛАД №2</v>
          </cell>
          <cell r="F2985" t="str">
            <v>МЦ Академическая</v>
          </cell>
          <cell r="L2985" t="str">
            <v>склад РиРМ</v>
          </cell>
          <cell r="M2985" t="str">
            <v>СКЛАД</v>
          </cell>
        </row>
        <row r="2986">
          <cell r="B2986" t="str">
            <v>Январь 2019 г.</v>
          </cell>
          <cell r="C2986" t="str">
            <v>Перемещение товаров ИНВ00000285 от 09.01.2019 15:13:56</v>
          </cell>
          <cell r="E2986" t="str">
            <v>СКЛАД №2</v>
          </cell>
          <cell r="F2986" t="str">
            <v>МО Аэропорт 2</v>
          </cell>
          <cell r="L2986" t="str">
            <v>склад РиРМ</v>
          </cell>
          <cell r="M2986" t="str">
            <v>СКЛАД</v>
          </cell>
        </row>
        <row r="2987">
          <cell r="B2987" t="str">
            <v>Январь 2019 г.</v>
          </cell>
          <cell r="C2987" t="str">
            <v>Перемещение товаров ИНВ00000286 от 09.01.2019 15:14:14</v>
          </cell>
          <cell r="E2987" t="str">
            <v>СКЛАД №2</v>
          </cell>
          <cell r="F2987" t="str">
            <v>МО и ДЦ Каширская</v>
          </cell>
          <cell r="L2987" t="str">
            <v>склад РиРМ</v>
          </cell>
          <cell r="M2987" t="str">
            <v>СКЛАД</v>
          </cell>
        </row>
        <row r="2988">
          <cell r="B2988" t="str">
            <v>Январь 2019 г.</v>
          </cell>
          <cell r="C2988" t="str">
            <v>Перемещение товаров ИНВ00000287 от 09.01.2019 15:14:33</v>
          </cell>
          <cell r="E2988" t="str">
            <v>СКЛАД №2</v>
          </cell>
          <cell r="F2988" t="str">
            <v>МО Планерная</v>
          </cell>
          <cell r="L2988" t="str">
            <v>склад РиРМ</v>
          </cell>
          <cell r="M2988" t="str">
            <v>СКЛАД</v>
          </cell>
        </row>
        <row r="2989">
          <cell r="B2989" t="str">
            <v>Январь 2019 г.</v>
          </cell>
          <cell r="C2989" t="str">
            <v>Перемещение товаров ИНВ00000288 от 09.01.2019 15:14:53</v>
          </cell>
          <cell r="E2989" t="str">
            <v>СКЛАД №2</v>
          </cell>
          <cell r="F2989" t="str">
            <v>МО Нахимовский пр. Нахимовский 11к1</v>
          </cell>
          <cell r="L2989" t="str">
            <v>склад РиРМ</v>
          </cell>
          <cell r="M2989" t="str">
            <v>СКЛАД</v>
          </cell>
        </row>
        <row r="2990">
          <cell r="B2990" t="str">
            <v>Январь 2019 г.</v>
          </cell>
          <cell r="C2990" t="str">
            <v>Перемещение товаров ИНВ00000289 от 09.01.2019 15:15:09</v>
          </cell>
          <cell r="E2990" t="str">
            <v>СКЛАД №2</v>
          </cell>
          <cell r="F2990" t="str">
            <v>МЦ Щёлково-2</v>
          </cell>
          <cell r="L2990" t="str">
            <v>склад РиРМ</v>
          </cell>
          <cell r="M2990" t="str">
            <v>СКЛАД</v>
          </cell>
        </row>
        <row r="2991">
          <cell r="B2991" t="str">
            <v>Январь 2019 г.</v>
          </cell>
          <cell r="C2991" t="str">
            <v>Перемещение товаров ИНВ00000290 от 09.01.2019 15:15:27</v>
          </cell>
          <cell r="E2991" t="str">
            <v>СКЛАД №2</v>
          </cell>
          <cell r="F2991" t="str">
            <v>МО Беговая 2 (Хорошёвское шоссе, д. 22)</v>
          </cell>
          <cell r="L2991" t="str">
            <v>склад РиРМ</v>
          </cell>
          <cell r="M2991" t="str">
            <v>СКЛАД</v>
          </cell>
        </row>
        <row r="2992">
          <cell r="B2992" t="str">
            <v>Январь 2019 г.</v>
          </cell>
          <cell r="C2992" t="str">
            <v>Перемещение товаров ИНВ00000292 от 09.01.2019 15:15:46</v>
          </cell>
          <cell r="E2992" t="str">
            <v>СКЛАД №2</v>
          </cell>
          <cell r="F2992" t="str">
            <v>МО Пролетарская (Инв)</v>
          </cell>
          <cell r="L2992" t="str">
            <v>склад РиРМ</v>
          </cell>
          <cell r="M2992" t="str">
            <v>СКЛАД</v>
          </cell>
        </row>
        <row r="2993">
          <cell r="B2993" t="str">
            <v>Январь 2019 г.</v>
          </cell>
          <cell r="C2993" t="str">
            <v>Перемещение товаров ИНВ00000293 от 09.01.2019 15:16:00</v>
          </cell>
          <cell r="E2993" t="str">
            <v>СКЛАД №2</v>
          </cell>
          <cell r="F2993" t="str">
            <v>МЦ Сергиев Посад</v>
          </cell>
          <cell r="L2993" t="str">
            <v>склад РиРМ</v>
          </cell>
          <cell r="M2993" t="str">
            <v>СКЛАД</v>
          </cell>
        </row>
        <row r="2994">
          <cell r="B2994" t="str">
            <v>Январь 2019 г.</v>
          </cell>
          <cell r="C2994" t="str">
            <v>Перемещение товаров ИНВ00000294 от 09.01.2019 15:16:19</v>
          </cell>
          <cell r="E2994" t="str">
            <v>СКЛАД №2</v>
          </cell>
          <cell r="F2994" t="str">
            <v>МО Бибирево</v>
          </cell>
          <cell r="L2994" t="str">
            <v>склад РиРМ</v>
          </cell>
          <cell r="M2994" t="str">
            <v>СКЛАД</v>
          </cell>
        </row>
        <row r="2995">
          <cell r="B2995" t="str">
            <v>Январь 2019 г.</v>
          </cell>
          <cell r="C2995" t="str">
            <v>Перемещение товаров ИНВ00000295 от 09.01.2019 15:16:44</v>
          </cell>
          <cell r="E2995" t="str">
            <v>СКЛАД №2</v>
          </cell>
          <cell r="F2995" t="str">
            <v>МО Марьино 2</v>
          </cell>
          <cell r="L2995" t="str">
            <v>склад РиРМ</v>
          </cell>
          <cell r="M2995" t="str">
            <v>СКЛАД</v>
          </cell>
        </row>
        <row r="2996">
          <cell r="B2996" t="str">
            <v>Январь 2019 г.</v>
          </cell>
          <cell r="C2996" t="str">
            <v>Перемещение товаров ИНВ00000296 от 09.01.2019 15:17:31</v>
          </cell>
          <cell r="E2996" t="str">
            <v>СКЛАД №2</v>
          </cell>
          <cell r="F2996" t="str">
            <v>МЦ Жуковский Ломоносова</v>
          </cell>
          <cell r="L2996" t="str">
            <v>склад РиРМ</v>
          </cell>
          <cell r="M2996" t="str">
            <v>СКЛАД</v>
          </cell>
        </row>
        <row r="2997">
          <cell r="B2997" t="str">
            <v>Январь 2019 г.</v>
          </cell>
          <cell r="C2997" t="str">
            <v>Перемещение товаров ИНВ00000297 от 09.01.2019 15:17:51</v>
          </cell>
          <cell r="E2997" t="str">
            <v>СКЛАД №2</v>
          </cell>
          <cell r="F2997" t="str">
            <v>МО Ясенево-1 Новоясеневский</v>
          </cell>
          <cell r="L2997" t="str">
            <v>склад РиРМ</v>
          </cell>
          <cell r="M2997" t="str">
            <v>СКЛАД</v>
          </cell>
        </row>
        <row r="2998">
          <cell r="B2998" t="str">
            <v>Январь 2019 г.</v>
          </cell>
          <cell r="C2998" t="str">
            <v>Перемещение товаров ИНВ00000299 от 09.01.2019 15:18:04</v>
          </cell>
          <cell r="E2998" t="str">
            <v>СКЛАД №2</v>
          </cell>
          <cell r="F2998" t="str">
            <v>МЦ Егорьевск-2</v>
          </cell>
          <cell r="L2998" t="str">
            <v>склад РиРМ</v>
          </cell>
          <cell r="M2998" t="str">
            <v>СКЛАД</v>
          </cell>
        </row>
        <row r="2999">
          <cell r="B2999" t="str">
            <v>Январь 2019 г.</v>
          </cell>
          <cell r="C2999" t="str">
            <v>Перемещение товаров ИНВ00000300 от 09.01.2019 15:18:23</v>
          </cell>
          <cell r="E2999" t="str">
            <v>СКЛАД №2</v>
          </cell>
          <cell r="F2999" t="str">
            <v>МО Свиблово-2,  Снежная 27</v>
          </cell>
          <cell r="L2999" t="str">
            <v>склад РиРМ</v>
          </cell>
          <cell r="M2999" t="str">
            <v>СКЛАД</v>
          </cell>
        </row>
        <row r="3000">
          <cell r="B3000" t="str">
            <v>Январь 2019 г.</v>
          </cell>
          <cell r="C3000" t="str">
            <v>Перемещение товаров ИНВ00000301 от 09.01.2019 15:18:40</v>
          </cell>
          <cell r="E3000" t="str">
            <v>СКЛАД №2</v>
          </cell>
          <cell r="F3000" t="str">
            <v>МО Октябрьское поле</v>
          </cell>
          <cell r="L3000" t="str">
            <v>склад РиРМ</v>
          </cell>
          <cell r="M3000" t="str">
            <v>СКЛАД</v>
          </cell>
        </row>
        <row r="3001">
          <cell r="B3001" t="str">
            <v>Январь 2019 г.</v>
          </cell>
          <cell r="C3001" t="str">
            <v>Перемещение товаров ИНВ00000302 от 09.01.2019 15:18:59</v>
          </cell>
          <cell r="E3001" t="str">
            <v>СКЛАД №2</v>
          </cell>
          <cell r="F3001" t="str">
            <v>МЦ Новослободская</v>
          </cell>
          <cell r="L3001" t="str">
            <v>склад РиРМ</v>
          </cell>
          <cell r="M3001" t="str">
            <v>СКЛАД</v>
          </cell>
        </row>
        <row r="3002">
          <cell r="B3002" t="str">
            <v>Январь 2019 г.</v>
          </cell>
          <cell r="C3002" t="str">
            <v>Перемещение товаров ИНВ00000303 от 09.01.2019 15:19:18</v>
          </cell>
          <cell r="E3002" t="str">
            <v>СКЛАД №2</v>
          </cell>
          <cell r="F3002" t="str">
            <v>МО Марксистская</v>
          </cell>
          <cell r="L3002" t="str">
            <v>склад РиРМ</v>
          </cell>
          <cell r="M3002" t="str">
            <v>СКЛАД</v>
          </cell>
        </row>
        <row r="3003">
          <cell r="B3003" t="str">
            <v>Январь 2019 г.</v>
          </cell>
          <cell r="C3003" t="str">
            <v>Перемещение товаров ИНВ00000305 от 09.01.2019 15:19:36</v>
          </cell>
          <cell r="E3003" t="str">
            <v>СКЛАД №2</v>
          </cell>
          <cell r="F3003" t="str">
            <v>МО Новые Черемушки-2</v>
          </cell>
          <cell r="L3003" t="str">
            <v>склад РиРМ</v>
          </cell>
          <cell r="M3003" t="str">
            <v>СКЛАД</v>
          </cell>
        </row>
        <row r="3004">
          <cell r="B3004" t="str">
            <v>Январь 2019 г.</v>
          </cell>
          <cell r="C3004" t="str">
            <v>Перемещение товаров ИНВ00000307 от 09.01.2019 15:20:11</v>
          </cell>
          <cell r="E3004" t="str">
            <v>СКЛАД №2</v>
          </cell>
          <cell r="F3004" t="str">
            <v>МЦ Тургеневская (Инв)</v>
          </cell>
          <cell r="L3004" t="str">
            <v>склад РиРМ</v>
          </cell>
          <cell r="M3004" t="str">
            <v>СКЛАД</v>
          </cell>
        </row>
        <row r="3005">
          <cell r="B3005" t="str">
            <v>Январь 2019 г.</v>
          </cell>
          <cell r="C3005" t="str">
            <v>Перемещение товаров ИНВ00000308 от 09.01.2019 15:20:30</v>
          </cell>
          <cell r="E3005" t="str">
            <v>СКЛАД №2</v>
          </cell>
          <cell r="F3005" t="str">
            <v>МО Авиамоторная</v>
          </cell>
          <cell r="L3005" t="str">
            <v>склад РиРМ</v>
          </cell>
          <cell r="M3005" t="str">
            <v>СКЛАД</v>
          </cell>
        </row>
        <row r="3006">
          <cell r="B3006" t="str">
            <v>Январь 2019 г.</v>
          </cell>
          <cell r="C3006" t="str">
            <v>Перемещение товаров ИНВ00000310 от 09.01.2019 15:20:59</v>
          </cell>
          <cell r="E3006" t="str">
            <v>СКЛАД №2</v>
          </cell>
          <cell r="F3006" t="str">
            <v>МО Балашиха-4</v>
          </cell>
          <cell r="L3006" t="str">
            <v>склад РиРМ</v>
          </cell>
          <cell r="M3006" t="str">
            <v>СКЛАД</v>
          </cell>
        </row>
        <row r="3007">
          <cell r="B3007" t="str">
            <v>Январь 2019 г.</v>
          </cell>
          <cell r="C3007" t="str">
            <v>Перемещение товаров ИНВ00000311 от 09.01.2019 15:21:39</v>
          </cell>
          <cell r="E3007" t="str">
            <v>СКЛАД №2</v>
          </cell>
          <cell r="F3007" t="str">
            <v>МО Кр.Пресня 2</v>
          </cell>
          <cell r="L3007" t="str">
            <v>склад РиРМ</v>
          </cell>
          <cell r="M3007" t="str">
            <v>СКЛАД</v>
          </cell>
        </row>
        <row r="3008">
          <cell r="B3008" t="str">
            <v>Январь 2019 г.</v>
          </cell>
          <cell r="C3008" t="str">
            <v>Перемещение товаров ИНВ00000313 от 09.01.2019 15:24:15</v>
          </cell>
          <cell r="E3008" t="str">
            <v>СКЛАД №2</v>
          </cell>
          <cell r="F3008" t="str">
            <v>МО Чертановская</v>
          </cell>
          <cell r="L3008" t="str">
            <v>склад РиРМ</v>
          </cell>
          <cell r="M3008" t="str">
            <v>СКЛАД</v>
          </cell>
        </row>
        <row r="3009">
          <cell r="B3009" t="str">
            <v>Январь 2019 г.</v>
          </cell>
          <cell r="C3009" t="str">
            <v>Перемещение товаров ИНВ00000315 от 09.01.2019 15:24:35</v>
          </cell>
          <cell r="E3009" t="str">
            <v>СКЛАД №2</v>
          </cell>
          <cell r="F3009" t="str">
            <v>МО Юго-Западная</v>
          </cell>
          <cell r="L3009" t="str">
            <v>склад РиРМ</v>
          </cell>
          <cell r="M3009" t="str">
            <v>СКЛАД</v>
          </cell>
        </row>
        <row r="3010">
          <cell r="B3010" t="str">
            <v>Январь 2019 г.</v>
          </cell>
          <cell r="C3010" t="str">
            <v>Перемещение товаров ИНВ00000317 от 09.01.2019 15:24:54</v>
          </cell>
          <cell r="E3010" t="str">
            <v>СКЛАД №2</v>
          </cell>
          <cell r="F3010" t="str">
            <v>МО Кашира</v>
          </cell>
          <cell r="L3010" t="str">
            <v>склад РиРМ</v>
          </cell>
          <cell r="M3010" t="str">
            <v>СКЛАД</v>
          </cell>
        </row>
        <row r="3011">
          <cell r="B3011" t="str">
            <v>Январь 2019 г.</v>
          </cell>
          <cell r="C3011" t="str">
            <v>Перемещение товаров ИНВ00000318 от 09.01.2019 15:25:08</v>
          </cell>
          <cell r="E3011" t="str">
            <v>СКЛАД №2</v>
          </cell>
          <cell r="F3011" t="str">
            <v>МЦ Коломна 3</v>
          </cell>
          <cell r="L3011" t="str">
            <v>склад РиРМ</v>
          </cell>
          <cell r="M3011" t="str">
            <v>СКЛАД</v>
          </cell>
        </row>
        <row r="3012">
          <cell r="B3012" t="str">
            <v>Январь 2019 г.</v>
          </cell>
          <cell r="C3012" t="str">
            <v>Перемещение товаров ИНВ00000319 от 09.01.2019 15:25:24</v>
          </cell>
          <cell r="E3012" t="str">
            <v>СКЛАД №2</v>
          </cell>
          <cell r="F3012" t="str">
            <v>МЦ Балашиха 9Б (после переезда)</v>
          </cell>
          <cell r="L3012" t="str">
            <v>склад РиРМ</v>
          </cell>
          <cell r="M3012" t="str">
            <v>СКЛАД</v>
          </cell>
        </row>
        <row r="3013">
          <cell r="B3013" t="str">
            <v>Январь 2019 г.</v>
          </cell>
          <cell r="C3013" t="str">
            <v>Перемещение товаров ИНВ00000320 от 09.01.2019 15:25:43</v>
          </cell>
          <cell r="E3013" t="str">
            <v>СКЛАД №2</v>
          </cell>
          <cell r="F3013" t="str">
            <v>МО Марьино 3</v>
          </cell>
          <cell r="L3013" t="str">
            <v>склад РиРМ</v>
          </cell>
          <cell r="M3013" t="str">
            <v>СКЛАД</v>
          </cell>
        </row>
        <row r="3014">
          <cell r="B3014" t="str">
            <v>Январь 2019 г.</v>
          </cell>
          <cell r="C3014" t="str">
            <v>Перемещение товаров ИНВ00000321 от 09.01.2019 15:26:04</v>
          </cell>
          <cell r="E3014" t="str">
            <v>СКЛАД №2</v>
          </cell>
          <cell r="F3014" t="str">
            <v>МО Спортивная Усачева</v>
          </cell>
          <cell r="L3014" t="str">
            <v>склад РиРМ</v>
          </cell>
          <cell r="M3014" t="str">
            <v>СКЛАД</v>
          </cell>
        </row>
        <row r="3015">
          <cell r="B3015" t="str">
            <v>Январь 2019 г.</v>
          </cell>
          <cell r="C3015" t="str">
            <v>Перемещение товаров ИНВ00000322 от 09.01.2019 15:26:23</v>
          </cell>
          <cell r="E3015" t="str">
            <v>СКЛАД №2</v>
          </cell>
          <cell r="F3015" t="str">
            <v>МО Нагорная 27к1</v>
          </cell>
          <cell r="L3015" t="str">
            <v>склад РиРМ</v>
          </cell>
          <cell r="M3015" t="str">
            <v>СКЛАД</v>
          </cell>
        </row>
        <row r="3016">
          <cell r="B3016" t="str">
            <v>Январь 2019 г.</v>
          </cell>
          <cell r="C3016" t="str">
            <v>Перемещение товаров ИНВ00000323 от 09.01.2019 15:28:21</v>
          </cell>
          <cell r="E3016" t="str">
            <v>СКЛАД №2</v>
          </cell>
          <cell r="F3016" t="str">
            <v>МО Тушино</v>
          </cell>
          <cell r="L3016" t="str">
            <v>склад РиРМ</v>
          </cell>
          <cell r="M3016" t="str">
            <v>СКЛАД</v>
          </cell>
        </row>
        <row r="3017">
          <cell r="B3017" t="str">
            <v>Январь 2019 г.</v>
          </cell>
          <cell r="C3017" t="str">
            <v>Перемещение товаров ИНВ00000324 от 09.01.2019 15:28:41</v>
          </cell>
          <cell r="E3017" t="str">
            <v>СКЛАД №2</v>
          </cell>
          <cell r="F3017" t="str">
            <v>МО Тульская</v>
          </cell>
          <cell r="L3017" t="str">
            <v>склад РиРМ</v>
          </cell>
          <cell r="M3017" t="str">
            <v>СКЛАД</v>
          </cell>
        </row>
        <row r="3018">
          <cell r="B3018" t="str">
            <v>Январь 2019 г.</v>
          </cell>
          <cell r="C3018" t="str">
            <v>Перемещение товаров ИНВ00000486 от 09.01.2019 16:31:29</v>
          </cell>
          <cell r="E3018" t="str">
            <v>СКЛАД №2</v>
          </cell>
          <cell r="F3018" t="str">
            <v>Материалы в медицинских центрах</v>
          </cell>
          <cell r="L3018" t="str">
            <v>склад РиРМ</v>
          </cell>
          <cell r="M3018" t="str">
            <v>СКЛАД</v>
          </cell>
        </row>
        <row r="3019">
          <cell r="B3019" t="str">
            <v>Январь 2019 г.</v>
          </cell>
          <cell r="C3019" t="str">
            <v>Перемещение товаров ИНВ00000495 от 09.01.2019 16:35:17</v>
          </cell>
          <cell r="E3019" t="str">
            <v>СКЛАД №2</v>
          </cell>
          <cell r="F3019" t="str">
            <v>МО Сокол</v>
          </cell>
          <cell r="L3019" t="str">
            <v>склад РиРМ</v>
          </cell>
          <cell r="M3019" t="str">
            <v>СКЛАД</v>
          </cell>
        </row>
        <row r="3020">
          <cell r="B3020" t="str">
            <v>Январь 2019 г.</v>
          </cell>
          <cell r="C3020" t="str">
            <v>Перемещение товаров ИНВ00000633 от 10.01.2019 13:14:22</v>
          </cell>
          <cell r="E3020" t="str">
            <v>Франчайзи Козельск</v>
          </cell>
          <cell r="F3020" t="str">
            <v>СКЛАД №2</v>
          </cell>
          <cell r="L3020" t="str">
            <v>склад РиРМ</v>
          </cell>
          <cell r="M3020" t="str">
            <v>СКЛАД</v>
          </cell>
        </row>
        <row r="3021">
          <cell r="B3021" t="str">
            <v>Январь 2019 г.</v>
          </cell>
          <cell r="C3021" t="str">
            <v>Перемещение товаров ИНВ00000721 от 11.01.2019 13:40:46</v>
          </cell>
          <cell r="E3021" t="str">
            <v>СКЛАД №2</v>
          </cell>
          <cell r="F3021" t="str">
            <v>Франчайзи Нахабино</v>
          </cell>
          <cell r="L3021" t="str">
            <v>склад РиРМ</v>
          </cell>
          <cell r="M3021" t="str">
            <v>СКЛАД</v>
          </cell>
        </row>
        <row r="3022">
          <cell r="B3022" t="str">
            <v>Январь 2019 г.</v>
          </cell>
          <cell r="C3022" t="str">
            <v>Перемещение товаров ИНВ00000722 от 11.01.2019 13:41:07</v>
          </cell>
          <cell r="E3022" t="str">
            <v>СКЛАД №2</v>
          </cell>
          <cell r="F3022" t="str">
            <v>Франчайзи Троицк</v>
          </cell>
          <cell r="L3022" t="str">
            <v>склад РиРМ</v>
          </cell>
          <cell r="M3022" t="str">
            <v>СКЛАД</v>
          </cell>
        </row>
        <row r="3023">
          <cell r="B3023" t="str">
            <v>Январь 2019 г.</v>
          </cell>
          <cell r="C3023" t="str">
            <v>Перемещение товаров ИНВ00001337 от 21.01.2019 18:21:24</v>
          </cell>
          <cell r="E3023" t="str">
            <v>МО Планерная</v>
          </cell>
          <cell r="F3023" t="str">
            <v>СКЛАД №2</v>
          </cell>
          <cell r="L3023" t="str">
            <v>склад РиРМ</v>
          </cell>
          <cell r="M3023" t="str">
            <v>СКЛАД</v>
          </cell>
        </row>
        <row r="3024">
          <cell r="B3024" t="str">
            <v>Январь 2019 г.</v>
          </cell>
          <cell r="C3024" t="str">
            <v>Перемещение товаров ИНВ00001338 от 21.01.2019 18:26:22</v>
          </cell>
          <cell r="E3024" t="str">
            <v>МО Планерная</v>
          </cell>
          <cell r="F3024" t="str">
            <v>СКЛАД №2</v>
          </cell>
          <cell r="L3024" t="str">
            <v>склад РиРМ</v>
          </cell>
          <cell r="M3024" t="str">
            <v>СКЛАД</v>
          </cell>
        </row>
        <row r="3025">
          <cell r="B3025" t="str">
            <v>Январь 2019 г.</v>
          </cell>
          <cell r="C3025" t="str">
            <v>Перемещение товаров ИНВ00001339 от 21.01.2019 18:26:26</v>
          </cell>
          <cell r="E3025" t="str">
            <v>МО Планерная</v>
          </cell>
          <cell r="F3025" t="str">
            <v>СКЛАД №2</v>
          </cell>
          <cell r="L3025" t="str">
            <v>склад РиРМ</v>
          </cell>
          <cell r="M3025" t="str">
            <v>СКЛАД</v>
          </cell>
        </row>
        <row r="3026">
          <cell r="B3026" t="str">
            <v>Январь 2019 г.</v>
          </cell>
          <cell r="C3026" t="str">
            <v>Перемещение товаров ИНВ00001570 от 23.01.2019 18:19:56</v>
          </cell>
          <cell r="E3026" t="str">
            <v>МО Нахимовский пр. Нахимовский 11к1</v>
          </cell>
          <cell r="F3026" t="str">
            <v>СКЛАД №2</v>
          </cell>
          <cell r="L3026" t="str">
            <v>склад РиРМ</v>
          </cell>
          <cell r="M3026" t="str">
            <v>СКЛАД</v>
          </cell>
        </row>
        <row r="3027">
          <cell r="B3027" t="str">
            <v>Январь 2019 г.</v>
          </cell>
          <cell r="C3027" t="str">
            <v>Перемещение товаров ИНВ00001571 от 23.01.2019 18:24:54</v>
          </cell>
          <cell r="E3027" t="str">
            <v>МО Б.Никитская</v>
          </cell>
          <cell r="F3027" t="str">
            <v>СКЛАД №2</v>
          </cell>
          <cell r="L3027" t="str">
            <v>склад РиРМ</v>
          </cell>
          <cell r="M3027" t="str">
            <v>СКЛАД</v>
          </cell>
        </row>
        <row r="3028">
          <cell r="B3028" t="str">
            <v>Январь 2019 г.</v>
          </cell>
          <cell r="C3028" t="str">
            <v>Перемещение товаров ИНВ00001867 от 25.01.2019 17:14:45</v>
          </cell>
          <cell r="E3028" t="str">
            <v>СКЛАД №2</v>
          </cell>
          <cell r="F3028" t="str">
            <v>МО Нахимовский пр. Нахимовский 11к1</v>
          </cell>
          <cell r="L3028" t="str">
            <v>склад РиРМ</v>
          </cell>
          <cell r="M3028" t="str">
            <v>СКЛАД</v>
          </cell>
        </row>
        <row r="3029">
          <cell r="B3029" t="str">
            <v>Январь 2019 г.</v>
          </cell>
          <cell r="C3029" t="str">
            <v>Перемещение товаров ИНВ00001868 от 25.01.2019 17:15:28</v>
          </cell>
          <cell r="E3029" t="str">
            <v>СКЛАД №2</v>
          </cell>
          <cell r="F3029" t="str">
            <v>МО Авиамоторная</v>
          </cell>
          <cell r="L3029" t="str">
            <v>склад РиРМ</v>
          </cell>
          <cell r="M3029" t="str">
            <v>СКЛАД</v>
          </cell>
        </row>
        <row r="3030">
          <cell r="B3030" t="str">
            <v>Январь 2019 г.</v>
          </cell>
          <cell r="C3030" t="str">
            <v>Перемещение товаров ИНВ00001869 от 25.01.2019 17:16:03</v>
          </cell>
          <cell r="E3030" t="str">
            <v>СКЛАД №2</v>
          </cell>
          <cell r="F3030" t="str">
            <v>МО Тушино</v>
          </cell>
          <cell r="L3030" t="str">
            <v>склад РиРМ</v>
          </cell>
          <cell r="M3030" t="str">
            <v>СКЛАД</v>
          </cell>
        </row>
        <row r="3031">
          <cell r="B3031" t="str">
            <v>Январь 2019 г.</v>
          </cell>
          <cell r="C3031" t="str">
            <v>Перемещение товаров ИНВ00001870 от 25.01.2019 17:16:35</v>
          </cell>
          <cell r="E3031" t="str">
            <v>СКЛАД №2</v>
          </cell>
          <cell r="F3031" t="str">
            <v>МО Некрасовка</v>
          </cell>
          <cell r="L3031" t="str">
            <v>склад РиРМ</v>
          </cell>
          <cell r="M3031" t="str">
            <v>СКЛАД</v>
          </cell>
        </row>
        <row r="3032">
          <cell r="B3032" t="str">
            <v>Январь 2019 г.</v>
          </cell>
          <cell r="C3032" t="str">
            <v>Перемещение товаров ИНВ00001871 от 25.01.2019 17:16:53</v>
          </cell>
          <cell r="E3032" t="str">
            <v>СКЛАД №2</v>
          </cell>
          <cell r="F3032" t="str">
            <v>МО Текстильщики</v>
          </cell>
          <cell r="L3032" t="str">
            <v>склад РиРМ</v>
          </cell>
          <cell r="M3032" t="str">
            <v>СКЛАД</v>
          </cell>
        </row>
        <row r="3033">
          <cell r="B3033" t="str">
            <v>Январь 2019 г.</v>
          </cell>
          <cell r="C3033" t="str">
            <v>Перемещение товаров ИНВ00001872 от 25.01.2019 17:17:23</v>
          </cell>
          <cell r="E3033" t="str">
            <v>СКЛАД №2</v>
          </cell>
          <cell r="F3033" t="str">
            <v>МО Аэропорт 2</v>
          </cell>
          <cell r="L3033" t="str">
            <v>склад РиРМ</v>
          </cell>
          <cell r="M3033" t="str">
            <v>СКЛАД</v>
          </cell>
        </row>
        <row r="3034">
          <cell r="B3034" t="str">
            <v>Январь 2019 г.</v>
          </cell>
          <cell r="C3034" t="str">
            <v>Перемещение товаров ИНВ00001873 от 25.01.2019 17:17:51</v>
          </cell>
          <cell r="E3034" t="str">
            <v>СКЛАД №2</v>
          </cell>
          <cell r="F3034" t="str">
            <v>МО Балашиха-4</v>
          </cell>
          <cell r="L3034" t="str">
            <v>склад РиРМ</v>
          </cell>
          <cell r="M3034" t="str">
            <v>СКЛАД</v>
          </cell>
        </row>
        <row r="3035">
          <cell r="B3035" t="str">
            <v>Январь 2019 г.</v>
          </cell>
          <cell r="C3035" t="str">
            <v>Перемещение товаров ИНВ00001874 от 25.01.2019 17:18:23</v>
          </cell>
          <cell r="E3035" t="str">
            <v>СКЛАД №2</v>
          </cell>
          <cell r="F3035" t="str">
            <v>МО Тульская</v>
          </cell>
          <cell r="L3035" t="str">
            <v>склад РиРМ</v>
          </cell>
          <cell r="M3035" t="str">
            <v>СКЛАД</v>
          </cell>
        </row>
        <row r="3036">
          <cell r="B3036" t="str">
            <v>Январь 2019 г.</v>
          </cell>
          <cell r="C3036" t="str">
            <v>Перемещение товаров ИНВ00001875 от 25.01.2019 17:18:58</v>
          </cell>
          <cell r="E3036" t="str">
            <v>СКЛАД №2</v>
          </cell>
          <cell r="F3036" t="str">
            <v>МО Спортивная Усачева</v>
          </cell>
          <cell r="L3036" t="str">
            <v>склад РиРМ</v>
          </cell>
          <cell r="M3036" t="str">
            <v>СКЛАД</v>
          </cell>
        </row>
        <row r="3037">
          <cell r="B3037" t="str">
            <v>Январь 2019 г.</v>
          </cell>
          <cell r="C3037" t="str">
            <v>Перемещение товаров ИНВ00001876 от 25.01.2019 17:19:28</v>
          </cell>
          <cell r="E3037" t="str">
            <v>СКЛАД №2</v>
          </cell>
          <cell r="F3037" t="str">
            <v>МО Сокол</v>
          </cell>
          <cell r="L3037" t="str">
            <v>склад РиРМ</v>
          </cell>
          <cell r="M3037" t="str">
            <v>СКЛАД</v>
          </cell>
        </row>
        <row r="3038">
          <cell r="B3038" t="str">
            <v>Январь 2019 г.</v>
          </cell>
          <cell r="C3038" t="str">
            <v>Перемещение товаров ИНВ00001877 от 25.01.2019 17:20:21</v>
          </cell>
          <cell r="E3038" t="str">
            <v>СКЛАД №2</v>
          </cell>
          <cell r="F3038" t="str">
            <v>МО Аэропорт</v>
          </cell>
          <cell r="L3038" t="str">
            <v>склад РиРМ</v>
          </cell>
          <cell r="M3038" t="str">
            <v>СКЛАД</v>
          </cell>
        </row>
        <row r="3039">
          <cell r="B3039" t="str">
            <v>Январь 2019 г.</v>
          </cell>
          <cell r="C3039" t="str">
            <v>Перемещение товаров ИНВ00001878 от 25.01.2019 17:20:49</v>
          </cell>
          <cell r="E3039" t="str">
            <v>СКЛАД №2</v>
          </cell>
          <cell r="F3039" t="str">
            <v>МО Б.Никитская</v>
          </cell>
          <cell r="L3039" t="str">
            <v>склад РиРМ</v>
          </cell>
          <cell r="M3039" t="str">
            <v>СКЛАД</v>
          </cell>
        </row>
        <row r="3040">
          <cell r="B3040" t="str">
            <v>Январь 2019 г.</v>
          </cell>
          <cell r="C3040" t="str">
            <v>Перемещение товаров ИНВ00001879 от 25.01.2019 17:21:06</v>
          </cell>
          <cell r="E3040" t="str">
            <v>СКЛАД №2</v>
          </cell>
          <cell r="F3040" t="str">
            <v>МО Старая Купавна Кирова 2</v>
          </cell>
          <cell r="L3040" t="str">
            <v>склад РиРМ</v>
          </cell>
          <cell r="M3040" t="str">
            <v>СКЛАД</v>
          </cell>
        </row>
        <row r="3041">
          <cell r="B3041" t="str">
            <v>Январь 2019 г.</v>
          </cell>
          <cell r="C3041" t="str">
            <v>Перемещение товаров ИНВ00001880 от 25.01.2019 17:21:27</v>
          </cell>
          <cell r="E3041" t="str">
            <v>СКЛАД №2</v>
          </cell>
          <cell r="F3041" t="str">
            <v>МО Волоколамск</v>
          </cell>
          <cell r="L3041" t="str">
            <v>склад РиРМ</v>
          </cell>
          <cell r="M3041" t="str">
            <v>СКЛАД</v>
          </cell>
        </row>
        <row r="3042">
          <cell r="B3042" t="str">
            <v>Январь 2019 г.</v>
          </cell>
          <cell r="C3042" t="str">
            <v>Перемещение товаров ИНВ00001881 от 25.01.2019 17:22:33</v>
          </cell>
          <cell r="E3042" t="str">
            <v>СКЛАД №2</v>
          </cell>
          <cell r="F3042" t="str">
            <v>МО Одинцово Трехгорка Чистяковой 42</v>
          </cell>
          <cell r="L3042" t="str">
            <v>склад РиРМ</v>
          </cell>
          <cell r="M3042" t="str">
            <v>СКЛАД</v>
          </cell>
        </row>
        <row r="3043">
          <cell r="B3043" t="str">
            <v>Январь 2019 г.</v>
          </cell>
          <cell r="C3043" t="str">
            <v>Перемещение товаров ИНВ00001882 от 25.01.2019 17:22:59</v>
          </cell>
          <cell r="E3043" t="str">
            <v>СКЛАД №2</v>
          </cell>
          <cell r="F3043" t="str">
            <v>МО Бутово</v>
          </cell>
          <cell r="L3043" t="str">
            <v>склад РиРМ</v>
          </cell>
          <cell r="M3043" t="str">
            <v>СКЛАД</v>
          </cell>
        </row>
        <row r="3044">
          <cell r="B3044" t="str">
            <v>Январь 2019 г.</v>
          </cell>
          <cell r="C3044" t="str">
            <v>Перемещение товаров ИНВ00001883 от 25.01.2019 17:23:34</v>
          </cell>
          <cell r="E3044" t="str">
            <v>СКЛАД №2</v>
          </cell>
          <cell r="F3044" t="str">
            <v>МО Пролетарская (Инв)</v>
          </cell>
          <cell r="L3044" t="str">
            <v>склад РиРМ</v>
          </cell>
          <cell r="M3044" t="str">
            <v>СКЛАД</v>
          </cell>
        </row>
        <row r="3045">
          <cell r="B3045" t="str">
            <v>Январь 2019 г.</v>
          </cell>
          <cell r="C3045" t="str">
            <v>Перемещение товаров ИНВ00001884 от 25.01.2019 17:24:01</v>
          </cell>
          <cell r="E3045" t="str">
            <v>СКЛАД №2</v>
          </cell>
          <cell r="F3045" t="str">
            <v>МО Дзержинский</v>
          </cell>
          <cell r="L3045" t="str">
            <v>склад РиРМ</v>
          </cell>
          <cell r="M3045" t="str">
            <v>СКЛАД</v>
          </cell>
        </row>
        <row r="3046">
          <cell r="B3046" t="str">
            <v>Январь 2019 г.</v>
          </cell>
          <cell r="C3046" t="str">
            <v>Перемещение товаров ИНВ00001885 от 25.01.2019 17:24:33</v>
          </cell>
          <cell r="E3046" t="str">
            <v>СКЛАД №2</v>
          </cell>
          <cell r="F3046" t="str">
            <v>МО Октябрьское поле</v>
          </cell>
          <cell r="L3046" t="str">
            <v>склад РиРМ</v>
          </cell>
          <cell r="M3046" t="str">
            <v>СКЛАД</v>
          </cell>
        </row>
        <row r="3047">
          <cell r="B3047" t="str">
            <v>Январь 2019 г.</v>
          </cell>
          <cell r="C3047" t="str">
            <v>Перемещение товаров ИНВ00001886 от 25.01.2019 17:25:00</v>
          </cell>
          <cell r="E3047" t="str">
            <v>СКЛАД №2</v>
          </cell>
          <cell r="F3047" t="str">
            <v>МО Нагатинская</v>
          </cell>
          <cell r="L3047" t="str">
            <v>склад РиРМ</v>
          </cell>
          <cell r="M3047" t="str">
            <v>СКЛАД</v>
          </cell>
        </row>
        <row r="3048">
          <cell r="B3048" t="str">
            <v>Январь 2019 г.</v>
          </cell>
          <cell r="C3048" t="str">
            <v>Перемещение товаров ИНВ00001887 от 25.01.2019 17:25:33</v>
          </cell>
          <cell r="E3048" t="str">
            <v>СКЛАД №2</v>
          </cell>
          <cell r="F3048" t="str">
            <v>МО Серпуховская</v>
          </cell>
          <cell r="L3048" t="str">
            <v>склад РиРМ</v>
          </cell>
          <cell r="M3048" t="str">
            <v>СКЛАД</v>
          </cell>
        </row>
        <row r="3049">
          <cell r="B3049" t="str">
            <v>Январь 2019 г.</v>
          </cell>
          <cell r="C3049" t="str">
            <v>Перемещение товаров ИНВ00001888 от 25.01.2019 17:25:58</v>
          </cell>
          <cell r="E3049" t="str">
            <v>СКЛАД №2</v>
          </cell>
          <cell r="F3049" t="str">
            <v>МО Борисово Борисовские Пруды 10к6</v>
          </cell>
          <cell r="L3049" t="str">
            <v>склад РиРМ</v>
          </cell>
          <cell r="M3049" t="str">
            <v>СКЛАД</v>
          </cell>
        </row>
        <row r="3050">
          <cell r="B3050" t="str">
            <v>Январь 2019 г.</v>
          </cell>
          <cell r="C3050" t="str">
            <v>Перемещение товаров ИНВ00001889 от 25.01.2019 17:26:28</v>
          </cell>
          <cell r="E3050" t="str">
            <v>СКЛАД №2</v>
          </cell>
          <cell r="F3050" t="str">
            <v>МО Автозаводская Кожуховский пр-д</v>
          </cell>
          <cell r="L3050" t="str">
            <v>склад РиРМ</v>
          </cell>
          <cell r="M3050" t="str">
            <v>СКЛАД</v>
          </cell>
        </row>
        <row r="3051">
          <cell r="B3051" t="str">
            <v>Январь 2019 г.</v>
          </cell>
          <cell r="C3051" t="str">
            <v>Перемещение товаров ИНВ00001890 от 25.01.2019 17:27:10</v>
          </cell>
          <cell r="E3051" t="str">
            <v>СКЛАД №2</v>
          </cell>
          <cell r="F3051" t="str">
            <v>МО Крылатское</v>
          </cell>
          <cell r="L3051" t="str">
            <v>склад РиРМ</v>
          </cell>
          <cell r="M3051" t="str">
            <v>СКЛАД</v>
          </cell>
        </row>
        <row r="3052">
          <cell r="B3052" t="str">
            <v>Январь 2019 г.</v>
          </cell>
          <cell r="C3052" t="str">
            <v>Перемещение товаров ИНВ00001891 от 25.01.2019 17:27:34</v>
          </cell>
          <cell r="E3052" t="str">
            <v>СКЛАД №2</v>
          </cell>
          <cell r="F3052" t="str">
            <v>МО Звенигород (ул. Василия Фабричного, 26)</v>
          </cell>
          <cell r="L3052" t="str">
            <v>склад РиРМ</v>
          </cell>
          <cell r="M3052" t="str">
            <v>СКЛАД</v>
          </cell>
        </row>
        <row r="3053">
          <cell r="B3053" t="str">
            <v>Январь 2019 г.</v>
          </cell>
          <cell r="C3053" t="str">
            <v>Перемещение товаров ИНВ00001892 от 25.01.2019 17:28:00</v>
          </cell>
          <cell r="E3053" t="str">
            <v>СКЛАД №2</v>
          </cell>
          <cell r="F3053" t="str">
            <v>МО Бибирево</v>
          </cell>
          <cell r="L3053" t="str">
            <v>склад РиРМ</v>
          </cell>
          <cell r="M3053" t="str">
            <v>СКЛАД</v>
          </cell>
        </row>
        <row r="3054">
          <cell r="B3054" t="str">
            <v>Январь 2019 г.</v>
          </cell>
          <cell r="C3054" t="str">
            <v>Перемещение товаров ИНВ00001893 от 25.01.2019 17:28:27</v>
          </cell>
          <cell r="E3054" t="str">
            <v>СКЛАД №2</v>
          </cell>
          <cell r="F3054" t="str">
            <v>МО Войковская</v>
          </cell>
          <cell r="L3054" t="str">
            <v>склад РиРМ</v>
          </cell>
          <cell r="M3054" t="str">
            <v>СКЛАД</v>
          </cell>
        </row>
        <row r="3055">
          <cell r="B3055" t="str">
            <v>Январь 2019 г.</v>
          </cell>
          <cell r="C3055" t="str">
            <v>Перемещение товаров ИНВ00001894 от 25.01.2019 17:28:56</v>
          </cell>
          <cell r="E3055" t="str">
            <v>СКЛАД №2</v>
          </cell>
          <cell r="F3055" t="str">
            <v>МО Марксистская</v>
          </cell>
          <cell r="L3055" t="str">
            <v>склад РиРМ</v>
          </cell>
          <cell r="M3055" t="str">
            <v>СКЛАД</v>
          </cell>
        </row>
        <row r="3056">
          <cell r="B3056" t="str">
            <v>Январь 2019 г.</v>
          </cell>
          <cell r="C3056" t="str">
            <v>Перемещение товаров ИНВ00001895 от 25.01.2019 17:29:26</v>
          </cell>
          <cell r="E3056" t="str">
            <v>СКЛАД №2</v>
          </cell>
          <cell r="F3056" t="str">
            <v>МО Черкизовская Бол.Черкизовская 32</v>
          </cell>
          <cell r="L3056" t="str">
            <v>склад РиРМ</v>
          </cell>
          <cell r="M3056" t="str">
            <v>СКЛАД</v>
          </cell>
        </row>
        <row r="3057">
          <cell r="B3057" t="str">
            <v>Январь 2019 г.</v>
          </cell>
          <cell r="C3057" t="str">
            <v>Перемещение товаров ИНВ00001896 от 25.01.2019 17:29:51</v>
          </cell>
          <cell r="E3057" t="str">
            <v>СКЛАД №2</v>
          </cell>
          <cell r="F3057" t="str">
            <v>МО Марьино 3</v>
          </cell>
          <cell r="L3057" t="str">
            <v>склад РиРМ</v>
          </cell>
          <cell r="M3057" t="str">
            <v>СКЛАД</v>
          </cell>
        </row>
        <row r="3058">
          <cell r="B3058" t="str">
            <v>Январь 2019 г.</v>
          </cell>
          <cell r="C3058" t="str">
            <v>Перемещение товаров ИНВ00001897 от 25.01.2019 17:30:15</v>
          </cell>
          <cell r="E3058" t="str">
            <v>СКЛАД №2</v>
          </cell>
          <cell r="F3058" t="str">
            <v>МО Королев</v>
          </cell>
          <cell r="L3058" t="str">
            <v>склад РиРМ</v>
          </cell>
          <cell r="M3058" t="str">
            <v>СКЛАД</v>
          </cell>
        </row>
        <row r="3059">
          <cell r="B3059" t="str">
            <v>Январь 2019 г.</v>
          </cell>
          <cell r="C3059" t="str">
            <v>Перемещение товаров ИНВ00001898 от 25.01.2019 17:30:41</v>
          </cell>
          <cell r="E3059" t="str">
            <v>СКЛАД №2</v>
          </cell>
          <cell r="F3059" t="str">
            <v>МО Кашира</v>
          </cell>
          <cell r="L3059" t="str">
            <v>склад РиРМ</v>
          </cell>
          <cell r="M3059" t="str">
            <v>СКЛАД</v>
          </cell>
        </row>
        <row r="3060">
          <cell r="B3060" t="str">
            <v>Январь 2019 г.</v>
          </cell>
          <cell r="C3060" t="str">
            <v>Перемещение товаров ИНВ00001899 от 25.01.2019 17:31:13</v>
          </cell>
          <cell r="E3060" t="str">
            <v>СКЛАД №2</v>
          </cell>
          <cell r="F3060" t="str">
            <v>МО Орехово</v>
          </cell>
          <cell r="L3060" t="str">
            <v>склад РиРМ</v>
          </cell>
          <cell r="M3060" t="str">
            <v>СКЛАД</v>
          </cell>
        </row>
        <row r="3061">
          <cell r="B3061" t="str">
            <v>Январь 2019 г.</v>
          </cell>
          <cell r="C3061" t="str">
            <v>Перемещение товаров ИНВ00001900 от 25.01.2019 17:31:38</v>
          </cell>
          <cell r="E3061" t="str">
            <v>СКЛАД №2</v>
          </cell>
          <cell r="F3061" t="str">
            <v>МО Кожуховская Трофимова 31</v>
          </cell>
          <cell r="L3061" t="str">
            <v>склад РиРМ</v>
          </cell>
          <cell r="M3061" t="str">
            <v>СКЛАД</v>
          </cell>
        </row>
        <row r="3062">
          <cell r="B3062" t="str">
            <v>Январь 2019 г.</v>
          </cell>
          <cell r="C3062" t="str">
            <v>Перемещение товаров ИНВ00001901 от 25.01.2019 17:32:25</v>
          </cell>
          <cell r="E3062" t="str">
            <v>СКЛАД №2</v>
          </cell>
          <cell r="F3062" t="str">
            <v>МО Кр.Пресня 2</v>
          </cell>
          <cell r="L3062" t="str">
            <v>склад РиРМ</v>
          </cell>
          <cell r="M3062" t="str">
            <v>СКЛАД</v>
          </cell>
        </row>
        <row r="3063">
          <cell r="B3063" t="str">
            <v>Январь 2019 г.</v>
          </cell>
          <cell r="C3063" t="str">
            <v>Перемещение товаров ИНВ00001902 от 25.01.2019 17:32:58</v>
          </cell>
          <cell r="E3063" t="str">
            <v>СКЛАД №2</v>
          </cell>
          <cell r="F3063" t="str">
            <v>МО Бунинская аллея</v>
          </cell>
          <cell r="L3063" t="str">
            <v>склад РиРМ</v>
          </cell>
          <cell r="M3063" t="str">
            <v>СКЛАД</v>
          </cell>
        </row>
        <row r="3064">
          <cell r="B3064" t="str">
            <v>Январь 2019 г.</v>
          </cell>
          <cell r="C3064" t="str">
            <v>Перемещение товаров ИНВ00001903 от 25.01.2019 17:33:25</v>
          </cell>
          <cell r="E3064" t="str">
            <v>СКЛАД №2</v>
          </cell>
          <cell r="F3064" t="str">
            <v>МО Свиблово-2,  Снежная 27</v>
          </cell>
          <cell r="L3064" t="str">
            <v>склад РиРМ</v>
          </cell>
          <cell r="M3064" t="str">
            <v>СКЛАД</v>
          </cell>
        </row>
        <row r="3065">
          <cell r="B3065" t="str">
            <v>Январь 2019 г.</v>
          </cell>
          <cell r="C3065" t="str">
            <v>Перемещение товаров ИНВ00001904 от 25.01.2019 17:34:00</v>
          </cell>
          <cell r="E3065" t="str">
            <v>СКЛАД №2</v>
          </cell>
          <cell r="F3065" t="str">
            <v>МО Дубровка</v>
          </cell>
          <cell r="L3065" t="str">
            <v>склад РиРМ</v>
          </cell>
          <cell r="M3065" t="str">
            <v>СКЛАД</v>
          </cell>
        </row>
        <row r="3066">
          <cell r="B3066" t="str">
            <v>Январь 2019 г.</v>
          </cell>
          <cell r="C3066" t="str">
            <v>Перемещение товаров ИНВ00001905 от 25.01.2019 17:34:19</v>
          </cell>
          <cell r="E3066" t="str">
            <v>СКЛАД №2</v>
          </cell>
          <cell r="F3066" t="str">
            <v>МО Красногорск Космонавтов 1</v>
          </cell>
          <cell r="L3066" t="str">
            <v>склад РиРМ</v>
          </cell>
          <cell r="M3066" t="str">
            <v>СКЛАД</v>
          </cell>
        </row>
        <row r="3067">
          <cell r="B3067" t="str">
            <v>Январь 2019 г.</v>
          </cell>
          <cell r="C3067" t="str">
            <v>Перемещение товаров ИНВ00001906 от 25.01.2019 17:34:47</v>
          </cell>
          <cell r="E3067" t="str">
            <v>СКЛАД №2</v>
          </cell>
          <cell r="F3067" t="str">
            <v>МО Чертановская</v>
          </cell>
          <cell r="L3067" t="str">
            <v>склад РиРМ</v>
          </cell>
          <cell r="M3067" t="str">
            <v>СКЛАД</v>
          </cell>
        </row>
        <row r="3068">
          <cell r="B3068" t="str">
            <v>Январь 2019 г.</v>
          </cell>
          <cell r="C3068" t="str">
            <v>Перемещение товаров ИНВ00001907 от 25.01.2019 17:35:13</v>
          </cell>
          <cell r="E3068" t="str">
            <v>СКЛАД №2</v>
          </cell>
          <cell r="F3068" t="str">
            <v>МО Юго-Западная</v>
          </cell>
          <cell r="L3068" t="str">
            <v>склад РиРМ</v>
          </cell>
          <cell r="M3068" t="str">
            <v>СКЛАД</v>
          </cell>
        </row>
        <row r="3069">
          <cell r="B3069" t="str">
            <v>Январь 2019 г.</v>
          </cell>
          <cell r="C3069" t="str">
            <v>Перемещение товаров ИНВ00001908 от 25.01.2019 17:35:39</v>
          </cell>
          <cell r="E3069" t="str">
            <v>СКЛАД №2</v>
          </cell>
          <cell r="F3069" t="str">
            <v>МО Красносельская Верхняя Красносельская 34</v>
          </cell>
          <cell r="L3069" t="str">
            <v>склад РиРМ</v>
          </cell>
          <cell r="M3069" t="str">
            <v>СКЛАД</v>
          </cell>
        </row>
        <row r="3070">
          <cell r="B3070" t="str">
            <v>Январь 2019 г.</v>
          </cell>
          <cell r="C3070" t="str">
            <v>Перемещение товаров ИНВ00001909 от 25.01.2019 17:36:08</v>
          </cell>
          <cell r="E3070" t="str">
            <v>СКЛАД №2</v>
          </cell>
          <cell r="F3070" t="str">
            <v>МО Планерная</v>
          </cell>
          <cell r="L3070" t="str">
            <v>склад РиРМ</v>
          </cell>
          <cell r="M3070" t="str">
            <v>СКЛАД</v>
          </cell>
        </row>
        <row r="3071">
          <cell r="B3071" t="str">
            <v>Январь 2019 г.</v>
          </cell>
          <cell r="C3071" t="str">
            <v>Перемещение товаров ИНВ00001910 от 25.01.2019 17:36:38</v>
          </cell>
          <cell r="E3071" t="str">
            <v>СКЛАД №2</v>
          </cell>
          <cell r="F3071" t="str">
            <v>МО Кожухово Святоозерская</v>
          </cell>
          <cell r="L3071" t="str">
            <v>склад РиРМ</v>
          </cell>
          <cell r="M3071" t="str">
            <v>СКЛАД</v>
          </cell>
        </row>
        <row r="3072">
          <cell r="B3072" t="str">
            <v>Январь 2019 г.</v>
          </cell>
          <cell r="C3072" t="str">
            <v>Перемещение товаров ИНВ00001911 от 25.01.2019 17:37:05</v>
          </cell>
          <cell r="E3072" t="str">
            <v>СКЛАД №2</v>
          </cell>
          <cell r="F3072" t="str">
            <v>МО Подольск Силикатный Подольская 14 (Инв)</v>
          </cell>
          <cell r="L3072" t="str">
            <v>склад РиРМ</v>
          </cell>
          <cell r="M3072" t="str">
            <v>СКЛАД</v>
          </cell>
        </row>
        <row r="3073">
          <cell r="B3073" t="str">
            <v>Январь 2019 г.</v>
          </cell>
          <cell r="C3073" t="str">
            <v>Перемещение товаров ИНВ00001912 от 25.01.2019 17:37:35</v>
          </cell>
          <cell r="E3073" t="str">
            <v>СКЛАД №2</v>
          </cell>
          <cell r="F3073" t="str">
            <v>МО Беговая 2 (Хорошёвское шоссе, д. 22)</v>
          </cell>
          <cell r="L3073" t="str">
            <v>склад РиРМ</v>
          </cell>
          <cell r="M3073" t="str">
            <v>СКЛАД</v>
          </cell>
        </row>
        <row r="3074">
          <cell r="B3074" t="str">
            <v>Январь 2019 г.</v>
          </cell>
          <cell r="C3074" t="str">
            <v>Перемещение товаров ИНВ00001913 от 25.01.2019 17:38:01</v>
          </cell>
          <cell r="E3074" t="str">
            <v>СКЛАД №2</v>
          </cell>
          <cell r="F3074" t="str">
            <v>МО Домодедовская</v>
          </cell>
          <cell r="L3074" t="str">
            <v>склад РиРМ</v>
          </cell>
          <cell r="M3074" t="str">
            <v>СКЛАД</v>
          </cell>
        </row>
        <row r="3075">
          <cell r="B3075" t="str">
            <v>Январь 2019 г.</v>
          </cell>
          <cell r="C3075" t="str">
            <v>Перемещение товаров ИНВ00001914 от 25.01.2019 17:38:29</v>
          </cell>
          <cell r="E3075" t="str">
            <v>СКЛАД №2</v>
          </cell>
          <cell r="F3075" t="str">
            <v>МО Ясенево-1 Новоясеневский</v>
          </cell>
          <cell r="L3075" t="str">
            <v>склад РиРМ</v>
          </cell>
          <cell r="M3075" t="str">
            <v>СКЛАД</v>
          </cell>
        </row>
        <row r="3076">
          <cell r="B3076" t="str">
            <v>Январь 2019 г.</v>
          </cell>
          <cell r="C3076" t="str">
            <v>Перемещение товаров ИНВ00001915 от 25.01.2019 17:38:56</v>
          </cell>
          <cell r="E3076" t="str">
            <v>СКЛАД №2</v>
          </cell>
          <cell r="F3076" t="str">
            <v>МО Сергиев Посад Новоугличское шоссе, д. 40а</v>
          </cell>
          <cell r="L3076" t="str">
            <v>склад РиРМ</v>
          </cell>
          <cell r="M3076" t="str">
            <v>СКЛАД</v>
          </cell>
        </row>
        <row r="3077">
          <cell r="B3077" t="str">
            <v>Январь 2019 г.</v>
          </cell>
          <cell r="C3077" t="str">
            <v>Перемещение товаров ИНВ00001916 от 25.01.2019 17:39:27</v>
          </cell>
          <cell r="E3077" t="str">
            <v>СКЛАД №2</v>
          </cell>
          <cell r="F3077" t="str">
            <v>МО Нагорная 27к1</v>
          </cell>
          <cell r="L3077" t="str">
            <v>склад РиРМ</v>
          </cell>
          <cell r="M3077" t="str">
            <v>СКЛАД</v>
          </cell>
        </row>
        <row r="3078">
          <cell r="B3078" t="str">
            <v>Январь 2019 г.</v>
          </cell>
          <cell r="C3078" t="str">
            <v>Перемещение товаров ИНВ00001917 от 25.01.2019 17:40:01</v>
          </cell>
          <cell r="E3078" t="str">
            <v>СКЛАД №2</v>
          </cell>
          <cell r="F3078" t="str">
            <v>МО Фили</v>
          </cell>
          <cell r="L3078" t="str">
            <v>склад РиРМ</v>
          </cell>
          <cell r="M3078" t="str">
            <v>СКЛАД</v>
          </cell>
        </row>
        <row r="3079">
          <cell r="B3079" t="str">
            <v>Январь 2019 г.</v>
          </cell>
          <cell r="C3079" t="str">
            <v>Перемещение товаров ИНВ00001918 от 25.01.2019 17:40:30</v>
          </cell>
          <cell r="E3079" t="str">
            <v>СКЛАД №2</v>
          </cell>
          <cell r="F3079" t="str">
            <v>МО Новые Черемушки-2</v>
          </cell>
          <cell r="L3079" t="str">
            <v>склад РиРМ</v>
          </cell>
          <cell r="M3079" t="str">
            <v>СКЛАД</v>
          </cell>
        </row>
        <row r="3080">
          <cell r="B3080" t="str">
            <v>Январь 2019 г.</v>
          </cell>
          <cell r="C3080" t="str">
            <v>Перемещение товаров ИНВ00001919 от 25.01.2019 17:40:47</v>
          </cell>
          <cell r="E3080" t="str">
            <v>СКЛАД №2</v>
          </cell>
          <cell r="F3080" t="str">
            <v>МО Котельники</v>
          </cell>
          <cell r="L3080" t="str">
            <v>склад РиРМ</v>
          </cell>
          <cell r="M3080" t="str">
            <v>СКЛАД</v>
          </cell>
        </row>
        <row r="3081">
          <cell r="B3081" t="str">
            <v>Январь 2019 г.</v>
          </cell>
          <cell r="C3081" t="str">
            <v>Перемещение товаров ИНВ00001920 от 25.01.2019 17:41:13</v>
          </cell>
          <cell r="E3081" t="str">
            <v>СКЛАД №2</v>
          </cell>
          <cell r="F3081" t="str">
            <v>МО Марьино 2</v>
          </cell>
          <cell r="L3081" t="str">
            <v>склад РиРМ</v>
          </cell>
          <cell r="M3081" t="str">
            <v>СКЛАД</v>
          </cell>
        </row>
        <row r="3082">
          <cell r="B3082" t="str">
            <v>Январь 2019 г.</v>
          </cell>
          <cell r="C3082" t="str">
            <v>Перемещение товаров ИНВ00001921 от 25.01.2019 17:41:41</v>
          </cell>
          <cell r="E3082" t="str">
            <v>СКЛАД №2</v>
          </cell>
          <cell r="F3082" t="str">
            <v>МО Братеево</v>
          </cell>
          <cell r="L3082" t="str">
            <v>склад РиРМ</v>
          </cell>
          <cell r="M3082" t="str">
            <v>СКЛАД</v>
          </cell>
        </row>
        <row r="3083">
          <cell r="B3083" t="str">
            <v>Январь 2019 г.</v>
          </cell>
          <cell r="C3083" t="str">
            <v>Перемещение товаров ИНВ00001922 от 25.01.2019 17:42:00</v>
          </cell>
          <cell r="E3083" t="str">
            <v>СКЛАД №2</v>
          </cell>
          <cell r="F3083" t="str">
            <v>МО Электроугли</v>
          </cell>
          <cell r="L3083" t="str">
            <v>склад РиРМ</v>
          </cell>
          <cell r="M3083" t="str">
            <v>СКЛАД</v>
          </cell>
        </row>
        <row r="3084">
          <cell r="B3084" t="str">
            <v>Январь 2019 г.</v>
          </cell>
          <cell r="C3084" t="str">
            <v>Перемещение товаров ИНВ00001923 от 25.01.2019 17:48:39</v>
          </cell>
          <cell r="E3084" t="str">
            <v>СКЛАД №2</v>
          </cell>
          <cell r="F3084" t="str">
            <v>МО Очаково, Наташи Ковшовой 27</v>
          </cell>
          <cell r="L3084" t="str">
            <v>склад РиРМ</v>
          </cell>
          <cell r="M3084" t="str">
            <v>СКЛАД</v>
          </cell>
        </row>
        <row r="3085">
          <cell r="B3085" t="str">
            <v>Январь 2019 г.</v>
          </cell>
          <cell r="C3085" t="str">
            <v>Перемещение товаров ИНВ00001926 от 28.01.2019 14:34:47</v>
          </cell>
          <cell r="E3085" t="str">
            <v>СКЛАД №2</v>
          </cell>
          <cell r="F3085" t="str">
            <v>МО Ступино</v>
          </cell>
          <cell r="L3085" t="str">
            <v>склад РиРМ</v>
          </cell>
          <cell r="M3085" t="str">
            <v>СКЛАД</v>
          </cell>
        </row>
        <row r="3086">
          <cell r="B3086" t="str">
            <v>Январь 2019 г.</v>
          </cell>
          <cell r="C3086" t="str">
            <v>Перемещение товаров ИНВ00001931 от 28.01.2019 14:36:15</v>
          </cell>
          <cell r="E3086" t="str">
            <v>СКЛАД №2</v>
          </cell>
          <cell r="F3086" t="str">
            <v>Франчайзи Курская</v>
          </cell>
          <cell r="L3086" t="str">
            <v>склад РиРМ</v>
          </cell>
          <cell r="M3086" t="str">
            <v>СКЛАД</v>
          </cell>
        </row>
        <row r="3087">
          <cell r="B3087" t="str">
            <v>Январь 2019 г.</v>
          </cell>
          <cell r="C3087" t="str">
            <v>Перемещение товаров ИНВ00001932 от 28.01.2019 14:36:52</v>
          </cell>
          <cell r="E3087" t="str">
            <v>СКЛАД №2</v>
          </cell>
          <cell r="F3087" t="str">
            <v>Франчайзи Филёвский парк</v>
          </cell>
          <cell r="L3087" t="str">
            <v>склад РиРМ</v>
          </cell>
          <cell r="M3087" t="str">
            <v>СКЛАД</v>
          </cell>
        </row>
        <row r="3088">
          <cell r="B3088" t="str">
            <v>Январь 2019 г.</v>
          </cell>
          <cell r="C3088" t="str">
            <v>Перемещение товаров ИНВ00002110 от 28.01.2019 17:30:18</v>
          </cell>
          <cell r="E3088" t="str">
            <v>СКЛАД №2</v>
          </cell>
          <cell r="F3088" t="str">
            <v>Франчайзи Пр.Мира</v>
          </cell>
          <cell r="L3088" t="str">
            <v>склад РиРМ</v>
          </cell>
          <cell r="M3088" t="str">
            <v>СКЛАД</v>
          </cell>
        </row>
        <row r="3089">
          <cell r="B3089" t="str">
            <v>Январь 2019 г.</v>
          </cell>
          <cell r="C3089" t="str">
            <v>Перемещение товаров ИНВ00002235 от 29.01.2019 11:46:44</v>
          </cell>
          <cell r="E3089" t="str">
            <v>СКЛАД №2</v>
          </cell>
          <cell r="F3089" t="str">
            <v>Франчайзи Балашиха 3</v>
          </cell>
          <cell r="L3089" t="str">
            <v>склад РиРМ</v>
          </cell>
          <cell r="M3089" t="str">
            <v>СКЛАД</v>
          </cell>
        </row>
        <row r="3090">
          <cell r="B3090" t="str">
            <v>Январь 2019 г.</v>
          </cell>
          <cell r="C3090" t="str">
            <v>Перемещение товаров ИНВ00002236 от 29.01.2019 11:47:38</v>
          </cell>
          <cell r="E3090" t="str">
            <v>СКЛАД №2</v>
          </cell>
          <cell r="F3090" t="str">
            <v>МО Фили</v>
          </cell>
          <cell r="L3090" t="str">
            <v>склад РиРМ</v>
          </cell>
          <cell r="M3090" t="str">
            <v>СКЛАД</v>
          </cell>
        </row>
        <row r="3091">
          <cell r="B3091" t="str">
            <v>Январь 2019 г.</v>
          </cell>
          <cell r="C3091" t="str">
            <v>Перемещение товаров ИНВ00002237 от 29.01.2019 12:00:17</v>
          </cell>
          <cell r="E3091" t="str">
            <v>СКЛАД №2</v>
          </cell>
          <cell r="F3091" t="str">
            <v>Франчайзи Новогиреево</v>
          </cell>
          <cell r="L3091" t="str">
            <v>склад РиРМ</v>
          </cell>
          <cell r="M3091" t="str">
            <v>СКЛАД</v>
          </cell>
        </row>
        <row r="3092">
          <cell r="B3092" t="str">
            <v>Январь 2019 г.</v>
          </cell>
          <cell r="C3092" t="str">
            <v>Перемещение товаров ИНВ00002275 от 29.01.2019 13:14:32</v>
          </cell>
          <cell r="E3092" t="str">
            <v>СКЛАД №2</v>
          </cell>
          <cell r="F3092" t="str">
            <v>Франчайзи Новокосино</v>
          </cell>
          <cell r="L3092" t="str">
            <v>склад РиРМ</v>
          </cell>
          <cell r="M3092" t="str">
            <v>СКЛАД</v>
          </cell>
        </row>
        <row r="3093">
          <cell r="B3093" t="str">
            <v>Январь 2019 г.</v>
          </cell>
          <cell r="C3093" t="str">
            <v>Перемещение товаров ИНВ00002278 от 29.01.2019 13:15:50</v>
          </cell>
          <cell r="E3093" t="str">
            <v>СКЛАД №2</v>
          </cell>
          <cell r="F3093" t="str">
            <v>МО Кожухово Святоозерская</v>
          </cell>
          <cell r="L3093" t="str">
            <v>склад РиРМ</v>
          </cell>
          <cell r="M3093" t="str">
            <v>СКЛАД</v>
          </cell>
        </row>
        <row r="3094">
          <cell r="B3094" t="str">
            <v>Январь 2019 г.</v>
          </cell>
          <cell r="C3094" t="str">
            <v>Перемещение товаров ИНВ00002351 от 30.01.2019 12:40:51</v>
          </cell>
          <cell r="E3094" t="str">
            <v>СКЛАД №2</v>
          </cell>
          <cell r="F3094" t="str">
            <v>МО Ступино</v>
          </cell>
          <cell r="L3094" t="str">
            <v>склад РиРМ</v>
          </cell>
          <cell r="M3094" t="str">
            <v>СКЛАД</v>
          </cell>
        </row>
        <row r="3095">
          <cell r="B3095" t="str">
            <v>Январь 2019 г.</v>
          </cell>
          <cell r="C3095" t="str">
            <v>Перемещение товаров ИНВ00002394 от 31.01.2019 12:38:24</v>
          </cell>
          <cell r="E3095" t="str">
            <v>Франчайзи Нижнекамск</v>
          </cell>
          <cell r="F3095" t="str">
            <v>СКЛАД №2</v>
          </cell>
          <cell r="L3095" t="str">
            <v>склад РиРМ</v>
          </cell>
          <cell r="M3095" t="str">
            <v>СКЛАД</v>
          </cell>
        </row>
        <row r="3096">
          <cell r="B3096" t="str">
            <v>Январь 2019 г.</v>
          </cell>
          <cell r="C3096" t="str">
            <v>Склад АХО (Инвитро)</v>
          </cell>
          <cell r="L3096" t="str">
            <v>прочие склады</v>
          </cell>
          <cell r="M3096" t="str">
            <v>СКЛАД</v>
          </cell>
        </row>
        <row r="3097">
          <cell r="B3097" t="str">
            <v>Январь 2019 г.</v>
          </cell>
          <cell r="C3097" t="str">
            <v>Поступление товаров и услуг ИНВ00000411 от 10.01.2019 11:51:34</v>
          </cell>
          <cell r="L3097" t="str">
            <v>прочие склады</v>
          </cell>
          <cell r="M3097" t="str">
            <v>СКЛАД</v>
          </cell>
        </row>
        <row r="3098">
          <cell r="B3098" t="str">
            <v>Январь 2019 г.</v>
          </cell>
          <cell r="C3098" t="str">
            <v>Поступление товаров и услуг ИНВ00001167 от 17.01.2019 9:53:15</v>
          </cell>
          <cell r="L3098" t="str">
            <v>прочие склады</v>
          </cell>
          <cell r="M3098" t="str">
            <v>СКЛАД</v>
          </cell>
        </row>
        <row r="3099">
          <cell r="B3099" t="str">
            <v>Январь 2019 г.</v>
          </cell>
          <cell r="C3099" t="str">
            <v>Поступление товаров и услуг ИНВ00001971 от 23.01.2019 9:05:25</v>
          </cell>
          <cell r="L3099" t="str">
            <v>прочие склады</v>
          </cell>
          <cell r="M3099" t="str">
            <v>СКЛАД</v>
          </cell>
        </row>
        <row r="3100">
          <cell r="B3100" t="str">
            <v>Январь 2019 г.</v>
          </cell>
          <cell r="C3100" t="str">
            <v>Поступление товаров и услуг ИНВ00003184 от 31.01.2019 13:30:24</v>
          </cell>
          <cell r="L3100" t="str">
            <v>прочие склады</v>
          </cell>
          <cell r="M3100" t="str">
            <v>СКЛАД</v>
          </cell>
        </row>
        <row r="3101">
          <cell r="B3101" t="str">
            <v>Январь 2019 г.</v>
          </cell>
          <cell r="C3101" t="str">
            <v>Поступление товаров и услуг ИНВ00003187 от 31.01.2019 13:30:53</v>
          </cell>
          <cell r="L3101" t="str">
            <v>прочие склады</v>
          </cell>
          <cell r="M3101" t="str">
            <v>СКЛАД</v>
          </cell>
        </row>
        <row r="3102">
          <cell r="B3102" t="str">
            <v>Январь 2019 г.</v>
          </cell>
          <cell r="C3102" t="str">
            <v>Авансовый отчет ИНВ00000014 от 31.01.2019 15:49:54</v>
          </cell>
          <cell r="L3102" t="str">
            <v>прочие склады</v>
          </cell>
          <cell r="M3102" t="str">
            <v>СКЛАД</v>
          </cell>
        </row>
        <row r="3103">
          <cell r="B3103" t="str">
            <v>Январь 2019 г.</v>
          </cell>
          <cell r="C3103" t="str">
            <v>Склад ОКИ</v>
          </cell>
          <cell r="L3103" t="str">
            <v>склад РиРМ</v>
          </cell>
          <cell r="M3103" t="str">
            <v>СКЛАД</v>
          </cell>
        </row>
        <row r="3104">
          <cell r="B3104" t="str">
            <v>Январь 2019 г.</v>
          </cell>
          <cell r="C3104">
            <v>0</v>
          </cell>
          <cell r="L3104" t="str">
            <v>склад РиРМ</v>
          </cell>
          <cell r="M3104" t="str">
            <v>СКЛАД</v>
          </cell>
        </row>
        <row r="3105">
          <cell r="B3105" t="str">
            <v>Январь 2019 г.</v>
          </cell>
          <cell r="C3105" t="str">
            <v>Поступление товаров и услуг ИНВ00000294 от 09.01.2019 17:01:28</v>
          </cell>
          <cell r="L3105" t="str">
            <v>склад РиРМ</v>
          </cell>
          <cell r="M3105" t="str">
            <v>СКЛАД</v>
          </cell>
        </row>
        <row r="3106">
          <cell r="B3106" t="str">
            <v>Январь 2019 г.</v>
          </cell>
          <cell r="C3106" t="str">
            <v>Поступление товаров и услуг ИНВ00000427 от 10.01.2019 16:39:36</v>
          </cell>
          <cell r="L3106" t="str">
            <v>склад РиРМ</v>
          </cell>
          <cell r="M3106" t="str">
            <v>СКЛАД</v>
          </cell>
        </row>
        <row r="3107">
          <cell r="B3107" t="str">
            <v>Январь 2019 г.</v>
          </cell>
          <cell r="C3107" t="str">
            <v>Поступление товаров и услуг ИНВ00000580 от 11.01.2019 17:20:02</v>
          </cell>
          <cell r="L3107" t="str">
            <v>склад РиРМ</v>
          </cell>
          <cell r="M3107" t="str">
            <v>СКЛАД</v>
          </cell>
        </row>
        <row r="3108">
          <cell r="B3108" t="str">
            <v>Январь 2019 г.</v>
          </cell>
          <cell r="C3108" t="str">
            <v>Поступление товаров и услуг ИНВ00000826 от 14.01.2019 13:58:41</v>
          </cell>
          <cell r="L3108" t="str">
            <v>склад РиРМ</v>
          </cell>
          <cell r="M3108" t="str">
            <v>СКЛАД</v>
          </cell>
        </row>
        <row r="3109">
          <cell r="B3109" t="str">
            <v>Январь 2019 г.</v>
          </cell>
          <cell r="C3109" t="str">
            <v>Поступление товаров и услуг ИНВ00000827 от 14.01.2019 13:59:40</v>
          </cell>
          <cell r="L3109" t="str">
            <v>склад РиРМ</v>
          </cell>
          <cell r="M3109" t="str">
            <v>СКЛАД</v>
          </cell>
        </row>
        <row r="3110">
          <cell r="B3110" t="str">
            <v>Январь 2019 г.</v>
          </cell>
          <cell r="C3110" t="str">
            <v>Поступление товаров и услуг ИНВ00000846 от 14.01.2019 17:33:28</v>
          </cell>
          <cell r="L3110" t="str">
            <v>склад РиРМ</v>
          </cell>
          <cell r="M3110" t="str">
            <v>СКЛАД</v>
          </cell>
        </row>
        <row r="3111">
          <cell r="B3111" t="str">
            <v>Январь 2019 г.</v>
          </cell>
          <cell r="C3111" t="str">
            <v>Поступление товаров и услуг ИНВ00001006 от 15.01.2019 17:36:41</v>
          </cell>
          <cell r="L3111" t="str">
            <v>склад РиРМ</v>
          </cell>
          <cell r="M3111" t="str">
            <v>СКЛАД</v>
          </cell>
        </row>
        <row r="3112">
          <cell r="B3112" t="str">
            <v>Январь 2019 г.</v>
          </cell>
          <cell r="C3112" t="str">
            <v>Комплектация номенклатуры ИНВ00000001 от 15.01.2019 23:59:59</v>
          </cell>
          <cell r="L3112" t="str">
            <v>склад РиРМ</v>
          </cell>
          <cell r="M3112" t="str">
            <v>СКЛАД</v>
          </cell>
        </row>
        <row r="3113">
          <cell r="B3113" t="str">
            <v>Январь 2019 г.</v>
          </cell>
          <cell r="C3113" t="str">
            <v>Поступление товаров и услуг ИНВ00001148 от 16.01.2019 17:22:20</v>
          </cell>
          <cell r="L3113" t="str">
            <v>склад РиРМ</v>
          </cell>
          <cell r="M3113" t="str">
            <v>СКЛАД</v>
          </cell>
        </row>
        <row r="3114">
          <cell r="B3114" t="str">
            <v>Январь 2019 г.</v>
          </cell>
          <cell r="C3114" t="str">
            <v>Поступление товаров и услуг ИНВ00001306 от 17.01.2019 14:37:55</v>
          </cell>
          <cell r="L3114" t="str">
            <v>склад РиРМ</v>
          </cell>
          <cell r="M3114" t="str">
            <v>СКЛАД</v>
          </cell>
        </row>
        <row r="3115">
          <cell r="B3115" t="str">
            <v>Январь 2019 г.</v>
          </cell>
          <cell r="C3115" t="str">
            <v>Поступление товаров и услуг ИНВ00001317 от 17.01.2019 17:24:31</v>
          </cell>
          <cell r="L3115" t="str">
            <v>склад РиРМ</v>
          </cell>
          <cell r="M3115" t="str">
            <v>СКЛАД</v>
          </cell>
        </row>
        <row r="3116">
          <cell r="B3116" t="str">
            <v>Январь 2019 г.</v>
          </cell>
          <cell r="C3116" t="str">
            <v>Реализация товаров и услуг ИНВ00000001 от 17.01.2019 23:59:59</v>
          </cell>
          <cell r="L3116" t="str">
            <v>склад РиРМ</v>
          </cell>
          <cell r="M3116" t="str">
            <v>СКЛАД</v>
          </cell>
        </row>
        <row r="3117">
          <cell r="B3117" t="str">
            <v>Январь 2019 г.</v>
          </cell>
          <cell r="C3117" t="str">
            <v>Реализация товаров и услуг ИНВ00000002 от 18.01.2019 12:13:27</v>
          </cell>
          <cell r="L3117" t="str">
            <v>склад РиРМ</v>
          </cell>
          <cell r="M3117" t="str">
            <v>СКЛАД</v>
          </cell>
        </row>
        <row r="3118">
          <cell r="B3118" t="str">
            <v>Январь 2019 г.</v>
          </cell>
          <cell r="C3118" t="str">
            <v>Поступление товаров и услуг ИНВ00001437 от 18.01.2019 14:08:05</v>
          </cell>
          <cell r="L3118" t="str">
            <v>склад РиРМ</v>
          </cell>
          <cell r="M3118" t="str">
            <v>СКЛАД</v>
          </cell>
        </row>
        <row r="3119">
          <cell r="B3119" t="str">
            <v>Январь 2019 г.</v>
          </cell>
          <cell r="C3119" t="str">
            <v>Поступление товаров и услуг ИНВ00001448 от 18.01.2019 16:53:44</v>
          </cell>
          <cell r="L3119" t="str">
            <v>склад РиРМ</v>
          </cell>
          <cell r="M3119" t="str">
            <v>СКЛАД</v>
          </cell>
        </row>
        <row r="3120">
          <cell r="B3120" t="str">
            <v>Январь 2019 г.</v>
          </cell>
          <cell r="C3120" t="str">
            <v>Поступление товаров и услуг ИНВ00001760 от 21.01.2019 16:55:56</v>
          </cell>
          <cell r="L3120" t="str">
            <v>склад РиРМ</v>
          </cell>
          <cell r="M3120" t="str">
            <v>СКЛАД</v>
          </cell>
        </row>
        <row r="3121">
          <cell r="B3121" t="str">
            <v>Январь 2019 г.</v>
          </cell>
          <cell r="C3121" t="str">
            <v>Поступление товаров и услуг ИНВ00001870 от 22.01.2019 12:36:06</v>
          </cell>
          <cell r="L3121" t="str">
            <v>склад РиРМ</v>
          </cell>
          <cell r="M3121" t="str">
            <v>СКЛАД</v>
          </cell>
        </row>
        <row r="3122">
          <cell r="B3122" t="str">
            <v>Январь 2019 г.</v>
          </cell>
          <cell r="C3122" t="str">
            <v>Поступление товаров и услуг ИНВ00001947 от 22.01.2019 16:47:36</v>
          </cell>
          <cell r="L3122" t="str">
            <v>склад РиРМ</v>
          </cell>
          <cell r="M3122" t="str">
            <v>СКЛАД</v>
          </cell>
        </row>
        <row r="3123">
          <cell r="B3123" t="str">
            <v>Январь 2019 г.</v>
          </cell>
          <cell r="C3123" t="str">
            <v>Поступление товаров и услуг ИНВ00002091 от 23.01.2019 14:02:09</v>
          </cell>
          <cell r="L3123" t="str">
            <v>склад РиРМ</v>
          </cell>
          <cell r="M3123" t="str">
            <v>СКЛАД</v>
          </cell>
        </row>
        <row r="3124">
          <cell r="B3124" t="str">
            <v>Январь 2019 г.</v>
          </cell>
          <cell r="C3124" t="str">
            <v>Поступление товаров и услуг ИНВ00002104 от 23.01.2019 16:02:14</v>
          </cell>
          <cell r="L3124" t="str">
            <v>склад РиРМ</v>
          </cell>
          <cell r="M3124" t="str">
            <v>СКЛАД</v>
          </cell>
        </row>
        <row r="3125">
          <cell r="B3125" t="str">
            <v>Январь 2019 г.</v>
          </cell>
          <cell r="C3125" t="str">
            <v>Комплектация номенклатуры ИНВ00000002 от 23.01.2019 23:59:59</v>
          </cell>
          <cell r="L3125" t="str">
            <v>склад РиРМ</v>
          </cell>
          <cell r="M3125" t="str">
            <v>СКЛАД</v>
          </cell>
        </row>
        <row r="3126">
          <cell r="B3126" t="str">
            <v>Январь 2019 г.</v>
          </cell>
          <cell r="C3126" t="str">
            <v>Поступление товаров и услуг ИНВ00002282 от 24.01.2019 16:27:36</v>
          </cell>
          <cell r="L3126" t="str">
            <v>склад РиРМ</v>
          </cell>
          <cell r="M3126" t="str">
            <v>СКЛАД</v>
          </cell>
        </row>
        <row r="3127">
          <cell r="B3127" t="str">
            <v>Январь 2019 г.</v>
          </cell>
          <cell r="C3127" t="str">
            <v>Поступление товаров и услуг ИНВ00002451 от 25.01.2019 16:10:13</v>
          </cell>
          <cell r="L3127" t="str">
            <v>склад РиРМ</v>
          </cell>
          <cell r="M3127" t="str">
            <v>СКЛАД</v>
          </cell>
        </row>
        <row r="3128">
          <cell r="B3128" t="str">
            <v>Январь 2019 г.</v>
          </cell>
          <cell r="C3128" t="str">
            <v>Поступление товаров и услуг ИНВ00002557 от 28.01.2019 11:09:12</v>
          </cell>
          <cell r="L3128" t="str">
            <v>склад РиРМ</v>
          </cell>
          <cell r="M3128" t="str">
            <v>СКЛАД</v>
          </cell>
        </row>
        <row r="3129">
          <cell r="B3129" t="str">
            <v>Январь 2019 г.</v>
          </cell>
          <cell r="C3129" t="str">
            <v>Поступление товаров и услуг ИНВ00002742 от 28.01.2019 17:38:26</v>
          </cell>
          <cell r="L3129" t="str">
            <v>склад РиРМ</v>
          </cell>
          <cell r="M3129" t="str">
            <v>СКЛАД</v>
          </cell>
        </row>
        <row r="3130">
          <cell r="B3130" t="str">
            <v>Январь 2019 г.</v>
          </cell>
          <cell r="C3130" t="str">
            <v>Поступление товаров и услуг ИНВ00002852 от 29.01.2019 10:42:31</v>
          </cell>
          <cell r="L3130" t="str">
            <v>склад РиРМ</v>
          </cell>
          <cell r="M3130" t="str">
            <v>СКЛАД</v>
          </cell>
        </row>
        <row r="3131">
          <cell r="B3131" t="str">
            <v>Январь 2019 г.</v>
          </cell>
          <cell r="C3131" t="str">
            <v>Поступление товаров и услуг ИНВ00002891 от 29.01.2019 11:55:30</v>
          </cell>
          <cell r="L3131" t="str">
            <v>склад РиРМ</v>
          </cell>
          <cell r="M3131" t="str">
            <v>СКЛАД</v>
          </cell>
        </row>
        <row r="3132">
          <cell r="B3132" t="str">
            <v>Январь 2019 г.</v>
          </cell>
          <cell r="C3132" t="str">
            <v>Комплектация номенклатуры ИНВ00000003 от 29.01.2019 23:59:59</v>
          </cell>
          <cell r="L3132" t="str">
            <v>склад РиРМ</v>
          </cell>
          <cell r="M3132" t="str">
            <v>СКЛАД</v>
          </cell>
        </row>
        <row r="3133">
          <cell r="B3133" t="str">
            <v>Январь 2019 г.</v>
          </cell>
          <cell r="C3133" t="str">
            <v>Поступление товаров и услуг ИНВ00003083 от 30.01.2019 16:49:29</v>
          </cell>
          <cell r="L3133" t="str">
            <v>склад РиРМ</v>
          </cell>
          <cell r="M3133" t="str">
            <v>СКЛАД</v>
          </cell>
        </row>
        <row r="3134">
          <cell r="B3134" t="str">
            <v>Январь 2019 г.</v>
          </cell>
          <cell r="C3134" t="str">
            <v>Поступление товаров и услуг ИНВ00003232 от 31.01.2019 15:10:32</v>
          </cell>
          <cell r="L3134" t="str">
            <v>склад РиРМ</v>
          </cell>
          <cell r="M3134" t="str">
            <v>СКЛАД</v>
          </cell>
        </row>
        <row r="3135">
          <cell r="B3135" t="str">
            <v>Январь 2019 г.</v>
          </cell>
          <cell r="C3135" t="str">
            <v>Реализация товаров и услуг ИНВ00000066 от 31.01.2019 23:59:59</v>
          </cell>
          <cell r="L3135" t="str">
            <v>склад РиРМ</v>
          </cell>
          <cell r="M3135" t="str">
            <v>СКЛАД</v>
          </cell>
        </row>
        <row r="3136">
          <cell r="B3136" t="str">
            <v>Январь 2019 г.</v>
          </cell>
          <cell r="C3136" t="str">
            <v>Реализация товаров и услуг ИНВ00000067 от 31.01.2019 23:59:59</v>
          </cell>
          <cell r="L3136" t="str">
            <v>склад РиРМ</v>
          </cell>
          <cell r="M3136" t="str">
            <v>СКЛАД</v>
          </cell>
        </row>
        <row r="3137">
          <cell r="B3137" t="str">
            <v>Январь 2019 г.</v>
          </cell>
          <cell r="C3137" t="str">
            <v>Реализация товаров и услуг ИНВ00000068 от 31.01.2019 23:59:59</v>
          </cell>
          <cell r="L3137" t="str">
            <v>склад РиРМ</v>
          </cell>
          <cell r="M3137" t="str">
            <v>СКЛАД</v>
          </cell>
        </row>
        <row r="3138">
          <cell r="B3138" t="str">
            <v>Январь 2019 г.</v>
          </cell>
          <cell r="C3138" t="str">
            <v>Реализация товаров и услуг ИНВ00000069 от 31.01.2019 23:59:59</v>
          </cell>
          <cell r="L3138" t="str">
            <v>склад РиРМ</v>
          </cell>
          <cell r="M3138" t="str">
            <v>СКЛАД</v>
          </cell>
        </row>
        <row r="3139">
          <cell r="B3139" t="str">
            <v>Январь 2019 г.</v>
          </cell>
          <cell r="C3139" t="str">
            <v>Реализация товаров и услуг ИНВ00000070 от 31.01.2019 23:59:59</v>
          </cell>
          <cell r="L3139" t="str">
            <v>склад РиРМ</v>
          </cell>
          <cell r="M3139" t="str">
            <v>СКЛАД</v>
          </cell>
        </row>
        <row r="3140">
          <cell r="B3140" t="str">
            <v>Январь 2019 г.</v>
          </cell>
          <cell r="C3140" t="str">
            <v>Реализация товаров и услуг ИНВ00000071 от 31.01.2019 23:59:59</v>
          </cell>
          <cell r="L3140" t="str">
            <v>склад РиРМ</v>
          </cell>
          <cell r="M3140" t="str">
            <v>СКЛАД</v>
          </cell>
        </row>
        <row r="3141">
          <cell r="B3141" t="str">
            <v>Январь 2019 г.</v>
          </cell>
          <cell r="C3141" t="str">
            <v>Реализация товаров и услуг ИНВ00000072 от 31.01.2019 23:59:59</v>
          </cell>
          <cell r="L3141" t="str">
            <v>склад РиРМ</v>
          </cell>
          <cell r="M3141" t="str">
            <v>СКЛАД</v>
          </cell>
        </row>
        <row r="3142">
          <cell r="B3142" t="str">
            <v>Январь 2019 г.</v>
          </cell>
          <cell r="C3142" t="str">
            <v>Реализация товаров и услуг ИНВ00000073 от 31.01.2019 23:59:59</v>
          </cell>
          <cell r="L3142" t="str">
            <v>склад РиРМ</v>
          </cell>
          <cell r="M3142" t="str">
            <v>СКЛАД</v>
          </cell>
        </row>
        <row r="3143">
          <cell r="B3143" t="str">
            <v>Январь 2019 г.</v>
          </cell>
          <cell r="C3143" t="str">
            <v>Реализация товаров и услуг ИНВ00000074 от 31.01.2019 23:59:59</v>
          </cell>
          <cell r="L3143" t="str">
            <v>склад РиРМ</v>
          </cell>
          <cell r="M3143" t="str">
            <v>СКЛАД</v>
          </cell>
        </row>
        <row r="3144">
          <cell r="B3144" t="str">
            <v>Январь 2019 г.</v>
          </cell>
          <cell r="C3144" t="str">
            <v>Реализация товаров и услуг ИНВ00000075 от 31.01.2019 23:59:59</v>
          </cell>
          <cell r="L3144" t="str">
            <v>склад РиРМ</v>
          </cell>
          <cell r="M3144" t="str">
            <v>СКЛАД</v>
          </cell>
        </row>
        <row r="3145">
          <cell r="B3145" t="str">
            <v>Январь 2019 г.</v>
          </cell>
          <cell r="C3145" t="str">
            <v>Реализация товаров и услуг ИНВ00000076 от 31.01.2019 23:59:59</v>
          </cell>
          <cell r="L3145" t="str">
            <v>склад РиРМ</v>
          </cell>
          <cell r="M3145" t="str">
            <v>СКЛАД</v>
          </cell>
        </row>
        <row r="3146">
          <cell r="B3146" t="str">
            <v>Январь 2019 г.</v>
          </cell>
          <cell r="C3146" t="str">
            <v>Реализация товаров и услуг ИНВ00000077 от 31.01.2019 23:59:59</v>
          </cell>
          <cell r="L3146" t="str">
            <v>склад РиРМ</v>
          </cell>
          <cell r="M3146" t="str">
            <v>СКЛАД</v>
          </cell>
        </row>
        <row r="3147">
          <cell r="B3147" t="str">
            <v>Январь 2019 г.</v>
          </cell>
          <cell r="C3147" t="str">
            <v>Реализация товаров и услуг ИНВ00000078 от 31.01.2019 23:59:59</v>
          </cell>
          <cell r="L3147" t="str">
            <v>склад РиРМ</v>
          </cell>
          <cell r="M3147" t="str">
            <v>СКЛАД</v>
          </cell>
        </row>
        <row r="3148">
          <cell r="B3148" t="str">
            <v>Январь 2019 г.</v>
          </cell>
          <cell r="C3148" t="str">
            <v>Реализация товаров и услуг ИНВ00000079 от 31.01.2019 23:59:59</v>
          </cell>
          <cell r="L3148" t="str">
            <v>склад РиРМ</v>
          </cell>
          <cell r="M3148" t="str">
            <v>СКЛАД</v>
          </cell>
        </row>
        <row r="3149">
          <cell r="B3149" t="str">
            <v>Январь 2019 г.</v>
          </cell>
          <cell r="C3149" t="str">
            <v>Реализация товаров и услуг ИНВ00000080 от 31.01.2019 23:59:59</v>
          </cell>
          <cell r="L3149" t="str">
            <v>склад РиРМ</v>
          </cell>
          <cell r="M3149" t="str">
            <v>СКЛАД</v>
          </cell>
        </row>
        <row r="3150">
          <cell r="B3150" t="str">
            <v>Январь 2019 г.</v>
          </cell>
          <cell r="C3150" t="str">
            <v>Реализация товаров и услуг ИНВ00000081 от 31.01.2019 23:59:59</v>
          </cell>
          <cell r="L3150" t="str">
            <v>склад РиРМ</v>
          </cell>
          <cell r="M3150" t="str">
            <v>СКЛАД</v>
          </cell>
        </row>
        <row r="3151">
          <cell r="B3151" t="str">
            <v>Январь 2019 г.</v>
          </cell>
          <cell r="C3151" t="str">
            <v>Реализация товаров и услуг ИНВ00000082 от 31.01.2019 23:59:59</v>
          </cell>
          <cell r="L3151" t="str">
            <v>склад РиРМ</v>
          </cell>
          <cell r="M3151" t="str">
            <v>СКЛАД</v>
          </cell>
        </row>
        <row r="3152">
          <cell r="B3152" t="str">
            <v>Январь 2019 г.</v>
          </cell>
          <cell r="C3152" t="str">
            <v>Реализация товаров и услуг ИНВ00000083 от 31.01.2019 23:59:59</v>
          </cell>
          <cell r="L3152" t="str">
            <v>склад РиРМ</v>
          </cell>
          <cell r="M3152" t="str">
            <v>СКЛАД</v>
          </cell>
        </row>
        <row r="3153">
          <cell r="B3153" t="str">
            <v>Январь 2019 г.</v>
          </cell>
          <cell r="C3153" t="str">
            <v>Реализация товаров и услуг ИНВ00000084 от 31.01.2019 23:59:59</v>
          </cell>
          <cell r="L3153" t="str">
            <v>склад РиРМ</v>
          </cell>
          <cell r="M3153" t="str">
            <v>СКЛАД</v>
          </cell>
        </row>
        <row r="3154">
          <cell r="B3154" t="str">
            <v>Январь 2019 г.</v>
          </cell>
          <cell r="C3154" t="str">
            <v>Реализация товаров и услуг ИНВ00000085 от 31.01.2019 23:59:59</v>
          </cell>
          <cell r="L3154" t="str">
            <v>склад РиРМ</v>
          </cell>
          <cell r="M3154" t="str">
            <v>СКЛАД</v>
          </cell>
        </row>
        <row r="3155">
          <cell r="B3155" t="str">
            <v>Январь 2019 г.</v>
          </cell>
          <cell r="C3155" t="str">
            <v>Реализация товаров и услуг ИНВ00000086 от 31.01.2019 23:59:59</v>
          </cell>
          <cell r="L3155" t="str">
            <v>склад РиРМ</v>
          </cell>
          <cell r="M3155" t="str">
            <v>СКЛАД</v>
          </cell>
        </row>
        <row r="3156">
          <cell r="B3156" t="str">
            <v>Январь 2019 г.</v>
          </cell>
          <cell r="C3156" t="str">
            <v>Реализация товаров и услуг ИНВ00000087 от 31.01.2019 23:59:59</v>
          </cell>
          <cell r="L3156" t="str">
            <v>склад РиРМ</v>
          </cell>
          <cell r="M3156" t="str">
            <v>СКЛАД</v>
          </cell>
        </row>
        <row r="3157">
          <cell r="B3157" t="str">
            <v>Январь 2019 г.</v>
          </cell>
          <cell r="C3157" t="str">
            <v>Реализация товаров и услуг ИНВ00000088 от 31.01.2019 23:59:59</v>
          </cell>
          <cell r="L3157" t="str">
            <v>склад РиРМ</v>
          </cell>
          <cell r="M3157" t="str">
            <v>СКЛАД</v>
          </cell>
        </row>
        <row r="3158">
          <cell r="B3158" t="str">
            <v>Январь 2019 г.</v>
          </cell>
          <cell r="C3158" t="str">
            <v>Реализация товаров и услуг ИНВ00000089 от 31.01.2019 23:59:59</v>
          </cell>
          <cell r="L3158" t="str">
            <v>склад РиРМ</v>
          </cell>
          <cell r="M3158" t="str">
            <v>СКЛАД</v>
          </cell>
        </row>
        <row r="3159">
          <cell r="B3159" t="str">
            <v>Январь 2019 г.</v>
          </cell>
          <cell r="C3159" t="str">
            <v>Реализация товаров и услуг ИНВ00000090 от 31.01.2019 23:59:59</v>
          </cell>
          <cell r="L3159" t="str">
            <v>склад РиРМ</v>
          </cell>
          <cell r="M3159" t="str">
            <v>СКЛАД</v>
          </cell>
        </row>
        <row r="3160">
          <cell r="B3160" t="str">
            <v>Январь 2019 г.</v>
          </cell>
          <cell r="C3160" t="str">
            <v>Реализация товаров и услуг ИНВ00000091 от 31.01.2019 23:59:59</v>
          </cell>
          <cell r="L3160" t="str">
            <v>склад РиРМ</v>
          </cell>
          <cell r="M3160" t="str">
            <v>СКЛАД</v>
          </cell>
        </row>
        <row r="3161">
          <cell r="B3161" t="str">
            <v>Январь 2019 г.</v>
          </cell>
          <cell r="C3161" t="str">
            <v>Реализация товаров и услуг ИНВ00000092 от 31.01.2019 23:59:59</v>
          </cell>
          <cell r="L3161" t="str">
            <v>склад РиРМ</v>
          </cell>
          <cell r="M3161" t="str">
            <v>СКЛАД</v>
          </cell>
        </row>
        <row r="3162">
          <cell r="B3162" t="str">
            <v>Январь 2019 г.</v>
          </cell>
          <cell r="C3162" t="str">
            <v>Склад ОКИ  МедСнаб</v>
          </cell>
          <cell r="L3162" t="str">
            <v>Клинические исследования (Инв)</v>
          </cell>
          <cell r="M3162" t="str">
            <v>Клинические исследования (Инв)</v>
          </cell>
        </row>
        <row r="3163">
          <cell r="B3163" t="str">
            <v>Январь 2019 г.</v>
          </cell>
          <cell r="C3163">
            <v>0</v>
          </cell>
          <cell r="L3163" t="str">
            <v>Клинические исследования (Инв)</v>
          </cell>
          <cell r="M3163" t="str">
            <v>Клинические исследования (Инв)</v>
          </cell>
        </row>
        <row r="3164">
          <cell r="B3164" t="str">
            <v>Январь 2019 г.</v>
          </cell>
          <cell r="C3164" t="str">
            <v>СКЛАД РЕАГЕНТОВ И РАСХОДНЫХ МЕД.МАТЕРИАЛОВ</v>
          </cell>
          <cell r="L3164" t="str">
            <v>склад РиРМ</v>
          </cell>
          <cell r="M3164" t="str">
            <v>СКЛАД</v>
          </cell>
        </row>
        <row r="3165">
          <cell r="B3165" t="str">
            <v>Январь 2019 г.</v>
          </cell>
          <cell r="C3165">
            <v>0</v>
          </cell>
          <cell r="L3165" t="str">
            <v>склад РиРМ</v>
          </cell>
          <cell r="M3165" t="str">
            <v>СКЛАД</v>
          </cell>
        </row>
        <row r="3166">
          <cell r="B3166" t="str">
            <v>Январь 2019 г.</v>
          </cell>
          <cell r="C3166" t="str">
            <v>Перемещение товаров ИНВ00000001 от 09.01.2019 9:57:16</v>
          </cell>
          <cell r="E3166" t="str">
            <v>СКЛАД РЕАГЕНТОВ И РАСХОДНЫХ МЕД.МАТЕРИАЛОВ</v>
          </cell>
          <cell r="F3166" t="str">
            <v>Материалы в медицинских центрах</v>
          </cell>
          <cell r="L3166" t="str">
            <v>склад РиРМ</v>
          </cell>
          <cell r="M3166" t="str">
            <v>СКЛАД</v>
          </cell>
        </row>
        <row r="3167">
          <cell r="B3167" t="str">
            <v>Январь 2019 г.</v>
          </cell>
          <cell r="C3167" t="str">
            <v>Перемещение товаров ИНВ00000005 от 09.01.2019 10:01:13</v>
          </cell>
          <cell r="E3167" t="str">
            <v>СКЛАД РЕАГЕНТОВ И РАСХОДНЫХ МЕД.МАТЕРИАЛОВ</v>
          </cell>
          <cell r="F3167" t="str">
            <v>Франчайзи Бишкек-3</v>
          </cell>
          <cell r="L3167" t="str">
            <v>склад РиРМ</v>
          </cell>
          <cell r="M3167" t="str">
            <v>СКЛАД</v>
          </cell>
        </row>
        <row r="3168">
          <cell r="B3168" t="str">
            <v>Январь 2019 г.</v>
          </cell>
          <cell r="C3168" t="str">
            <v>Перемещение товаров ИНВ00000006 от 09.01.2019 10:04:19</v>
          </cell>
          <cell r="E3168" t="str">
            <v>СКЛАД РЕАГЕНТОВ И РАСХОДНЫХ МЕД.МАТЕРИАЛОВ</v>
          </cell>
          <cell r="F3168" t="str">
            <v>Франчайзи Бишкек-3</v>
          </cell>
          <cell r="L3168" t="str">
            <v>склад РиРМ</v>
          </cell>
          <cell r="M3168" t="str">
            <v>СКЛАД</v>
          </cell>
        </row>
        <row r="3169">
          <cell r="B3169" t="str">
            <v>Январь 2019 г.</v>
          </cell>
          <cell r="C3169" t="str">
            <v>Перемещение товаров ИНВ00000009 от 09.01.2019 10:07:57</v>
          </cell>
          <cell r="E3169" t="str">
            <v>СКЛАД РЕАГЕНТОВ И РАСХОДНЫХ МЕД.МАТЕРИАЛОВ</v>
          </cell>
          <cell r="F3169" t="str">
            <v>Франчайзи Эжва</v>
          </cell>
          <cell r="L3169" t="str">
            <v>склад РиРМ</v>
          </cell>
          <cell r="M3169" t="str">
            <v>СКЛАД</v>
          </cell>
        </row>
        <row r="3170">
          <cell r="B3170" t="str">
            <v>Январь 2019 г.</v>
          </cell>
          <cell r="C3170" t="str">
            <v>Перемещение товаров ИНВ00000012 от 09.01.2019 10:11:06</v>
          </cell>
          <cell r="E3170" t="str">
            <v>СКЛАД РЕАГЕНТОВ И РАСХОДНЫХ МЕД.МАТЕРИАЛОВ</v>
          </cell>
          <cell r="F3170" t="str">
            <v>МЦ Новослободская</v>
          </cell>
          <cell r="L3170" t="str">
            <v>склад РиРМ</v>
          </cell>
          <cell r="M3170" t="str">
            <v>СКЛАД</v>
          </cell>
        </row>
        <row r="3171">
          <cell r="B3171" t="str">
            <v>Январь 2019 г.</v>
          </cell>
          <cell r="C3171" t="str">
            <v>Перемещение товаров ИНВ00000017 от 09.01.2019 10:13:32</v>
          </cell>
          <cell r="E3171" t="str">
            <v>СКЛАД РЕАГЕНТОВ И РАСХОДНЫХ МЕД.МАТЕРИАЛОВ</v>
          </cell>
          <cell r="F3171" t="str">
            <v>МО Пролетарская (Инв)</v>
          </cell>
          <cell r="L3171" t="str">
            <v>склад РиРМ</v>
          </cell>
          <cell r="M3171" t="str">
            <v>СКЛАД</v>
          </cell>
        </row>
        <row r="3172">
          <cell r="B3172" t="str">
            <v>Январь 2019 г.</v>
          </cell>
          <cell r="C3172" t="str">
            <v>Перемещение товаров ИНВ00000019 от 09.01.2019 10:22:39</v>
          </cell>
          <cell r="E3172" t="str">
            <v>СКЛАД РЕАГЕНТОВ И РАСХОДНЫХ МЕД.МАТЕРИАЛОВ</v>
          </cell>
          <cell r="F3172" t="str">
            <v>Материалы в медицинских центрах</v>
          </cell>
          <cell r="L3172" t="str">
            <v>склад РиРМ</v>
          </cell>
          <cell r="M3172" t="str">
            <v>СКЛАД</v>
          </cell>
        </row>
        <row r="3173">
          <cell r="B3173" t="str">
            <v>Январь 2019 г.</v>
          </cell>
          <cell r="C3173" t="str">
            <v>Перемещение товаров ИНВ00000021 от 09.01.2019 10:23:06</v>
          </cell>
          <cell r="E3173" t="str">
            <v>СКЛАД РЕАГЕНТОВ И РАСХОДНЫХ МЕД.МАТЕРИАЛОВ</v>
          </cell>
          <cell r="F3173" t="str">
            <v>МО Одинцово Трехгорка Чистяковой 42</v>
          </cell>
          <cell r="L3173" t="str">
            <v>склад РиРМ</v>
          </cell>
          <cell r="M3173" t="str">
            <v>СКЛАД</v>
          </cell>
        </row>
        <row r="3174">
          <cell r="B3174" t="str">
            <v>Январь 2019 г.</v>
          </cell>
          <cell r="C3174" t="str">
            <v>Перемещение товаров ИНВ00000057 от 09.01.2019 11:02:08</v>
          </cell>
          <cell r="E3174" t="str">
            <v>СКЛАД РЕАГЕНТОВ И РАСХОДНЫХ МЕД.МАТЕРИАЛОВ</v>
          </cell>
          <cell r="F3174" t="str">
            <v>МЦ Академическая</v>
          </cell>
          <cell r="L3174" t="str">
            <v>склад РиРМ</v>
          </cell>
          <cell r="M3174" t="str">
            <v>СКЛАД</v>
          </cell>
        </row>
        <row r="3175">
          <cell r="B3175" t="str">
            <v>Январь 2019 г.</v>
          </cell>
          <cell r="C3175" t="str">
            <v>Перемещение товаров ИНВ00000059 от 09.01.2019 11:04:39</v>
          </cell>
          <cell r="E3175" t="str">
            <v>СКЛАД РЕАГЕНТОВ И РАСХОДНЫХ МЕД.МАТЕРИАЛОВ</v>
          </cell>
          <cell r="F3175" t="str">
            <v>МО Беговая 2 (Хорошёвское шоссе, д. 22)</v>
          </cell>
          <cell r="L3175" t="str">
            <v>склад РиРМ</v>
          </cell>
          <cell r="M3175" t="str">
            <v>СКЛАД</v>
          </cell>
        </row>
        <row r="3176">
          <cell r="B3176" t="str">
            <v>Январь 2019 г.</v>
          </cell>
          <cell r="C3176" t="str">
            <v>Перемещение товаров ИНВ00000067 от 09.01.2019 13:57:58</v>
          </cell>
          <cell r="E3176" t="str">
            <v>СКЛАД РЕАГЕНТОВ И РАСХОДНЫХ МЕД.МАТЕРИАЛОВ</v>
          </cell>
          <cell r="F3176" t="str">
            <v>Франчайзи Нижний Новгород Кирова</v>
          </cell>
          <cell r="L3176" t="str">
            <v>склад РиРМ</v>
          </cell>
          <cell r="M3176" t="str">
            <v>СКЛАД</v>
          </cell>
        </row>
        <row r="3177">
          <cell r="B3177" t="str">
            <v>Январь 2019 г.</v>
          </cell>
          <cell r="C3177" t="str">
            <v>Перемещение товаров ИНВ00000069 от 09.01.2019 14:00:10</v>
          </cell>
          <cell r="E3177" t="str">
            <v>СКЛАД РЕАГЕНТОВ И РАСХОДНЫХ МЕД.МАТЕРИАЛОВ</v>
          </cell>
          <cell r="F3177" t="str">
            <v>Франчайзи Нижний Новгород Мещерское озеро</v>
          </cell>
          <cell r="L3177" t="str">
            <v>склад РиРМ</v>
          </cell>
          <cell r="M3177" t="str">
            <v>СКЛАД</v>
          </cell>
        </row>
        <row r="3178">
          <cell r="B3178" t="str">
            <v>Январь 2019 г.</v>
          </cell>
          <cell r="C3178" t="str">
            <v>Перемещение товаров ИНВ00000070 от 09.01.2019 14:00:50</v>
          </cell>
          <cell r="E3178" t="str">
            <v>СКЛАД РЕАГЕНТОВ И РАСХОДНЫХ МЕД.МАТЕРИАЛОВ</v>
          </cell>
          <cell r="F3178" t="str">
            <v>Франчайзи Сыктывкар</v>
          </cell>
          <cell r="L3178" t="str">
            <v>склад РиРМ</v>
          </cell>
          <cell r="M3178" t="str">
            <v>СКЛАД</v>
          </cell>
        </row>
        <row r="3179">
          <cell r="B3179" t="str">
            <v>Январь 2019 г.</v>
          </cell>
          <cell r="C3179" t="str">
            <v>Перемещение товаров ИНВ00000072 от 09.01.2019 14:01:17</v>
          </cell>
          <cell r="E3179" t="str">
            <v>СКЛАД РЕАГЕНТОВ И РАСХОДНЫХ МЕД.МАТЕРИАЛОВ</v>
          </cell>
          <cell r="F3179" t="str">
            <v>Франчайзи Ростов-на-Дону 3 Космонавтов</v>
          </cell>
          <cell r="L3179" t="str">
            <v>склад РиРМ</v>
          </cell>
          <cell r="M3179" t="str">
            <v>СКЛАД</v>
          </cell>
        </row>
        <row r="3180">
          <cell r="B3180" t="str">
            <v>Январь 2019 г.</v>
          </cell>
          <cell r="C3180" t="str">
            <v>Перемещение товаров ИНВ00000088 от 09.01.2019 14:24:54</v>
          </cell>
          <cell r="E3180" t="str">
            <v>СКЛАД РЕАГЕНТОВ И РАСХОДНЫХ МЕД.МАТЕРИАЛОВ</v>
          </cell>
          <cell r="F3180" t="str">
            <v>Франчайзи Семилуки 25 лет Октября 122</v>
          </cell>
          <cell r="L3180" t="str">
            <v>склад РиРМ</v>
          </cell>
          <cell r="M3180" t="str">
            <v>СКЛАД</v>
          </cell>
        </row>
        <row r="3181">
          <cell r="B3181" t="str">
            <v>Январь 2019 г.</v>
          </cell>
          <cell r="C3181" t="str">
            <v>Перемещение товаров ИНВ00000091 от 09.01.2019 14:26:04</v>
          </cell>
          <cell r="E3181" t="str">
            <v>СКЛАД РЕАГЕНТОВ И РАСХОДНЫХ МЕД.МАТЕРИАЛОВ</v>
          </cell>
          <cell r="F3181" t="str">
            <v>Франчайзи Ульяновск</v>
          </cell>
          <cell r="L3181" t="str">
            <v>склад РиРМ</v>
          </cell>
          <cell r="M3181" t="str">
            <v>СКЛАД</v>
          </cell>
        </row>
        <row r="3182">
          <cell r="B3182" t="str">
            <v>Январь 2019 г.</v>
          </cell>
          <cell r="C3182" t="str">
            <v>Перемещение товаров ИНВ00000092 от 09.01.2019 14:26:22</v>
          </cell>
          <cell r="E3182" t="str">
            <v>СКЛАД РЕАГЕНТОВ И РАСХОДНЫХ МЕД.МАТЕРИАЛОВ</v>
          </cell>
          <cell r="F3182" t="str">
            <v>Франчайзи Белгород 2</v>
          </cell>
          <cell r="L3182" t="str">
            <v>склад РиРМ</v>
          </cell>
          <cell r="M3182" t="str">
            <v>СКЛАД</v>
          </cell>
        </row>
        <row r="3183">
          <cell r="B3183" t="str">
            <v>Январь 2019 г.</v>
          </cell>
          <cell r="C3183" t="str">
            <v>Перемещение товаров ИНВ00000095 от 09.01.2019 14:26:49</v>
          </cell>
          <cell r="E3183" t="str">
            <v>СКЛАД РЕАГЕНТОВ И РАСХОДНЫХ МЕД.МАТЕРИАЛОВ</v>
          </cell>
          <cell r="F3183" t="str">
            <v>Франчайзи Пятигорск</v>
          </cell>
          <cell r="L3183" t="str">
            <v>склад РиРМ</v>
          </cell>
          <cell r="M3183" t="str">
            <v>СКЛАД</v>
          </cell>
        </row>
        <row r="3184">
          <cell r="B3184" t="str">
            <v>Январь 2019 г.</v>
          </cell>
          <cell r="C3184" t="str">
            <v>Перемещение товаров ИНВ00000097 от 09.01.2019 14:27:29</v>
          </cell>
          <cell r="E3184" t="str">
            <v>СКЛАД РЕАГЕНТОВ И РАСХОДНЫХ МЕД.МАТЕРИАЛОВ</v>
          </cell>
          <cell r="F3184" t="str">
            <v>Франчайзи Махачкала</v>
          </cell>
          <cell r="L3184" t="str">
            <v>склад РиРМ</v>
          </cell>
          <cell r="M3184" t="str">
            <v>СКЛАД</v>
          </cell>
        </row>
        <row r="3185">
          <cell r="B3185" t="str">
            <v>Январь 2019 г.</v>
          </cell>
          <cell r="C3185" t="str">
            <v>Перемещение товаров ИНВ00000099 от 09.01.2019 14:27:49</v>
          </cell>
          <cell r="E3185" t="str">
            <v>СКЛАД РЕАГЕНТОВ И РАСХОДНЫХ МЕД.МАТЕРИАЛОВ</v>
          </cell>
          <cell r="F3185" t="str">
            <v>Франчайзи Кизляр Махачкалинская 6</v>
          </cell>
          <cell r="L3185" t="str">
            <v>склад РиРМ</v>
          </cell>
          <cell r="M3185" t="str">
            <v>СКЛАД</v>
          </cell>
        </row>
        <row r="3186">
          <cell r="B3186" t="str">
            <v>Январь 2019 г.</v>
          </cell>
          <cell r="C3186" t="str">
            <v>Перемещение товаров ИНВ00000100 от 09.01.2019 14:28:15</v>
          </cell>
          <cell r="E3186" t="str">
            <v>СКЛАД РЕАГЕНТОВ И РАСХОДНЫХ МЕД.МАТЕРИАЛОВ</v>
          </cell>
          <cell r="F3186" t="str">
            <v>Франчайзи Железногорск</v>
          </cell>
          <cell r="L3186" t="str">
            <v>склад РиРМ</v>
          </cell>
          <cell r="M3186" t="str">
            <v>СКЛАД</v>
          </cell>
        </row>
        <row r="3187">
          <cell r="B3187" t="str">
            <v>Январь 2019 г.</v>
          </cell>
          <cell r="C3187" t="str">
            <v>Перемещение товаров ИНВ00000152 от 09.01.2019 14:38:25</v>
          </cell>
          <cell r="E3187" t="str">
            <v>СКЛАД РЕАГЕНТОВ И РАСХОДНЫХ МЕД.МАТЕРИАЛОВ</v>
          </cell>
          <cell r="F3187" t="str">
            <v>Франчайзи Муром</v>
          </cell>
          <cell r="L3187" t="str">
            <v>склад РиРМ</v>
          </cell>
          <cell r="M3187" t="str">
            <v>СКЛАД</v>
          </cell>
        </row>
        <row r="3188">
          <cell r="B3188" t="str">
            <v>Январь 2019 г.</v>
          </cell>
          <cell r="C3188" t="str">
            <v>Перемещение товаров ИНВ00000155 от 09.01.2019 14:39:01</v>
          </cell>
          <cell r="E3188" t="str">
            <v>СКЛАД РЕАГЕНТОВ И РАСХОДНЫХ МЕД.МАТЕРИАЛОВ</v>
          </cell>
          <cell r="F3188" t="str">
            <v>Франчайзи Ростов-на-Дону Буденовский</v>
          </cell>
          <cell r="L3188" t="str">
            <v>склад РиРМ</v>
          </cell>
          <cell r="M3188" t="str">
            <v>СКЛАД</v>
          </cell>
        </row>
        <row r="3189">
          <cell r="B3189" t="str">
            <v>Январь 2019 г.</v>
          </cell>
          <cell r="C3189" t="str">
            <v>Перемещение товаров ИНВ00000168 от 09.01.2019 14:40:16</v>
          </cell>
          <cell r="E3189" t="str">
            <v>СКЛАД РЕАГЕНТОВ И РАСХОДНЫХ МЕД.МАТЕРИАЛОВ</v>
          </cell>
          <cell r="F3189" t="str">
            <v>Франчайзи Пенза-3</v>
          </cell>
          <cell r="L3189" t="str">
            <v>склад РиРМ</v>
          </cell>
          <cell r="M3189" t="str">
            <v>СКЛАД</v>
          </cell>
        </row>
        <row r="3190">
          <cell r="B3190" t="str">
            <v>Январь 2019 г.</v>
          </cell>
          <cell r="C3190" t="str">
            <v>Перемещение товаров ИНВ00000177 от 09.01.2019 14:41:55</v>
          </cell>
          <cell r="E3190" t="str">
            <v>СКЛАД РЕАГЕНТОВ И РАСХОДНЫХ МЕД.МАТЕРИАЛОВ</v>
          </cell>
          <cell r="F3190" t="str">
            <v>Франчайзи Каспийск</v>
          </cell>
          <cell r="L3190" t="str">
            <v>склад РиРМ</v>
          </cell>
          <cell r="M3190" t="str">
            <v>СКЛАД</v>
          </cell>
        </row>
        <row r="3191">
          <cell r="B3191" t="str">
            <v>Январь 2019 г.</v>
          </cell>
          <cell r="C3191" t="str">
            <v>Перемещение товаров ИНВ00000179 от 09.01.2019 14:43:24</v>
          </cell>
          <cell r="E3191" t="str">
            <v>СКЛАД РЕАГЕНТОВ И РАСХОДНЫХ МЕД.МАТЕРИАЛОВ</v>
          </cell>
          <cell r="F3191" t="str">
            <v>Франчайзи Липецк 2</v>
          </cell>
          <cell r="L3191" t="str">
            <v>склад РиРМ</v>
          </cell>
          <cell r="M3191" t="str">
            <v>СКЛАД</v>
          </cell>
        </row>
        <row r="3192">
          <cell r="B3192" t="str">
            <v>Январь 2019 г.</v>
          </cell>
          <cell r="C3192" t="str">
            <v>Перемещение товаров ИНВ00000181 от 09.01.2019 14:44:25</v>
          </cell>
          <cell r="E3192" t="str">
            <v>СКЛАД РЕАГЕНТОВ И РАСХОДНЫХ МЕД.МАТЕРИАЛОВ</v>
          </cell>
          <cell r="F3192" t="str">
            <v>Франчайзи Ухта</v>
          </cell>
          <cell r="L3192" t="str">
            <v>склад РиРМ</v>
          </cell>
          <cell r="M3192" t="str">
            <v>СКЛАД</v>
          </cell>
        </row>
        <row r="3193">
          <cell r="B3193" t="str">
            <v>Январь 2019 г.</v>
          </cell>
          <cell r="C3193" t="str">
            <v>Перемещение товаров ИНВ00000182 от 09.01.2019 14:45:29</v>
          </cell>
          <cell r="E3193" t="str">
            <v>СКЛАД РЕАГЕНТОВ И РАСХОДНЫХ МЕД.МАТЕРИАЛОВ</v>
          </cell>
          <cell r="F3193" t="str">
            <v>Франчайзи Краснодар Агрохимическая 117</v>
          </cell>
          <cell r="L3193" t="str">
            <v>склад РиРМ</v>
          </cell>
          <cell r="M3193" t="str">
            <v>СКЛАД</v>
          </cell>
        </row>
        <row r="3194">
          <cell r="B3194" t="str">
            <v>Январь 2019 г.</v>
          </cell>
          <cell r="C3194" t="str">
            <v>Перемещение товаров ИНВ00000183 от 09.01.2019 14:45:50</v>
          </cell>
          <cell r="E3194" t="str">
            <v>СКЛАД РЕАГЕНТОВ И РАСХОДНЫХ МЕД.МАТЕРИАЛОВ</v>
          </cell>
          <cell r="F3194" t="str">
            <v>Франчайзи Александров</v>
          </cell>
          <cell r="L3194" t="str">
            <v>склад РиРМ</v>
          </cell>
          <cell r="M3194" t="str">
            <v>СКЛАД</v>
          </cell>
        </row>
        <row r="3195">
          <cell r="B3195" t="str">
            <v>Январь 2019 г.</v>
          </cell>
          <cell r="C3195" t="str">
            <v>Перемещение товаров ИНВ00000184 от 09.01.2019 14:50:48</v>
          </cell>
          <cell r="E3195" t="str">
            <v>СКЛАД РЕАГЕНТОВ И РАСХОДНЫХ МЕД.МАТЕРИАЛОВ</v>
          </cell>
          <cell r="F3195" t="str">
            <v>Франчайзи Липецк</v>
          </cell>
          <cell r="L3195" t="str">
            <v>склад РиРМ</v>
          </cell>
          <cell r="M3195" t="str">
            <v>СКЛАД</v>
          </cell>
        </row>
        <row r="3196">
          <cell r="B3196" t="str">
            <v>Январь 2019 г.</v>
          </cell>
          <cell r="C3196" t="str">
            <v>Перемещение товаров ИНВ00000186 от 09.01.2019 14:52:25</v>
          </cell>
          <cell r="E3196" t="str">
            <v>СКЛАД РЕАГЕНТОВ И РАСХОДНЫХ МЕД.МАТЕРИАЛОВ</v>
          </cell>
          <cell r="F3196" t="str">
            <v>Франчайзи Дзержинск-2</v>
          </cell>
          <cell r="L3196" t="str">
            <v>склад РиРМ</v>
          </cell>
          <cell r="M3196" t="str">
            <v>СКЛАД</v>
          </cell>
        </row>
        <row r="3197">
          <cell r="B3197" t="str">
            <v>Январь 2019 г.</v>
          </cell>
          <cell r="C3197" t="str">
            <v>Перемещение товаров ИНВ00000187 от 09.01.2019 14:52:40</v>
          </cell>
          <cell r="E3197" t="str">
            <v>СКЛАД РЕАГЕНТОВ И РАСХОДНЫХ МЕД.МАТЕРИАЛОВ</v>
          </cell>
          <cell r="F3197" t="str">
            <v>Франчайзи Ставрополь Лермонтова</v>
          </cell>
          <cell r="L3197" t="str">
            <v>склад РиРМ</v>
          </cell>
          <cell r="M3197" t="str">
            <v>СКЛАД</v>
          </cell>
        </row>
        <row r="3198">
          <cell r="B3198" t="str">
            <v>Январь 2019 г.</v>
          </cell>
          <cell r="C3198" t="str">
            <v>Перемещение товаров ИНВ00000188 от 09.01.2019 14:52:56</v>
          </cell>
          <cell r="E3198" t="str">
            <v>СКЛАД РЕАГЕНТОВ И РАСХОДНЫХ МЕД.МАТЕРИАЛОВ</v>
          </cell>
          <cell r="F3198" t="str">
            <v>Франчайзи Кисловодск</v>
          </cell>
          <cell r="L3198" t="str">
            <v>склад РиРМ</v>
          </cell>
          <cell r="M3198" t="str">
            <v>СКЛАД</v>
          </cell>
        </row>
        <row r="3199">
          <cell r="B3199" t="str">
            <v>Январь 2019 г.</v>
          </cell>
          <cell r="C3199" t="str">
            <v>Перемещение товаров ИНВ00000206 от 09.01.2019 14:54:17</v>
          </cell>
          <cell r="E3199" t="str">
            <v>СКЛАД РЕАГЕНТОВ И РАСХОДНЫХ МЕД.МАТЕРИАЛОВ</v>
          </cell>
          <cell r="F3199" t="str">
            <v>Франчайзи Майкоп Советская 197</v>
          </cell>
          <cell r="L3199" t="str">
            <v>склад РиРМ</v>
          </cell>
          <cell r="M3199" t="str">
            <v>СКЛАД</v>
          </cell>
        </row>
        <row r="3200">
          <cell r="B3200" t="str">
            <v>Январь 2019 г.</v>
          </cell>
          <cell r="C3200" t="str">
            <v>Перемещение товаров ИНВ00000230 от 09.01.2019 14:55:40</v>
          </cell>
          <cell r="E3200" t="str">
            <v>СКЛАД РЕАГЕНТОВ И РАСХОДНЫХ МЕД.МАТЕРИАЛОВ</v>
          </cell>
          <cell r="F3200" t="str">
            <v>Франчайзи Сочи</v>
          </cell>
          <cell r="L3200" t="str">
            <v>склад РиРМ</v>
          </cell>
          <cell r="M3200" t="str">
            <v>СКЛАД</v>
          </cell>
        </row>
        <row r="3201">
          <cell r="B3201" t="str">
            <v>Январь 2019 г.</v>
          </cell>
          <cell r="C3201" t="str">
            <v>Перемещение товаров ИНВ00000233 от 09.01.2019 14:55:59</v>
          </cell>
          <cell r="E3201" t="str">
            <v>СКЛАД РЕАГЕНТОВ И РАСХОДНЫХ МЕД.МАТЕРИАЛОВ</v>
          </cell>
          <cell r="F3201" t="str">
            <v>Франчайзи Ставрополь</v>
          </cell>
          <cell r="L3201" t="str">
            <v>склад РиРМ</v>
          </cell>
          <cell r="M3201" t="str">
            <v>СКЛАД</v>
          </cell>
        </row>
        <row r="3202">
          <cell r="B3202" t="str">
            <v>Январь 2019 г.</v>
          </cell>
          <cell r="C3202" t="str">
            <v>Перемещение товаров ИНВ00000235 от 09.01.2019 14:56:28</v>
          </cell>
          <cell r="E3202" t="str">
            <v>СКЛАД РЕАГЕНТОВ И РАСХОДНЫХ МЕД.МАТЕРИАЛОВ</v>
          </cell>
          <cell r="F3202" t="str">
            <v>Франчайзи Махачкала 3</v>
          </cell>
          <cell r="L3202" t="str">
            <v>склад РиРМ</v>
          </cell>
          <cell r="M3202" t="str">
            <v>СКЛАД</v>
          </cell>
        </row>
        <row r="3203">
          <cell r="B3203" t="str">
            <v>Январь 2019 г.</v>
          </cell>
          <cell r="C3203" t="str">
            <v>Перемещение товаров ИНВ00000234 от 09.01.2019 14:56:38</v>
          </cell>
          <cell r="E3203" t="str">
            <v>СКЛАД РЕАГЕНТОВ И РАСХОДНЫХ МЕД.МАТЕРИАЛОВ</v>
          </cell>
          <cell r="F3203" t="str">
            <v>Франчайзи Махачкала 3</v>
          </cell>
          <cell r="L3203" t="str">
            <v>склад РиРМ</v>
          </cell>
          <cell r="M3203" t="str">
            <v>СКЛАД</v>
          </cell>
        </row>
        <row r="3204">
          <cell r="B3204" t="str">
            <v>Январь 2019 г.</v>
          </cell>
          <cell r="C3204" t="str">
            <v>Перемещение товаров ИНВ00000236 от 09.01.2019 14:57:04</v>
          </cell>
          <cell r="E3204" t="str">
            <v>СКЛАД РЕАГЕНТОВ И РАСХОДНЫХ МЕД.МАТЕРИАЛОВ</v>
          </cell>
          <cell r="F3204" t="str">
            <v>Франчайзи Элиста</v>
          </cell>
          <cell r="L3204" t="str">
            <v>склад РиРМ</v>
          </cell>
          <cell r="M3204" t="str">
            <v>СКЛАД</v>
          </cell>
        </row>
        <row r="3205">
          <cell r="B3205" t="str">
            <v>Январь 2019 г.</v>
          </cell>
          <cell r="C3205" t="str">
            <v>Перемещение товаров ИНВ00000238 от 09.01.2019 14:57:30</v>
          </cell>
          <cell r="E3205" t="str">
            <v>СКЛАД РЕАГЕНТОВ И РАСХОДНЫХ МЕД.МАТЕРИАЛОВ</v>
          </cell>
          <cell r="F3205" t="str">
            <v>Франчайзи Ставрополь-6</v>
          </cell>
          <cell r="L3205" t="str">
            <v>склад РиРМ</v>
          </cell>
          <cell r="M3205" t="str">
            <v>СКЛАД</v>
          </cell>
        </row>
        <row r="3206">
          <cell r="B3206" t="str">
            <v>Январь 2019 г.</v>
          </cell>
          <cell r="C3206" t="str">
            <v>Перемещение товаров ИНВ00000237 от 09.01.2019 14:57:43</v>
          </cell>
          <cell r="E3206" t="str">
            <v>СКЛАД РЕАГЕНТОВ И РАСХОДНЫХ МЕД.МАТЕРИАЛОВ</v>
          </cell>
          <cell r="F3206" t="str">
            <v>Франчайзи Ставрополь-6</v>
          </cell>
          <cell r="L3206" t="str">
            <v>склад РиРМ</v>
          </cell>
          <cell r="M3206" t="str">
            <v>СКЛАД</v>
          </cell>
        </row>
        <row r="3207">
          <cell r="B3207" t="str">
            <v>Январь 2019 г.</v>
          </cell>
          <cell r="C3207" t="str">
            <v>Перемещение товаров ИНВ00000239 от 09.01.2019 14:58:01</v>
          </cell>
          <cell r="E3207" t="str">
            <v>СКЛАД РЕАГЕНТОВ И РАСХОДНЫХ МЕД.МАТЕРИАЛОВ</v>
          </cell>
          <cell r="F3207" t="str">
            <v>Франчайзи Учкекен</v>
          </cell>
          <cell r="L3207" t="str">
            <v>склад РиРМ</v>
          </cell>
          <cell r="M3207" t="str">
            <v>СКЛАД</v>
          </cell>
        </row>
        <row r="3208">
          <cell r="B3208" t="str">
            <v>Январь 2019 г.</v>
          </cell>
          <cell r="C3208" t="str">
            <v>Перемещение товаров ИНВ00000241 от 09.01.2019 14:58:28</v>
          </cell>
          <cell r="E3208" t="str">
            <v>СКЛАД РЕАГЕНТОВ И РАСХОДНЫХ МЕД.МАТЕРИАЛОВ</v>
          </cell>
          <cell r="F3208" t="str">
            <v>Франчайзи Черкесск</v>
          </cell>
          <cell r="L3208" t="str">
            <v>склад РиРМ</v>
          </cell>
          <cell r="M3208" t="str">
            <v>СКЛАД</v>
          </cell>
        </row>
        <row r="3209">
          <cell r="B3209" t="str">
            <v>Январь 2019 г.</v>
          </cell>
          <cell r="C3209" t="str">
            <v>Перемещение товаров ИНВ00000240 от 09.01.2019 14:58:36</v>
          </cell>
          <cell r="E3209" t="str">
            <v>СКЛАД РЕАГЕНТОВ И РАСХОДНЫХ МЕД.МАТЕРИАЛОВ</v>
          </cell>
          <cell r="F3209" t="str">
            <v>Франчайзи Черкесск</v>
          </cell>
          <cell r="L3209" t="str">
            <v>склад РиРМ</v>
          </cell>
          <cell r="M3209" t="str">
            <v>СКЛАД</v>
          </cell>
        </row>
        <row r="3210">
          <cell r="B3210" t="str">
            <v>Январь 2019 г.</v>
          </cell>
          <cell r="C3210" t="str">
            <v>Перемещение товаров ИНВ00000243 от 09.01.2019 14:59:00</v>
          </cell>
          <cell r="E3210" t="str">
            <v>СКЛАД РЕАГЕНТОВ И РАСХОДНЫХ МЕД.МАТЕРИАЛОВ</v>
          </cell>
          <cell r="F3210" t="str">
            <v>Франчайзи Химки</v>
          </cell>
          <cell r="L3210" t="str">
            <v>склад РиРМ</v>
          </cell>
          <cell r="M3210" t="str">
            <v>СКЛАД</v>
          </cell>
        </row>
        <row r="3211">
          <cell r="B3211" t="str">
            <v>Январь 2019 г.</v>
          </cell>
          <cell r="C3211" t="str">
            <v>Перемещение товаров ИНВ00000242 от 09.01.2019 14:59:08</v>
          </cell>
          <cell r="E3211" t="str">
            <v>СКЛАД РЕАГЕНТОВ И РАСХОДНЫХ МЕД.МАТЕРИАЛОВ</v>
          </cell>
          <cell r="F3211" t="str">
            <v>Франчайзи Химки</v>
          </cell>
          <cell r="L3211" t="str">
            <v>склад РиРМ</v>
          </cell>
          <cell r="M3211" t="str">
            <v>СКЛАД</v>
          </cell>
        </row>
        <row r="3212">
          <cell r="B3212" t="str">
            <v>Январь 2019 г.</v>
          </cell>
          <cell r="C3212" t="str">
            <v>Перемещение товаров ИНВ00000245 от 09.01.2019 14:59:30</v>
          </cell>
          <cell r="E3212" t="str">
            <v>СКЛАД РЕАГЕНТОВ И РАСХОДНЫХ МЕД.МАТЕРИАЛОВ</v>
          </cell>
          <cell r="F3212" t="str">
            <v>Франчайзи Набережные Челны</v>
          </cell>
          <cell r="L3212" t="str">
            <v>склад РиРМ</v>
          </cell>
          <cell r="M3212" t="str">
            <v>СКЛАД</v>
          </cell>
        </row>
        <row r="3213">
          <cell r="B3213" t="str">
            <v>Январь 2019 г.</v>
          </cell>
          <cell r="C3213" t="str">
            <v>Перемещение товаров ИНВ00000244 от 09.01.2019 14:59:37</v>
          </cell>
          <cell r="E3213" t="str">
            <v>СКЛАД РЕАГЕНТОВ И РАСХОДНЫХ МЕД.МАТЕРИАЛОВ</v>
          </cell>
          <cell r="F3213" t="str">
            <v>Франчайзи Набережные Челны</v>
          </cell>
          <cell r="L3213" t="str">
            <v>склад РиРМ</v>
          </cell>
          <cell r="M3213" t="str">
            <v>СКЛАД</v>
          </cell>
        </row>
        <row r="3214">
          <cell r="B3214" t="str">
            <v>Январь 2019 г.</v>
          </cell>
          <cell r="C3214" t="str">
            <v>Перемещение товаров ИНВ00000247 от 09.01.2019 14:59:57</v>
          </cell>
          <cell r="E3214" t="str">
            <v>СКЛАД РЕАГЕНТОВ И РАСХОДНЫХ МЕД.МАТЕРИАЛОВ</v>
          </cell>
          <cell r="F3214" t="str">
            <v>Франчайзи Набережные Челны-2</v>
          </cell>
          <cell r="L3214" t="str">
            <v>склад РиРМ</v>
          </cell>
          <cell r="M3214" t="str">
            <v>СКЛАД</v>
          </cell>
        </row>
        <row r="3215">
          <cell r="B3215" t="str">
            <v>Январь 2019 г.</v>
          </cell>
          <cell r="C3215" t="str">
            <v>Перемещение товаров ИНВ00000246 от 09.01.2019 15:00:05</v>
          </cell>
          <cell r="E3215" t="str">
            <v>СКЛАД РЕАГЕНТОВ И РАСХОДНЫХ МЕД.МАТЕРИАЛОВ</v>
          </cell>
          <cell r="F3215" t="str">
            <v>Франчайзи Набережные Челны-2</v>
          </cell>
          <cell r="L3215" t="str">
            <v>склад РиРМ</v>
          </cell>
          <cell r="M3215" t="str">
            <v>СКЛАД</v>
          </cell>
        </row>
        <row r="3216">
          <cell r="B3216" t="str">
            <v>Январь 2019 г.</v>
          </cell>
          <cell r="C3216" t="str">
            <v>Перемещение товаров ИНВ00000248 от 09.01.2019 15:00:22</v>
          </cell>
          <cell r="E3216" t="str">
            <v>СКЛАД РЕАГЕНТОВ И РАСХОДНЫХ МЕД.МАТЕРИАЛОВ</v>
          </cell>
          <cell r="F3216" t="str">
            <v>Франчайзи Моздок</v>
          </cell>
          <cell r="L3216" t="str">
            <v>склад РиРМ</v>
          </cell>
          <cell r="M3216" t="str">
            <v>СКЛАД</v>
          </cell>
        </row>
        <row r="3217">
          <cell r="B3217" t="str">
            <v>Январь 2019 г.</v>
          </cell>
          <cell r="C3217" t="str">
            <v>Перемещение товаров ИНВ00000250 от 09.01.2019 15:00:49</v>
          </cell>
          <cell r="E3217" t="str">
            <v>СКЛАД РЕАГЕНТОВ И РАСХОДНЫХ МЕД.МАТЕРИАЛОВ</v>
          </cell>
          <cell r="F3217" t="str">
            <v>Франчайзи Саранск-2 Полежаева,62</v>
          </cell>
          <cell r="L3217" t="str">
            <v>склад РиРМ</v>
          </cell>
          <cell r="M3217" t="str">
            <v>СКЛАД</v>
          </cell>
        </row>
        <row r="3218">
          <cell r="B3218" t="str">
            <v>Январь 2019 г.</v>
          </cell>
          <cell r="C3218" t="str">
            <v>Перемещение товаров ИНВ00000249 от 09.01.2019 15:01:00</v>
          </cell>
          <cell r="E3218" t="str">
            <v>СКЛАД РЕАГЕНТОВ И РАСХОДНЫХ МЕД.МАТЕРИАЛОВ</v>
          </cell>
          <cell r="F3218" t="str">
            <v>Франчайзи Саранск-2 Полежаева,62</v>
          </cell>
          <cell r="L3218" t="str">
            <v>склад РиРМ</v>
          </cell>
          <cell r="M3218" t="str">
            <v>СКЛАД</v>
          </cell>
        </row>
        <row r="3219">
          <cell r="B3219" t="str">
            <v>Январь 2019 г.</v>
          </cell>
          <cell r="C3219" t="str">
            <v>Перемещение товаров ИНВ00000251 от 09.01.2019 15:01:26</v>
          </cell>
          <cell r="E3219" t="str">
            <v>СКЛАД РЕАГЕНТОВ И РАСХОДНЫХ МЕД.МАТЕРИАЛОВ</v>
          </cell>
          <cell r="F3219" t="str">
            <v>Франчайзи Домодедовская-2 Генерала Белова</v>
          </cell>
          <cell r="L3219" t="str">
            <v>склад РиРМ</v>
          </cell>
          <cell r="M3219" t="str">
            <v>СКЛАД</v>
          </cell>
        </row>
        <row r="3220">
          <cell r="B3220" t="str">
            <v>Январь 2019 г.</v>
          </cell>
          <cell r="C3220" t="str">
            <v>Перемещение товаров ИНВ00000253 от 09.01.2019 15:01:48</v>
          </cell>
          <cell r="E3220" t="str">
            <v>СКЛАД РЕАГЕНТОВ И РАСХОДНЫХ МЕД.МАТЕРИАЛОВ</v>
          </cell>
          <cell r="F3220" t="str">
            <v>Франчайзи Селятино</v>
          </cell>
          <cell r="L3220" t="str">
            <v>склад РиРМ</v>
          </cell>
          <cell r="M3220" t="str">
            <v>СКЛАД</v>
          </cell>
        </row>
        <row r="3221">
          <cell r="B3221" t="str">
            <v>Январь 2019 г.</v>
          </cell>
          <cell r="C3221" t="str">
            <v>Перемещение товаров ИНВ00000252 от 09.01.2019 15:01:56</v>
          </cell>
          <cell r="E3221" t="str">
            <v>СКЛАД РЕАГЕНТОВ И РАСХОДНЫХ МЕД.МАТЕРИАЛОВ</v>
          </cell>
          <cell r="F3221" t="str">
            <v>Франчайзи Селятино</v>
          </cell>
          <cell r="L3221" t="str">
            <v>склад РиРМ</v>
          </cell>
          <cell r="M3221" t="str">
            <v>СКЛАД</v>
          </cell>
        </row>
        <row r="3222">
          <cell r="B3222" t="str">
            <v>Январь 2019 г.</v>
          </cell>
          <cell r="C3222" t="str">
            <v>Перемещение товаров ИНВ00000254 от 09.01.2019 15:02:13</v>
          </cell>
          <cell r="E3222" t="str">
            <v>СКЛАД РЕАГЕНТОВ И РАСХОДНЫХ МЕД.МАТЕРИАЛОВ</v>
          </cell>
          <cell r="F3222" t="str">
            <v>Франчайзи Ессентуки</v>
          </cell>
          <cell r="L3222" t="str">
            <v>склад РиРМ</v>
          </cell>
          <cell r="M3222" t="str">
            <v>СКЛАД</v>
          </cell>
        </row>
        <row r="3223">
          <cell r="B3223" t="str">
            <v>Январь 2019 г.</v>
          </cell>
          <cell r="C3223" t="str">
            <v>Перемещение товаров ИНВ00000256 от 09.01.2019 15:02:36</v>
          </cell>
          <cell r="E3223" t="str">
            <v>СКЛАД РЕАГЕНТОВ И РАСХОДНЫХ МЕД.МАТЕРИАЛОВ</v>
          </cell>
          <cell r="F3223" t="str">
            <v>Франчайзи Воронеж</v>
          </cell>
          <cell r="L3223" t="str">
            <v>склад РиРМ</v>
          </cell>
          <cell r="M3223" t="str">
            <v>СКЛАД</v>
          </cell>
        </row>
        <row r="3224">
          <cell r="B3224" t="str">
            <v>Январь 2019 г.</v>
          </cell>
          <cell r="C3224" t="str">
            <v>Перемещение товаров ИНВ00000255 от 09.01.2019 15:02:49</v>
          </cell>
          <cell r="E3224" t="str">
            <v>СКЛАД РЕАГЕНТОВ И РАСХОДНЫХ МЕД.МАТЕРИАЛОВ</v>
          </cell>
          <cell r="F3224" t="str">
            <v>Франчайзи Воронеж</v>
          </cell>
          <cell r="L3224" t="str">
            <v>склад РиРМ</v>
          </cell>
          <cell r="M3224" t="str">
            <v>СКЛАД</v>
          </cell>
        </row>
        <row r="3225">
          <cell r="B3225" t="str">
            <v>Январь 2019 г.</v>
          </cell>
          <cell r="C3225" t="str">
            <v>Перемещение товаров ИНВ00000258 от 09.01.2019 15:03:07</v>
          </cell>
          <cell r="E3225" t="str">
            <v>СКЛАД РЕАГЕНТОВ И РАСХОДНЫХ МЕД.МАТЕРИАЛОВ</v>
          </cell>
          <cell r="F3225" t="str">
            <v>Франчайзи Фрунзенская</v>
          </cell>
          <cell r="L3225" t="str">
            <v>склад РиРМ</v>
          </cell>
          <cell r="M3225" t="str">
            <v>СКЛАД</v>
          </cell>
        </row>
        <row r="3226">
          <cell r="B3226" t="str">
            <v>Январь 2019 г.</v>
          </cell>
          <cell r="C3226" t="str">
            <v>Перемещение товаров ИНВ00000257 от 09.01.2019 15:03:21</v>
          </cell>
          <cell r="E3226" t="str">
            <v>СКЛАД РЕАГЕНТОВ И РАСХОДНЫХ МЕД.МАТЕРИАЛОВ</v>
          </cell>
          <cell r="F3226" t="str">
            <v>Франчайзи Фрунзенская</v>
          </cell>
          <cell r="L3226" t="str">
            <v>склад РиРМ</v>
          </cell>
          <cell r="M3226" t="str">
            <v>СКЛАД</v>
          </cell>
        </row>
        <row r="3227">
          <cell r="B3227" t="str">
            <v>Январь 2019 г.</v>
          </cell>
          <cell r="C3227" t="str">
            <v>Перемещение товаров ИНВ00000260 от 09.01.2019 15:03:43</v>
          </cell>
          <cell r="E3227" t="str">
            <v>СКЛАД РЕАГЕНТОВ И РАСХОДНЫХ МЕД.МАТЕРИАЛОВ</v>
          </cell>
          <cell r="F3227" t="str">
            <v>Франчайзи Ивановское</v>
          </cell>
          <cell r="L3227" t="str">
            <v>склад РиРМ</v>
          </cell>
          <cell r="M3227" t="str">
            <v>СКЛАД</v>
          </cell>
        </row>
        <row r="3228">
          <cell r="B3228" t="str">
            <v>Январь 2019 г.</v>
          </cell>
          <cell r="C3228" t="str">
            <v>Перемещение товаров ИНВ00000259 от 09.01.2019 15:03:50</v>
          </cell>
          <cell r="E3228" t="str">
            <v>СКЛАД РЕАГЕНТОВ И РАСХОДНЫХ МЕД.МАТЕРИАЛОВ</v>
          </cell>
          <cell r="F3228" t="str">
            <v>Франчайзи Ивановское</v>
          </cell>
          <cell r="L3228" t="str">
            <v>склад РиРМ</v>
          </cell>
          <cell r="M3228" t="str">
            <v>СКЛАД</v>
          </cell>
        </row>
        <row r="3229">
          <cell r="B3229" t="str">
            <v>Январь 2019 г.</v>
          </cell>
          <cell r="C3229" t="str">
            <v>Перемещение товаров ИНВ00000276 от 09.01.2019 15:12:21</v>
          </cell>
          <cell r="E3229" t="str">
            <v>СКЛАД РЕАГЕНТОВ И РАСХОДНЫХ МЕД.МАТЕРИАЛОВ</v>
          </cell>
          <cell r="F3229" t="str">
            <v>ЛАБОРАТОРИЯ</v>
          </cell>
          <cell r="L3229" t="str">
            <v>склад РиРМ</v>
          </cell>
          <cell r="M3229" t="str">
            <v>СКЛАД</v>
          </cell>
        </row>
        <row r="3230">
          <cell r="B3230" t="str">
            <v>Январь 2019 г.</v>
          </cell>
          <cell r="C3230" t="str">
            <v>Перемещение товаров ИНВ00000291 от 09.01.2019 15:17:26</v>
          </cell>
          <cell r="E3230" t="str">
            <v>СКЛАД РЕАГЕНТОВ И РАСХОДНЫХ МЕД.МАТЕРИАЛОВ</v>
          </cell>
          <cell r="F3230" t="str">
            <v>ЛАБОРАТОРИЯ</v>
          </cell>
          <cell r="L3230" t="str">
            <v>склад РиРМ</v>
          </cell>
          <cell r="M3230" t="str">
            <v>СКЛАД</v>
          </cell>
        </row>
        <row r="3231">
          <cell r="B3231" t="str">
            <v>Январь 2019 г.</v>
          </cell>
          <cell r="C3231" t="str">
            <v>Перемещение товаров ИНВ00000298 от 09.01.2019 15:18:46</v>
          </cell>
          <cell r="E3231" t="str">
            <v>СКЛАД РЕАГЕНТОВ И РАСХОДНЫХ МЕД.МАТЕРИАЛОВ</v>
          </cell>
          <cell r="F3231" t="str">
            <v>ЛАБОРАТОРИЯ</v>
          </cell>
          <cell r="L3231" t="str">
            <v>склад РиРМ</v>
          </cell>
          <cell r="M3231" t="str">
            <v>СКЛАД</v>
          </cell>
        </row>
        <row r="3232">
          <cell r="B3232" t="str">
            <v>Январь 2019 г.</v>
          </cell>
          <cell r="C3232" t="str">
            <v>Перемещение товаров ИНВ00000304 от 09.01.2019 15:19:29</v>
          </cell>
          <cell r="E3232" t="str">
            <v>СКЛАД РЕАГЕНТОВ И РАСХОДНЫХ МЕД.МАТЕРИАЛОВ</v>
          </cell>
          <cell r="F3232" t="str">
            <v>Лаборатория ОКИ</v>
          </cell>
          <cell r="L3232" t="str">
            <v>склад РиРМ</v>
          </cell>
          <cell r="M3232" t="str">
            <v>СКЛАД</v>
          </cell>
        </row>
        <row r="3233">
          <cell r="B3233" t="str">
            <v>Январь 2019 г.</v>
          </cell>
          <cell r="C3233" t="str">
            <v>Перемещение товаров ИНВ00000306 от 09.01.2019 15:19:55</v>
          </cell>
          <cell r="E3233" t="str">
            <v>СКЛАД РЕАГЕНТОВ И РАСХОДНЫХ МЕД.МАТЕРИАЛОВ</v>
          </cell>
          <cell r="F3233" t="str">
            <v>Материалы в медицинских центрах</v>
          </cell>
          <cell r="L3233" t="str">
            <v>склад РиРМ</v>
          </cell>
          <cell r="M3233" t="str">
            <v>СКЛАД</v>
          </cell>
        </row>
        <row r="3234">
          <cell r="B3234" t="str">
            <v>Январь 2019 г.</v>
          </cell>
          <cell r="C3234" t="str">
            <v>Перемещение товаров ИНВ00000309 от 09.01.2019 15:21:41</v>
          </cell>
          <cell r="E3234" t="str">
            <v>СКЛАД РЕАГЕНТОВ И РАСХОДНЫХ МЕД.МАТЕРИАЛОВ</v>
          </cell>
          <cell r="F3234" t="str">
            <v>ЛАБОРАТОРИЯ</v>
          </cell>
          <cell r="L3234" t="str">
            <v>склад РиРМ</v>
          </cell>
          <cell r="M3234" t="str">
            <v>СКЛАД</v>
          </cell>
        </row>
        <row r="3235">
          <cell r="B3235" t="str">
            <v>Январь 2019 г.</v>
          </cell>
          <cell r="C3235" t="str">
            <v>Перемещение товаров ИНВ00000312 от 09.01.2019 15:23:53</v>
          </cell>
          <cell r="E3235" t="str">
            <v>СКЛАД РЕАГЕНТОВ И РАСХОДНЫХ МЕД.МАТЕРИАЛОВ</v>
          </cell>
          <cell r="F3235" t="str">
            <v>ЛАБОРАТОРИЯ</v>
          </cell>
          <cell r="L3235" t="str">
            <v>склад РиРМ</v>
          </cell>
          <cell r="M3235" t="str">
            <v>СКЛАД</v>
          </cell>
        </row>
        <row r="3236">
          <cell r="B3236" t="str">
            <v>Январь 2019 г.</v>
          </cell>
          <cell r="C3236" t="str">
            <v>Перемещение товаров ИНВ00000314 от 09.01.2019 15:24:16</v>
          </cell>
          <cell r="E3236" t="str">
            <v>СКЛАД РЕАГЕНТОВ И РАСХОДНЫХ МЕД.МАТЕРИАЛОВ</v>
          </cell>
          <cell r="F3236" t="str">
            <v>ЛАБОРАТОРИЯ</v>
          </cell>
          <cell r="L3236" t="str">
            <v>склад РиРМ</v>
          </cell>
          <cell r="M3236" t="str">
            <v>СКЛАД</v>
          </cell>
        </row>
        <row r="3237">
          <cell r="B3237" t="str">
            <v>Январь 2019 г.</v>
          </cell>
          <cell r="C3237" t="str">
            <v>Перемещение товаров ИНВ00000316 от 09.01.2019 15:24:39</v>
          </cell>
          <cell r="E3237" t="str">
            <v>СКЛАД РЕАГЕНТОВ И РАСХОДНЫХ МЕД.МАТЕРИАЛОВ</v>
          </cell>
          <cell r="F3237" t="str">
            <v>ЛАБОРАТОРИЯ</v>
          </cell>
          <cell r="L3237" t="str">
            <v>склад РиРМ</v>
          </cell>
          <cell r="M3237" t="str">
            <v>СКЛАД</v>
          </cell>
        </row>
        <row r="3238">
          <cell r="B3238" t="str">
            <v>Январь 2019 г.</v>
          </cell>
          <cell r="C3238" t="str">
            <v>Перемещение товаров ИНВ00000326 от 09.01.2019 15:28:59</v>
          </cell>
          <cell r="E3238" t="str">
            <v>СКЛАД РЕАГЕНТОВ И РАСХОДНЫХ МЕД.МАТЕРИАЛОВ</v>
          </cell>
          <cell r="F3238" t="str">
            <v>Франчайзи Беломорская</v>
          </cell>
          <cell r="L3238" t="str">
            <v>склад РиРМ</v>
          </cell>
          <cell r="M3238" t="str">
            <v>СКЛАД</v>
          </cell>
        </row>
        <row r="3239">
          <cell r="B3239" t="str">
            <v>Январь 2019 г.</v>
          </cell>
          <cell r="C3239" t="str">
            <v>Перемещение товаров ИНВ00000325 от 09.01.2019 15:29:06</v>
          </cell>
          <cell r="E3239" t="str">
            <v>СКЛАД РЕАГЕНТОВ И РАСХОДНЫХ МЕД.МАТЕРИАЛОВ</v>
          </cell>
          <cell r="F3239" t="str">
            <v>Франчайзи Беломорская</v>
          </cell>
          <cell r="L3239" t="str">
            <v>склад РиРМ</v>
          </cell>
          <cell r="M3239" t="str">
            <v>СКЛАД</v>
          </cell>
        </row>
        <row r="3240">
          <cell r="B3240" t="str">
            <v>Январь 2019 г.</v>
          </cell>
          <cell r="C3240" t="str">
            <v>Перемещение товаров ИНВ00000347 от 09.01.2019 15:35:11</v>
          </cell>
          <cell r="E3240" t="str">
            <v>СКЛАД РЕАГЕНТОВ И РАСХОДНЫХ МЕД.МАТЕРИАЛОВ</v>
          </cell>
          <cell r="F3240" t="str">
            <v>ЛАБОРАТОРИЯ</v>
          </cell>
          <cell r="L3240" t="str">
            <v>склад РиРМ</v>
          </cell>
          <cell r="M3240" t="str">
            <v>СКЛАД</v>
          </cell>
        </row>
        <row r="3241">
          <cell r="B3241" t="str">
            <v>Январь 2019 г.</v>
          </cell>
          <cell r="C3241" t="str">
            <v>Перемещение товаров ИНВ00000349 от 09.01.2019 15:35:26</v>
          </cell>
          <cell r="E3241" t="str">
            <v>СКЛАД РЕАГЕНТОВ И РАСХОДНЫХ МЕД.МАТЕРИАЛОВ</v>
          </cell>
          <cell r="F3241" t="str">
            <v>ЛАБОРАТОРИЯ</v>
          </cell>
          <cell r="L3241" t="str">
            <v>склад РиРМ</v>
          </cell>
          <cell r="M3241" t="str">
            <v>СКЛАД</v>
          </cell>
        </row>
        <row r="3242">
          <cell r="B3242" t="str">
            <v>Январь 2019 г.</v>
          </cell>
          <cell r="C3242" t="str">
            <v>Перемещение товаров ИНВ00000351 от 09.01.2019 15:35:43</v>
          </cell>
          <cell r="E3242" t="str">
            <v>СКЛАД РЕАГЕНТОВ И РАСХОДНЫХ МЕД.МАТЕРИАЛОВ</v>
          </cell>
          <cell r="F3242" t="str">
            <v>ЛАБОРАТОРИЯ</v>
          </cell>
          <cell r="L3242" t="str">
            <v>склад РиРМ</v>
          </cell>
          <cell r="M3242" t="str">
            <v>СКЛАД</v>
          </cell>
        </row>
        <row r="3243">
          <cell r="B3243" t="str">
            <v>Январь 2019 г.</v>
          </cell>
          <cell r="C3243" t="str">
            <v>Перемещение товаров ИНВ00000353 от 09.01.2019 15:36:14</v>
          </cell>
          <cell r="E3243" t="str">
            <v>СКЛАД РЕАГЕНТОВ И РАСХОДНЫХ МЕД.МАТЕРИАЛОВ</v>
          </cell>
          <cell r="F3243" t="str">
            <v>Франчайзи Балашиха 2</v>
          </cell>
          <cell r="L3243" t="str">
            <v>склад РиРМ</v>
          </cell>
          <cell r="M3243" t="str">
            <v>СКЛАД</v>
          </cell>
        </row>
        <row r="3244">
          <cell r="B3244" t="str">
            <v>Январь 2019 г.</v>
          </cell>
          <cell r="C3244" t="str">
            <v>Перемещение товаров ИНВ00000354 от 09.01.2019 15:36:23</v>
          </cell>
          <cell r="E3244" t="str">
            <v>СКЛАД РЕАГЕНТОВ И РАСХОДНЫХ МЕД.МАТЕРИАЛОВ</v>
          </cell>
          <cell r="F3244" t="str">
            <v>ЛАБОРАТОРИЯ</v>
          </cell>
          <cell r="L3244" t="str">
            <v>склад РиРМ</v>
          </cell>
          <cell r="M3244" t="str">
            <v>СКЛАД</v>
          </cell>
        </row>
        <row r="3245">
          <cell r="B3245" t="str">
            <v>Январь 2019 г.</v>
          </cell>
          <cell r="C3245" t="str">
            <v>Перемещение товаров ИНВ00000356 от 09.01.2019 15:36:39</v>
          </cell>
          <cell r="E3245" t="str">
            <v>СКЛАД РЕАГЕНТОВ И РАСХОДНЫХ МЕД.МАТЕРИАЛОВ</v>
          </cell>
          <cell r="F3245" t="str">
            <v>ЛАБОРАТОРИЯ</v>
          </cell>
          <cell r="L3245" t="str">
            <v>склад РиРМ</v>
          </cell>
          <cell r="M3245" t="str">
            <v>СКЛАД</v>
          </cell>
        </row>
        <row r="3246">
          <cell r="B3246" t="str">
            <v>Январь 2019 г.</v>
          </cell>
          <cell r="C3246" t="str">
            <v>Перемещение товаров ИНВ00000401 от 09.01.2019 15:49:20</v>
          </cell>
          <cell r="E3246" t="str">
            <v>СКЛАД РЕАГЕНТОВ И РАСХОДНЫХ МЕД.МАТЕРИАЛОВ</v>
          </cell>
          <cell r="F3246" t="str">
            <v>Франчайзи Бауманская</v>
          </cell>
          <cell r="L3246" t="str">
            <v>склад РиРМ</v>
          </cell>
          <cell r="M3246" t="str">
            <v>СКЛАД</v>
          </cell>
        </row>
        <row r="3247">
          <cell r="B3247" t="str">
            <v>Январь 2019 г.</v>
          </cell>
          <cell r="C3247" t="str">
            <v>Перемещение товаров ИНВ00000485 от 09.01.2019 16:31:14</v>
          </cell>
          <cell r="E3247" t="str">
            <v>СКЛАД РЕАГЕНТОВ И РАСХОДНЫХ МЕД.МАТЕРИАЛОВ</v>
          </cell>
          <cell r="F3247" t="str">
            <v>МЦ Жуковский Ломоносова</v>
          </cell>
          <cell r="L3247" t="str">
            <v>склад РиРМ</v>
          </cell>
          <cell r="M3247" t="str">
            <v>СКЛАД</v>
          </cell>
        </row>
        <row r="3248">
          <cell r="B3248" t="str">
            <v>Январь 2019 г.</v>
          </cell>
          <cell r="C3248" t="str">
            <v>Перемещение товаров ИНВ00000487 от 09.01.2019 16:31:45</v>
          </cell>
          <cell r="E3248" t="str">
            <v>СКЛАД РЕАГЕНТОВ И РАСХОДНЫХ МЕД.МАТЕРИАЛОВ</v>
          </cell>
          <cell r="F3248" t="str">
            <v>Франчайзи Солнцево Парк (ООО "Люкро")</v>
          </cell>
          <cell r="L3248" t="str">
            <v>склад РиРМ</v>
          </cell>
          <cell r="M3248" t="str">
            <v>СКЛАД</v>
          </cell>
        </row>
        <row r="3249">
          <cell r="B3249" t="str">
            <v>Январь 2019 г.</v>
          </cell>
          <cell r="C3249" t="str">
            <v>Перемещение товаров ИНВ00000488 от 09.01.2019 16:32:03</v>
          </cell>
          <cell r="E3249" t="str">
            <v>СКЛАД РЕАГЕНТОВ И РАСХОДНЫХ МЕД.МАТЕРИАЛОВ</v>
          </cell>
          <cell r="F3249" t="str">
            <v>Франчайзи Ясенево-3 Новоясеневский пр-кт 9</v>
          </cell>
          <cell r="L3249" t="str">
            <v>склад РиРМ</v>
          </cell>
          <cell r="M3249" t="str">
            <v>СКЛАД</v>
          </cell>
        </row>
        <row r="3250">
          <cell r="B3250" t="str">
            <v>Январь 2019 г.</v>
          </cell>
          <cell r="C3250" t="str">
            <v>Перемещение товаров ИНВ00000489 от 09.01.2019 16:32:25</v>
          </cell>
          <cell r="E3250" t="str">
            <v>СКЛАД РЕАГЕНТОВ И РАСХОДНЫХ МЕД.МАТЕРИАЛОВ</v>
          </cell>
          <cell r="F3250" t="str">
            <v>Франчайзи Путилково</v>
          </cell>
          <cell r="L3250" t="str">
            <v>склад РиРМ</v>
          </cell>
          <cell r="M3250" t="str">
            <v>СКЛАД</v>
          </cell>
        </row>
        <row r="3251">
          <cell r="B3251" t="str">
            <v>Январь 2019 г.</v>
          </cell>
          <cell r="C3251" t="str">
            <v>Перемещение товаров ИНВ00000490 от 09.01.2019 16:32:43</v>
          </cell>
          <cell r="E3251" t="str">
            <v>СКЛАД РЕАГЕНТОВ И РАСХОДНЫХ МЕД.МАТЕРИАЛОВ</v>
          </cell>
          <cell r="F3251" t="str">
            <v>Франчайзи ВДНХ</v>
          </cell>
          <cell r="L3251" t="str">
            <v>склад РиРМ</v>
          </cell>
          <cell r="M3251" t="str">
            <v>СКЛАД</v>
          </cell>
        </row>
        <row r="3252">
          <cell r="B3252" t="str">
            <v>Январь 2019 г.</v>
          </cell>
          <cell r="C3252" t="str">
            <v>Перемещение товаров ИНВ00000491 от 09.01.2019 16:33:19</v>
          </cell>
          <cell r="E3252" t="str">
            <v>СКЛАД РЕАГЕНТОВ И РАСХОДНЫХ МЕД.МАТЕРИАЛОВ</v>
          </cell>
          <cell r="F3252" t="str">
            <v>Франчайзи Марьина Роща</v>
          </cell>
          <cell r="L3252" t="str">
            <v>склад РиРМ</v>
          </cell>
          <cell r="M3252" t="str">
            <v>СКЛАД</v>
          </cell>
        </row>
        <row r="3253">
          <cell r="B3253" t="str">
            <v>Январь 2019 г.</v>
          </cell>
          <cell r="C3253" t="str">
            <v>Перемещение товаров ИНВ00000493 от 09.01.2019 16:34:10</v>
          </cell>
          <cell r="E3253" t="str">
            <v>СКЛАД РЕАГЕНТОВ И РАСХОДНЫХ МЕД.МАТЕРИАЛОВ</v>
          </cell>
          <cell r="F3253" t="str">
            <v>Франчайзи Ногинск</v>
          </cell>
          <cell r="L3253" t="str">
            <v>склад РиРМ</v>
          </cell>
          <cell r="M3253" t="str">
            <v>СКЛАД</v>
          </cell>
        </row>
        <row r="3254">
          <cell r="B3254" t="str">
            <v>Январь 2019 г.</v>
          </cell>
          <cell r="C3254" t="str">
            <v>Перемещение товаров ИНВ00000492 от 09.01.2019 16:34:28</v>
          </cell>
          <cell r="E3254" t="str">
            <v>СКЛАД РЕАГЕНТОВ И РАСХОДНЫХ МЕД.МАТЕРИАЛОВ</v>
          </cell>
          <cell r="F3254" t="str">
            <v>Франчайзи Ногинск</v>
          </cell>
          <cell r="L3254" t="str">
            <v>склад РиРМ</v>
          </cell>
          <cell r="M3254" t="str">
            <v>СКЛАД</v>
          </cell>
        </row>
        <row r="3255">
          <cell r="B3255" t="str">
            <v>Январь 2019 г.</v>
          </cell>
          <cell r="C3255" t="str">
            <v>Перемещение товаров ИНВ00000500 от 09.01.2019 16:36:45</v>
          </cell>
          <cell r="E3255" t="str">
            <v>СКЛАД РЕАГЕНТОВ И РАСХОДНЫХ МЕД.МАТЕРИАЛОВ</v>
          </cell>
          <cell r="F3255" t="str">
            <v>Франчайзи Профсоюзная</v>
          </cell>
          <cell r="L3255" t="str">
            <v>склад РиРМ</v>
          </cell>
          <cell r="M3255" t="str">
            <v>СКЛАД</v>
          </cell>
        </row>
        <row r="3256">
          <cell r="B3256" t="str">
            <v>Январь 2019 г.</v>
          </cell>
          <cell r="C3256" t="str">
            <v>Перемещение товаров ИНВ00000499 от 09.01.2019 16:36:58</v>
          </cell>
          <cell r="E3256" t="str">
            <v>СКЛАД РЕАГЕНТОВ И РАСХОДНЫХ МЕД.МАТЕРИАЛОВ</v>
          </cell>
          <cell r="F3256" t="str">
            <v>Франчайзи Профсоюзная</v>
          </cell>
          <cell r="L3256" t="str">
            <v>склад РиРМ</v>
          </cell>
          <cell r="M3256" t="str">
            <v>СКЛАД</v>
          </cell>
        </row>
        <row r="3257">
          <cell r="B3257" t="str">
            <v>Январь 2019 г.</v>
          </cell>
          <cell r="C3257" t="str">
            <v>Перемещение товаров ИНВ00000503 от 09.01.2019 16:37:40</v>
          </cell>
          <cell r="E3257" t="str">
            <v>СКЛАД РЕАГЕНТОВ И РАСХОДНЫХ МЕД.МАТЕРИАЛОВ</v>
          </cell>
          <cell r="F3257" t="str">
            <v>Франчайзи Владикавказ 2</v>
          </cell>
          <cell r="L3257" t="str">
            <v>склад РиРМ</v>
          </cell>
          <cell r="M3257" t="str">
            <v>СКЛАД</v>
          </cell>
        </row>
        <row r="3258">
          <cell r="B3258" t="str">
            <v>Январь 2019 г.</v>
          </cell>
          <cell r="C3258" t="str">
            <v>Перемещение товаров ИНВ00000502 от 09.01.2019 16:37:49</v>
          </cell>
          <cell r="E3258" t="str">
            <v>СКЛАД РЕАГЕНТОВ И РАСХОДНЫХ МЕД.МАТЕРИАЛОВ</v>
          </cell>
          <cell r="F3258" t="str">
            <v>Франчайзи Владикавказ 2</v>
          </cell>
          <cell r="L3258" t="str">
            <v>склад РиРМ</v>
          </cell>
          <cell r="M3258" t="str">
            <v>СКЛАД</v>
          </cell>
        </row>
        <row r="3259">
          <cell r="B3259" t="str">
            <v>Январь 2019 г.</v>
          </cell>
          <cell r="C3259" t="str">
            <v>Перемещение товаров ИНВ00000505 от 09.01.2019 16:38:17</v>
          </cell>
          <cell r="E3259" t="str">
            <v>СКЛАД РЕАГЕНТОВ И РАСХОДНЫХ МЕД.МАТЕРИАЛОВ</v>
          </cell>
          <cell r="F3259" t="str">
            <v>Франчайзи Владикавказ</v>
          </cell>
          <cell r="L3259" t="str">
            <v>склад РиРМ</v>
          </cell>
          <cell r="M3259" t="str">
            <v>СКЛАД</v>
          </cell>
        </row>
        <row r="3260">
          <cell r="B3260" t="str">
            <v>Январь 2019 г.</v>
          </cell>
          <cell r="C3260" t="str">
            <v>Перемещение товаров ИНВ00000504 от 09.01.2019 16:38:24</v>
          </cell>
          <cell r="E3260" t="str">
            <v>СКЛАД РЕАГЕНТОВ И РАСХОДНЫХ МЕД.МАТЕРИАЛОВ</v>
          </cell>
          <cell r="F3260" t="str">
            <v>Франчайзи Владикавказ</v>
          </cell>
          <cell r="L3260" t="str">
            <v>склад РиРМ</v>
          </cell>
          <cell r="M3260" t="str">
            <v>СКЛАД</v>
          </cell>
        </row>
        <row r="3261">
          <cell r="B3261" t="str">
            <v>Январь 2019 г.</v>
          </cell>
          <cell r="C3261" t="str">
            <v>Перемещение товаров ИНВ00000506 от 09.01.2019 16:39:00</v>
          </cell>
          <cell r="E3261" t="str">
            <v>СКЛАД РЕАГЕНТОВ И РАСХОДНЫХ МЕД.МАТЕРИАЛОВ</v>
          </cell>
          <cell r="F3261" t="str">
            <v>МО Ясенево-1 Новоясеневский</v>
          </cell>
          <cell r="L3261" t="str">
            <v>склад РиРМ</v>
          </cell>
          <cell r="M3261" t="str">
            <v>СКЛАД</v>
          </cell>
        </row>
        <row r="3262">
          <cell r="B3262" t="str">
            <v>Январь 2019 г.</v>
          </cell>
          <cell r="C3262" t="str">
            <v>Перемещение товаров ИНВ00000508 от 09.01.2019 16:43:24</v>
          </cell>
          <cell r="E3262" t="str">
            <v>СКЛАД РЕАГЕНТОВ И РАСХОДНЫХ МЕД.МАТЕРИАЛОВ</v>
          </cell>
          <cell r="F3262" t="str">
            <v>Франчайзи Астрахань</v>
          </cell>
          <cell r="L3262" t="str">
            <v>склад РиРМ</v>
          </cell>
          <cell r="M3262" t="str">
            <v>СКЛАД</v>
          </cell>
        </row>
        <row r="3263">
          <cell r="B3263" t="str">
            <v>Январь 2019 г.</v>
          </cell>
          <cell r="C3263" t="str">
            <v>Перемещение товаров ИНВ00000510 от 09.01.2019 16:43:39</v>
          </cell>
          <cell r="E3263" t="str">
            <v>СКЛАД РЕАГЕНТОВ И РАСХОДНЫХ МЕД.МАТЕРИАЛОВ</v>
          </cell>
          <cell r="F3263" t="str">
            <v>Франчайзи Железнодорожный</v>
          </cell>
          <cell r="L3263" t="str">
            <v>склад РиРМ</v>
          </cell>
          <cell r="M3263" t="str">
            <v>СКЛАД</v>
          </cell>
        </row>
        <row r="3264">
          <cell r="B3264" t="str">
            <v>Январь 2019 г.</v>
          </cell>
          <cell r="C3264" t="str">
            <v>Перемещение товаров ИНВ00000511 от 09.01.2019 16:43:58</v>
          </cell>
          <cell r="E3264" t="str">
            <v>СКЛАД РЕАГЕНТОВ И РАСХОДНЫХ МЕД.МАТЕРИАЛОВ</v>
          </cell>
          <cell r="F3264" t="str">
            <v>Франчайзи Новороссийск Советов</v>
          </cell>
          <cell r="L3264" t="str">
            <v>склад РиРМ</v>
          </cell>
          <cell r="M3264" t="str">
            <v>СКЛАД</v>
          </cell>
        </row>
        <row r="3265">
          <cell r="B3265" t="str">
            <v>Январь 2019 г.</v>
          </cell>
          <cell r="C3265" t="str">
            <v>Перемещение товаров ИНВ00000512 от 09.01.2019 16:44:33</v>
          </cell>
          <cell r="E3265" t="str">
            <v>СКЛАД РЕАГЕНТОВ И РАСХОДНЫХ МЕД.МАТЕРИАЛОВ</v>
          </cell>
          <cell r="F3265" t="str">
            <v>Франчайзи Жулебино-2</v>
          </cell>
          <cell r="L3265" t="str">
            <v>склад РиРМ</v>
          </cell>
          <cell r="M3265" t="str">
            <v>СКЛАД</v>
          </cell>
        </row>
        <row r="3266">
          <cell r="B3266" t="str">
            <v>Январь 2019 г.</v>
          </cell>
          <cell r="C3266" t="str">
            <v>Перемещение товаров ИНВ00000518 от 09.01.2019 16:45:34</v>
          </cell>
          <cell r="E3266" t="str">
            <v>СКЛАД РЕАГЕНТОВ И РАСХОДНЫХ МЕД.МАТЕРИАЛОВ</v>
          </cell>
          <cell r="F3266" t="str">
            <v>Франчайзи Губкин</v>
          </cell>
          <cell r="L3266" t="str">
            <v>склад РиРМ</v>
          </cell>
          <cell r="M3266" t="str">
            <v>СКЛАД</v>
          </cell>
        </row>
        <row r="3267">
          <cell r="B3267" t="str">
            <v>Январь 2019 г.</v>
          </cell>
          <cell r="C3267" t="str">
            <v>Перемещение товаров ИНВ00000519 от 09.01.2019 16:45:57</v>
          </cell>
          <cell r="E3267" t="str">
            <v>СКЛАД РЕАГЕНТОВ И РАСХОДНЫХ МЕД.МАТЕРИАЛОВ</v>
          </cell>
          <cell r="F3267" t="str">
            <v>Франчайзи Рославль</v>
          </cell>
          <cell r="L3267" t="str">
            <v>склад РиРМ</v>
          </cell>
          <cell r="M3267" t="str">
            <v>СКЛАД</v>
          </cell>
        </row>
        <row r="3268">
          <cell r="B3268" t="str">
            <v>Январь 2019 г.</v>
          </cell>
          <cell r="C3268" t="str">
            <v>Перемещение товаров ИНВ00000520 от 09.01.2019 16:46:18</v>
          </cell>
          <cell r="E3268" t="str">
            <v>СКЛАД РЕАГЕНТОВ И РАСХОДНЫХ МЕД.МАТЕРИАЛОВ</v>
          </cell>
          <cell r="F3268" t="str">
            <v>Франчайзи Орёл</v>
          </cell>
          <cell r="L3268" t="str">
            <v>склад РиРМ</v>
          </cell>
          <cell r="M3268" t="str">
            <v>СКЛАД</v>
          </cell>
        </row>
        <row r="3269">
          <cell r="B3269" t="str">
            <v>Январь 2019 г.</v>
          </cell>
          <cell r="C3269" t="str">
            <v>Перемещение товаров ИНВ00000522 от 09.01.2019 16:46:52</v>
          </cell>
          <cell r="E3269" t="str">
            <v>СКЛАД РЕАГЕНТОВ И РАСХОДНЫХ МЕД.МАТЕРИАЛОВ</v>
          </cell>
          <cell r="F3269" t="str">
            <v>Франчайзи Курск</v>
          </cell>
          <cell r="L3269" t="str">
            <v>склад РиРМ</v>
          </cell>
          <cell r="M3269" t="str">
            <v>СКЛАД</v>
          </cell>
        </row>
        <row r="3270">
          <cell r="B3270" t="str">
            <v>Январь 2019 г.</v>
          </cell>
          <cell r="C3270" t="str">
            <v>Перемещение товаров ИНВ00000524 от 09.01.2019 16:47:11</v>
          </cell>
          <cell r="E3270" t="str">
            <v>СКЛАД РЕАГЕНТОВ И РАСХОДНЫХ МЕД.МАТЕРИАЛОВ</v>
          </cell>
          <cell r="F3270" t="str">
            <v>Франчайзи Ярославль</v>
          </cell>
          <cell r="L3270" t="str">
            <v>склад РиРМ</v>
          </cell>
          <cell r="M3270" t="str">
            <v>СКЛАД</v>
          </cell>
        </row>
        <row r="3271">
          <cell r="B3271" t="str">
            <v>Январь 2019 г.</v>
          </cell>
          <cell r="C3271" t="str">
            <v>Поступление товаров и услуг ИНВ00000280 от 09.01.2019 16:55:01</v>
          </cell>
          <cell r="L3271" t="str">
            <v>склад РиРМ</v>
          </cell>
          <cell r="M3271" t="str">
            <v>СКЛАД</v>
          </cell>
        </row>
        <row r="3272">
          <cell r="B3272" t="str">
            <v>Январь 2019 г.</v>
          </cell>
          <cell r="C3272" t="str">
            <v>Перемещение товаров ИНВ00000527 от 09.01.2019 17:02:15</v>
          </cell>
          <cell r="E3272" t="str">
            <v>СКЛАД РЕАГЕНТОВ И РАСХОДНЫХ МЕД.МАТЕРИАЛОВ</v>
          </cell>
          <cell r="F3272" t="str">
            <v>Франчайзи Парк Культуры</v>
          </cell>
          <cell r="L3272" t="str">
            <v>склад РиРМ</v>
          </cell>
          <cell r="M3272" t="str">
            <v>СКЛАД</v>
          </cell>
        </row>
        <row r="3273">
          <cell r="B3273" t="str">
            <v>Январь 2019 г.</v>
          </cell>
          <cell r="C3273" t="str">
            <v>Перемещение товаров ИНВ00000529 от 09.01.2019 17:03:12</v>
          </cell>
          <cell r="E3273" t="str">
            <v>СКЛАД РЕАГЕНТОВ И РАСХОДНЫХ МЕД.МАТЕРИАЛОВ</v>
          </cell>
          <cell r="F3273" t="str">
            <v>Франчайзи Текстильщики-2</v>
          </cell>
          <cell r="L3273" t="str">
            <v>склад РиРМ</v>
          </cell>
          <cell r="M3273" t="str">
            <v>СКЛАД</v>
          </cell>
        </row>
        <row r="3274">
          <cell r="B3274" t="str">
            <v>Январь 2019 г.</v>
          </cell>
          <cell r="C3274" t="str">
            <v>Перемещение товаров ИНВ00000530 от 09.01.2019 17:03:47</v>
          </cell>
          <cell r="E3274" t="str">
            <v>СКЛАД РЕАГЕНТОВ И РАСХОДНЫХ МЕД.МАТЕРИАЛОВ</v>
          </cell>
          <cell r="F3274" t="str">
            <v>Франчайзи Видное Ленинского Комсомола</v>
          </cell>
          <cell r="L3274" t="str">
            <v>склад РиРМ</v>
          </cell>
          <cell r="M3274" t="str">
            <v>СКЛАД</v>
          </cell>
        </row>
        <row r="3275">
          <cell r="B3275" t="str">
            <v>Январь 2019 г.</v>
          </cell>
          <cell r="C3275" t="str">
            <v>Перемещение товаров ИНВ00000533 от 09.01.2019 17:05:30</v>
          </cell>
          <cell r="E3275" t="str">
            <v>СКЛАД РЕАГЕНТОВ И РАСХОДНЫХ МЕД.МАТЕРИАЛОВ</v>
          </cell>
          <cell r="F3275" t="str">
            <v>МО Октябрьское поле</v>
          </cell>
          <cell r="L3275" t="str">
            <v>склад РиРМ</v>
          </cell>
          <cell r="M3275" t="str">
            <v>СКЛАД</v>
          </cell>
        </row>
        <row r="3276">
          <cell r="B3276" t="str">
            <v>Январь 2019 г.</v>
          </cell>
          <cell r="C3276" t="str">
            <v>Перемещение товаров ИНВ00000535 от 09.01.2019 17:05:46</v>
          </cell>
          <cell r="E3276" t="str">
            <v>СКЛАД РЕАГЕНТОВ И РАСХОДНЫХ МЕД.МАТЕРИАЛОВ</v>
          </cell>
          <cell r="F3276" t="str">
            <v>Франчайзи Тула 3</v>
          </cell>
          <cell r="L3276" t="str">
            <v>склад РиРМ</v>
          </cell>
          <cell r="M3276" t="str">
            <v>СКЛАД</v>
          </cell>
        </row>
        <row r="3277">
          <cell r="B3277" t="str">
            <v>Январь 2019 г.</v>
          </cell>
          <cell r="C3277" t="str">
            <v>Перемещение товаров ИНВ00000536 от 09.01.2019 17:06:01</v>
          </cell>
          <cell r="E3277" t="str">
            <v>СКЛАД РЕАГЕНТОВ И РАСХОДНЫХ МЕД.МАТЕРИАЛОВ</v>
          </cell>
          <cell r="F3277" t="str">
            <v>Франчайзи Новомосковск</v>
          </cell>
          <cell r="L3277" t="str">
            <v>склад РиРМ</v>
          </cell>
          <cell r="M3277" t="str">
            <v>СКЛАД</v>
          </cell>
        </row>
        <row r="3278">
          <cell r="B3278" t="str">
            <v>Январь 2019 г.</v>
          </cell>
          <cell r="C3278" t="str">
            <v>Перемещение товаров ИНВ00000541 от 09.01.2019 17:07:00</v>
          </cell>
          <cell r="E3278" t="str">
            <v>СКЛАД РЕАГЕНТОВ И РАСХОДНЫХ МЕД.МАТЕРИАЛОВ</v>
          </cell>
          <cell r="F3278" t="str">
            <v>Франчайзи Ижевск</v>
          </cell>
          <cell r="L3278" t="str">
            <v>склад РиРМ</v>
          </cell>
          <cell r="M3278" t="str">
            <v>СКЛАД</v>
          </cell>
        </row>
        <row r="3279">
          <cell r="B3279" t="str">
            <v>Январь 2019 г.</v>
          </cell>
          <cell r="C3279" t="str">
            <v>Перемещение товаров ИНВ00000542 от 09.01.2019 17:07:28</v>
          </cell>
          <cell r="E3279" t="str">
            <v>СКЛАД РЕАГЕНТОВ И РАСХОДНЫХ МЕД.МАТЕРИАЛОВ</v>
          </cell>
          <cell r="F3279" t="str">
            <v>Франчайзи Минеральные Воды</v>
          </cell>
          <cell r="L3279" t="str">
            <v>склад РиРМ</v>
          </cell>
          <cell r="M3279" t="str">
            <v>СКЛАД</v>
          </cell>
        </row>
        <row r="3280">
          <cell r="B3280" t="str">
            <v>Январь 2019 г.</v>
          </cell>
          <cell r="C3280" t="str">
            <v>Перемещение товаров ИНВ00000544 от 09.01.2019 17:07:44</v>
          </cell>
          <cell r="E3280" t="str">
            <v>СКЛАД РЕАГЕНТОВ И РАСХОДНЫХ МЕД.МАТЕРИАЛОВ</v>
          </cell>
          <cell r="F3280" t="str">
            <v>Франчайзи Орёл-2</v>
          </cell>
          <cell r="L3280" t="str">
            <v>склад РиРМ</v>
          </cell>
          <cell r="M3280" t="str">
            <v>СКЛАД</v>
          </cell>
        </row>
        <row r="3281">
          <cell r="B3281" t="str">
            <v>Январь 2019 г.</v>
          </cell>
          <cell r="C3281" t="str">
            <v>Перемещение товаров ИНВ00000545 от 09.01.2019 17:07:59</v>
          </cell>
          <cell r="E3281" t="str">
            <v>СКЛАД РЕАГЕНТОВ И РАСХОДНЫХ МЕД.МАТЕРИАЛОВ</v>
          </cell>
          <cell r="F3281" t="str">
            <v>Франчайзи Грозный</v>
          </cell>
          <cell r="L3281" t="str">
            <v>склад РиРМ</v>
          </cell>
          <cell r="M3281" t="str">
            <v>СКЛАД</v>
          </cell>
        </row>
        <row r="3282">
          <cell r="B3282" t="str">
            <v>Январь 2019 г.</v>
          </cell>
          <cell r="C3282" t="str">
            <v>Перемещение товаров ИНВ00000548 от 09.01.2019 17:08:43</v>
          </cell>
          <cell r="E3282" t="str">
            <v>СКЛАД РЕАГЕНТОВ И РАСХОДНЫХ МЕД.МАТЕРИАЛОВ</v>
          </cell>
          <cell r="F3282" t="str">
            <v>Франчайзи Буйнакск</v>
          </cell>
          <cell r="L3282" t="str">
            <v>склад РиРМ</v>
          </cell>
          <cell r="M3282" t="str">
            <v>СКЛАД</v>
          </cell>
        </row>
        <row r="3283">
          <cell r="B3283" t="str">
            <v>Январь 2019 г.</v>
          </cell>
          <cell r="C3283" t="str">
            <v>Перемещение товаров ИНВ00000551 от 09.01.2019 17:13:01</v>
          </cell>
          <cell r="E3283" t="str">
            <v>СКЛАД РЕАГЕНТОВ И РАСХОДНЫХ МЕД.МАТЕРИАЛОВ</v>
          </cell>
          <cell r="F3283" t="str">
            <v>Франчайзи Протвино</v>
          </cell>
          <cell r="L3283" t="str">
            <v>склад РиРМ</v>
          </cell>
          <cell r="M3283" t="str">
            <v>СКЛАД</v>
          </cell>
        </row>
        <row r="3284">
          <cell r="B3284" t="str">
            <v>Январь 2019 г.</v>
          </cell>
          <cell r="C3284" t="str">
            <v>Перемещение товаров ИНВ00000554 от 09.01.2019 17:13:57</v>
          </cell>
          <cell r="E3284" t="str">
            <v>СКЛАД РЕАГЕНТОВ И РАСХОДНЫХ МЕД.МАТЕРИАЛОВ</v>
          </cell>
          <cell r="F3284" t="str">
            <v>Франчайзи Краснодар Чекистов 38</v>
          </cell>
          <cell r="L3284" t="str">
            <v>склад РиРМ</v>
          </cell>
          <cell r="M3284" t="str">
            <v>СКЛАД</v>
          </cell>
        </row>
        <row r="3285">
          <cell r="B3285" t="str">
            <v>Январь 2019 г.</v>
          </cell>
          <cell r="C3285" t="str">
            <v>Перемещение товаров ИНВ00000555 от 09.01.2019 17:14:13</v>
          </cell>
          <cell r="E3285" t="str">
            <v>СКЛАД РЕАГЕНТОВ И РАСХОДНЫХ МЕД.МАТЕРИАЛОВ</v>
          </cell>
          <cell r="F3285" t="str">
            <v>Франчайзи Владимир</v>
          </cell>
          <cell r="L3285" t="str">
            <v>склад РиРМ</v>
          </cell>
          <cell r="M3285" t="str">
            <v>СКЛАД</v>
          </cell>
        </row>
        <row r="3286">
          <cell r="B3286" t="str">
            <v>Январь 2019 г.</v>
          </cell>
          <cell r="C3286" t="str">
            <v>Перемещение товаров ИНВ00000556 от 09.01.2019 17:14:29</v>
          </cell>
          <cell r="E3286" t="str">
            <v>СКЛАД РЕАГЕНТОВ И РАСХОДНЫХ МЕД.МАТЕРИАЛОВ</v>
          </cell>
          <cell r="F3286" t="str">
            <v>Франчайзи Нальчик-5 Суворова</v>
          </cell>
          <cell r="L3286" t="str">
            <v>склад РиРМ</v>
          </cell>
          <cell r="M3286" t="str">
            <v>СКЛАД</v>
          </cell>
        </row>
        <row r="3287">
          <cell r="B3287" t="str">
            <v>Январь 2019 г.</v>
          </cell>
          <cell r="C3287" t="str">
            <v>Перемещение товаров ИНВ00000557 от 09.01.2019 17:15:25</v>
          </cell>
          <cell r="E3287" t="str">
            <v>СКЛАД РЕАГЕНТОВ И РАСХОДНЫХ МЕД.МАТЕРИАЛОВ</v>
          </cell>
          <cell r="F3287" t="str">
            <v>МО Красносельская Верхняя Красносельская 34</v>
          </cell>
          <cell r="L3287" t="str">
            <v>склад РиРМ</v>
          </cell>
          <cell r="M3287" t="str">
            <v>СКЛАД</v>
          </cell>
        </row>
        <row r="3288">
          <cell r="B3288" t="str">
            <v>Январь 2019 г.</v>
          </cell>
          <cell r="C3288" t="str">
            <v>Перемещение товаров ИНВ00000560 от 09.01.2019 17:16:14</v>
          </cell>
          <cell r="E3288" t="str">
            <v>СКЛАД РЕАГЕНТОВ И РАСХОДНЫХ МЕД.МАТЕРИАЛОВ</v>
          </cell>
          <cell r="F3288" t="str">
            <v>Франчайзи Сасово</v>
          </cell>
          <cell r="L3288" t="str">
            <v>склад РиРМ</v>
          </cell>
          <cell r="M3288" t="str">
            <v>СКЛАД</v>
          </cell>
        </row>
        <row r="3289">
          <cell r="B3289" t="str">
            <v>Январь 2019 г.</v>
          </cell>
          <cell r="C3289" t="str">
            <v>Перемещение товаров ИНВ00000561 от 09.01.2019 17:16:29</v>
          </cell>
          <cell r="E3289" t="str">
            <v>СКЛАД РЕАГЕНТОВ И РАСХОДНЫХ МЕД.МАТЕРИАЛОВ</v>
          </cell>
          <cell r="F3289" t="str">
            <v>Франчайзи Нижний Новгород Коминтерна</v>
          </cell>
          <cell r="L3289" t="str">
            <v>склад РиРМ</v>
          </cell>
          <cell r="M3289" t="str">
            <v>СКЛАД</v>
          </cell>
        </row>
        <row r="3290">
          <cell r="B3290" t="str">
            <v>Январь 2019 г.</v>
          </cell>
          <cell r="C3290" t="str">
            <v>Перемещение товаров ИНВ00000563 от 09.01.2019 17:16:46</v>
          </cell>
          <cell r="E3290" t="str">
            <v>СКЛАД РЕАГЕНТОВ И РАСХОДНЫХ МЕД.МАТЕРИАЛОВ</v>
          </cell>
          <cell r="F3290" t="str">
            <v>Франчайзи Нижний Новгород Дзержинск</v>
          </cell>
          <cell r="L3290" t="str">
            <v>склад РиРМ</v>
          </cell>
          <cell r="M3290" t="str">
            <v>СКЛАД</v>
          </cell>
        </row>
        <row r="3291">
          <cell r="B3291" t="str">
            <v>Январь 2019 г.</v>
          </cell>
          <cell r="C3291" t="str">
            <v>Перемещение товаров ИНВ00000564 от 09.01.2019 17:17:07</v>
          </cell>
          <cell r="E3291" t="str">
            <v>СКЛАД РЕАГЕНТОВ И РАСХОДНЫХ МЕД.МАТЕРИАЛОВ</v>
          </cell>
          <cell r="F3291" t="str">
            <v>Франчайзи Киров (Калужская область)</v>
          </cell>
          <cell r="L3291" t="str">
            <v>склад РиРМ</v>
          </cell>
          <cell r="M3291" t="str">
            <v>СКЛАД</v>
          </cell>
        </row>
        <row r="3292">
          <cell r="B3292" t="str">
            <v>Январь 2019 г.</v>
          </cell>
          <cell r="C3292" t="str">
            <v>Перемещение товаров ИНВ00000565 от 09.01.2019 17:17:31</v>
          </cell>
          <cell r="E3292" t="str">
            <v>СКЛАД РЕАГЕНТОВ И РАСХОДНЫХ МЕД.МАТЕРИАЛОВ</v>
          </cell>
          <cell r="F3292" t="str">
            <v>Франчайзи Орск</v>
          </cell>
          <cell r="L3292" t="str">
            <v>склад РиРМ</v>
          </cell>
          <cell r="M3292" t="str">
            <v>СКЛАД</v>
          </cell>
        </row>
        <row r="3293">
          <cell r="B3293" t="str">
            <v>Январь 2019 г.</v>
          </cell>
          <cell r="C3293" t="str">
            <v>Перемещение товаров ИНВ00000567 от 09.01.2019 17:17:47</v>
          </cell>
          <cell r="E3293" t="str">
            <v>СКЛАД РЕАГЕНТОВ И РАСХОДНЫХ МЕД.МАТЕРИАЛОВ</v>
          </cell>
          <cell r="F3293" t="str">
            <v>Франчайзи Белгород</v>
          </cell>
          <cell r="L3293" t="str">
            <v>склад РиРМ</v>
          </cell>
          <cell r="M3293" t="str">
            <v>СКЛАД</v>
          </cell>
        </row>
        <row r="3294">
          <cell r="B3294" t="str">
            <v>Январь 2019 г.</v>
          </cell>
          <cell r="C3294" t="str">
            <v>Перемещение товаров ИНВ00000568 от 09.01.2019 17:18:02</v>
          </cell>
          <cell r="E3294" t="str">
            <v>СКЛАД РЕАГЕНТОВ И РАСХОДНЫХ МЕД.МАТЕРИАЛОВ</v>
          </cell>
          <cell r="F3294" t="str">
            <v>Франчайзи Белгород 4</v>
          </cell>
          <cell r="L3294" t="str">
            <v>склад РиРМ</v>
          </cell>
          <cell r="M3294" t="str">
            <v>СКЛАД</v>
          </cell>
        </row>
        <row r="3295">
          <cell r="B3295" t="str">
            <v>Январь 2019 г.</v>
          </cell>
          <cell r="C3295" t="str">
            <v>Перемещение товаров ИНВ00000570 от 09.01.2019 17:18:41</v>
          </cell>
          <cell r="E3295" t="str">
            <v>СКЛАД РЕАГЕНТОВ И РАСХОДНЫХ МЕД.МАТЕРИАЛОВ</v>
          </cell>
          <cell r="F3295" t="str">
            <v>Франчайзи Краснодар-5 (40 лет Победы, д.18)</v>
          </cell>
          <cell r="L3295" t="str">
            <v>склад РиРМ</v>
          </cell>
          <cell r="M3295" t="str">
            <v>СКЛАД</v>
          </cell>
        </row>
        <row r="3296">
          <cell r="B3296" t="str">
            <v>Январь 2019 г.</v>
          </cell>
          <cell r="C3296" t="str">
            <v>Перемещение товаров ИНВ00000572 от 09.01.2019 17:18:56</v>
          </cell>
          <cell r="E3296" t="str">
            <v>СКЛАД РЕАГЕНТОВ И РАСХОДНЫХ МЕД.МАТЕРИАЛОВ</v>
          </cell>
          <cell r="F3296" t="str">
            <v>Франчайзи Краснодар-2</v>
          </cell>
          <cell r="L3296" t="str">
            <v>склад РиРМ</v>
          </cell>
          <cell r="M3296" t="str">
            <v>СКЛАД</v>
          </cell>
        </row>
        <row r="3297">
          <cell r="B3297" t="str">
            <v>Январь 2019 г.</v>
          </cell>
          <cell r="C3297" t="str">
            <v>Перемещение товаров ИНВ00000573 от 09.01.2019 17:19:19</v>
          </cell>
          <cell r="E3297" t="str">
            <v>СКЛАД РЕАГЕНТОВ И РАСХОДНЫХ МЕД.МАТЕРИАЛОВ</v>
          </cell>
          <cell r="F3297" t="str">
            <v>Франчайзи Сочи 3</v>
          </cell>
          <cell r="L3297" t="str">
            <v>склад РиРМ</v>
          </cell>
          <cell r="M3297" t="str">
            <v>СКЛАД</v>
          </cell>
        </row>
        <row r="3298">
          <cell r="B3298" t="str">
            <v>Январь 2019 г.</v>
          </cell>
          <cell r="C3298" t="str">
            <v>Перемещение товаров ИНВ00000576 от 09.01.2019 17:19:34</v>
          </cell>
          <cell r="E3298" t="str">
            <v>СКЛАД РЕАГЕНТОВ И РАСХОДНЫХ МЕД.МАТЕРИАЛОВ</v>
          </cell>
          <cell r="F3298" t="str">
            <v>Франчайзи Курск-4</v>
          </cell>
          <cell r="L3298" t="str">
            <v>склад РиРМ</v>
          </cell>
          <cell r="M3298" t="str">
            <v>СКЛАД</v>
          </cell>
        </row>
        <row r="3299">
          <cell r="B3299" t="str">
            <v>Январь 2019 г.</v>
          </cell>
          <cell r="C3299" t="str">
            <v>Перемещение товаров ИНВ00000578 от 09.01.2019 17:31:22</v>
          </cell>
          <cell r="E3299" t="str">
            <v>СКЛАД РЕАГЕНТОВ И РАСХОДНЫХ МЕД.МАТЕРИАЛОВ</v>
          </cell>
          <cell r="F3299" t="str">
            <v>Франчайзи Оренбург</v>
          </cell>
          <cell r="L3299" t="str">
            <v>склад РиРМ</v>
          </cell>
          <cell r="M3299" t="str">
            <v>СКЛАД</v>
          </cell>
        </row>
        <row r="3300">
          <cell r="B3300" t="str">
            <v>Январь 2019 г.</v>
          </cell>
          <cell r="C3300" t="str">
            <v>Перемещение товаров ИНВ00000579 от 09.01.2019 17:32:29</v>
          </cell>
          <cell r="E3300" t="str">
            <v>СКЛАД РЕАГЕНТОВ И РАСХОДНЫХ МЕД.МАТЕРИАЛОВ</v>
          </cell>
          <cell r="F3300" t="str">
            <v>Франчайзи Воронеж-5 Московский проспект, 82</v>
          </cell>
          <cell r="L3300" t="str">
            <v>склад РиРМ</v>
          </cell>
          <cell r="M3300" t="str">
            <v>СКЛАД</v>
          </cell>
        </row>
        <row r="3301">
          <cell r="B3301" t="str">
            <v>Январь 2019 г.</v>
          </cell>
          <cell r="C3301" t="str">
            <v>Перемещение товаров ИНВ00000581 от 09.01.2019 17:35:52</v>
          </cell>
          <cell r="E3301" t="str">
            <v>СКЛАД РЕАГЕНТОВ И РАСХОДНЫХ МЕД.МАТЕРИАЛОВ</v>
          </cell>
          <cell r="F3301" t="str">
            <v>Франчайзи Воронеж-7 Ростовская 58/22</v>
          </cell>
          <cell r="L3301" t="str">
            <v>склад РиРМ</v>
          </cell>
          <cell r="M3301" t="str">
            <v>СКЛАД</v>
          </cell>
        </row>
        <row r="3302">
          <cell r="B3302" t="str">
            <v>Январь 2019 г.</v>
          </cell>
          <cell r="C3302" t="str">
            <v>Перемещение товаров ИНВ00000582 от 09.01.2019 17:36:06</v>
          </cell>
          <cell r="E3302" t="str">
            <v>СКЛАД РЕАГЕНТОВ И РАСХОДНЫХ МЕД.МАТЕРИАЛОВ</v>
          </cell>
          <cell r="F3302" t="str">
            <v>Франчайзи Мценск</v>
          </cell>
          <cell r="L3302" t="str">
            <v>склад РиРМ</v>
          </cell>
          <cell r="M3302" t="str">
            <v>СКЛАД</v>
          </cell>
        </row>
        <row r="3303">
          <cell r="B3303" t="str">
            <v>Январь 2019 г.</v>
          </cell>
          <cell r="C3303" t="str">
            <v>Перемещение товаров ИНВ00000583 от 09.01.2019 17:36:21</v>
          </cell>
          <cell r="E3303" t="str">
            <v>СКЛАД РЕАГЕНТОВ И РАСХОДНЫХ МЕД.МАТЕРИАЛОВ</v>
          </cell>
          <cell r="F3303" t="str">
            <v>Франчайзи Хабаровск-4</v>
          </cell>
          <cell r="L3303" t="str">
            <v>склад РиРМ</v>
          </cell>
          <cell r="M3303" t="str">
            <v>СКЛАД</v>
          </cell>
        </row>
        <row r="3304">
          <cell r="B3304" t="str">
            <v>Январь 2019 г.</v>
          </cell>
          <cell r="C3304" t="str">
            <v>Перемещение товаров ИНВ00000584 от 09.01.2019 17:36:49</v>
          </cell>
          <cell r="E3304" t="str">
            <v>СКЛАД РЕАГЕНТОВ И РАСХОДНЫХ МЕД.МАТЕРИАЛОВ</v>
          </cell>
          <cell r="F3304" t="str">
            <v>Франчайзи Симферополь Киевская, 3</v>
          </cell>
          <cell r="L3304" t="str">
            <v>склад РиРМ</v>
          </cell>
          <cell r="M3304" t="str">
            <v>СКЛАД</v>
          </cell>
        </row>
        <row r="3305">
          <cell r="B3305" t="str">
            <v>Январь 2019 г.</v>
          </cell>
          <cell r="C3305" t="str">
            <v>Перемещение товаров ИНВ00000585 от 09.01.2019 17:37:04</v>
          </cell>
          <cell r="E3305" t="str">
            <v>СКЛАД РЕАГЕНТОВ И РАСХОДНЫХ МЕД.МАТЕРИАЛОВ</v>
          </cell>
          <cell r="F3305" t="str">
            <v>Франчайзи Хабаровск-5</v>
          </cell>
          <cell r="L3305" t="str">
            <v>склад РиРМ</v>
          </cell>
          <cell r="M3305" t="str">
            <v>СКЛАД</v>
          </cell>
        </row>
        <row r="3306">
          <cell r="B3306" t="str">
            <v>Январь 2019 г.</v>
          </cell>
          <cell r="C3306" t="str">
            <v>Перемещение товаров ИНВ00000586 от 09.01.2019 17:37:22</v>
          </cell>
          <cell r="E3306" t="str">
            <v>СКЛАД РЕАГЕНТОВ И РАСХОДНЫХ МЕД.МАТЕРИАЛОВ</v>
          </cell>
          <cell r="F3306" t="str">
            <v>Франчайзи Курск-2</v>
          </cell>
          <cell r="L3306" t="str">
            <v>склад РиРМ</v>
          </cell>
          <cell r="M3306" t="str">
            <v>СКЛАД</v>
          </cell>
        </row>
        <row r="3307">
          <cell r="B3307" t="str">
            <v>Январь 2019 г.</v>
          </cell>
          <cell r="C3307" t="str">
            <v>Перемещение товаров ИНВ00000587 от 09.01.2019 17:37:44</v>
          </cell>
          <cell r="E3307" t="str">
            <v>СКЛАД РЕАГЕНТОВ И РАСХОДНЫХ МЕД.МАТЕРИАЛОВ</v>
          </cell>
          <cell r="F3307" t="str">
            <v>Франчайзи Воронеж-6 Олимпийский</v>
          </cell>
          <cell r="L3307" t="str">
            <v>склад РиРМ</v>
          </cell>
          <cell r="M3307" t="str">
            <v>СКЛАД</v>
          </cell>
        </row>
        <row r="3308">
          <cell r="B3308" t="str">
            <v>Январь 2019 г.</v>
          </cell>
          <cell r="C3308" t="str">
            <v>Перемещение товаров ИНВ00000589 от 09.01.2019 17:38:08</v>
          </cell>
          <cell r="E3308" t="str">
            <v>СКЛАД РЕАГЕНТОВ И РАСХОДНЫХ МЕД.МАТЕРИАЛОВ</v>
          </cell>
          <cell r="F3308" t="str">
            <v>Франчайзи Чита</v>
          </cell>
          <cell r="L3308" t="str">
            <v>склад РиРМ</v>
          </cell>
          <cell r="M3308" t="str">
            <v>СКЛАД</v>
          </cell>
        </row>
        <row r="3309">
          <cell r="B3309" t="str">
            <v>Январь 2019 г.</v>
          </cell>
          <cell r="C3309" t="str">
            <v>Перемещение товаров ИНВ00000590 от 09.01.2019 17:38:37</v>
          </cell>
          <cell r="E3309" t="str">
            <v>СКЛАД РЕАГЕНТОВ И РАСХОДНЫХ МЕД.МАТЕРИАЛОВ</v>
          </cell>
          <cell r="F3309" t="str">
            <v>Франчайзи Хабаровск</v>
          </cell>
          <cell r="L3309" t="str">
            <v>склад РиРМ</v>
          </cell>
          <cell r="M3309" t="str">
            <v>СКЛАД</v>
          </cell>
        </row>
        <row r="3310">
          <cell r="B3310" t="str">
            <v>Январь 2019 г.</v>
          </cell>
          <cell r="C3310" t="str">
            <v>Перемещение товаров ИНВ00000591 от 09.01.2019 17:38:53</v>
          </cell>
          <cell r="E3310" t="str">
            <v>СКЛАД РЕАГЕНТОВ И РАСХОДНЫХ МЕД.МАТЕРИАЛОВ</v>
          </cell>
          <cell r="F3310" t="str">
            <v>Франчайзи Салехард Свердлова</v>
          </cell>
          <cell r="L3310" t="str">
            <v>склад РиРМ</v>
          </cell>
          <cell r="M3310" t="str">
            <v>СКЛАД</v>
          </cell>
        </row>
        <row r="3311">
          <cell r="B3311" t="str">
            <v>Январь 2019 г.</v>
          </cell>
          <cell r="C3311" t="str">
            <v>Перемещение товаров ИНВ00000594 от 09.01.2019 17:39:36</v>
          </cell>
          <cell r="E3311" t="str">
            <v>СКЛАД РЕАГЕНТОВ И РАСХОДНЫХ МЕД.МАТЕРИАЛОВ</v>
          </cell>
          <cell r="F3311" t="str">
            <v>МЦ Электросталь Ленина 18</v>
          </cell>
          <cell r="L3311" t="str">
            <v>склад РиРМ</v>
          </cell>
          <cell r="M3311" t="str">
            <v>СКЛАД</v>
          </cell>
        </row>
        <row r="3312">
          <cell r="B3312" t="str">
            <v>Январь 2019 г.</v>
          </cell>
          <cell r="C3312" t="str">
            <v>Перемещение товаров ИНВ00000595 от 09.01.2019 17:40:01</v>
          </cell>
          <cell r="E3312" t="str">
            <v>СКЛАД РЕАГЕНТОВ И РАСХОДНЫХ МЕД.МАТЕРИАЛОВ</v>
          </cell>
          <cell r="F3312" t="str">
            <v>Франчайзи Люберцы</v>
          </cell>
          <cell r="L3312" t="str">
            <v>склад РиРМ</v>
          </cell>
          <cell r="M3312" t="str">
            <v>СКЛАД</v>
          </cell>
        </row>
        <row r="3313">
          <cell r="B3313" t="str">
            <v>Январь 2019 г.</v>
          </cell>
          <cell r="C3313" t="str">
            <v>Перемещение товаров ИНВ00000596 от 09.01.2019 17:40:25</v>
          </cell>
          <cell r="E3313" t="str">
            <v>СКЛАД РЕАГЕНТОВ И РАСХОДНЫХ МЕД.МАТЕРИАЛОВ</v>
          </cell>
          <cell r="F3313" t="str">
            <v>МО Королев</v>
          </cell>
          <cell r="L3313" t="str">
            <v>склад РиРМ</v>
          </cell>
          <cell r="M3313" t="str">
            <v>СКЛАД</v>
          </cell>
        </row>
        <row r="3314">
          <cell r="B3314" t="str">
            <v>Январь 2019 г.</v>
          </cell>
          <cell r="C3314" t="str">
            <v>Перемещение товаров ИНВ00000599 от 09.01.2019 17:41:11</v>
          </cell>
          <cell r="E3314" t="str">
            <v>СКЛАД РЕАГЕНТОВ И РАСХОДНЫХ МЕД.МАТЕРИАЛОВ</v>
          </cell>
          <cell r="F3314" t="str">
            <v>Франчайзи Астрахань-2</v>
          </cell>
          <cell r="L3314" t="str">
            <v>склад РиРМ</v>
          </cell>
          <cell r="M3314" t="str">
            <v>СКЛАД</v>
          </cell>
        </row>
        <row r="3315">
          <cell r="B3315" t="str">
            <v>Январь 2019 г.</v>
          </cell>
          <cell r="C3315" t="str">
            <v>Перемещение товаров ИНВ00000597 от 09.01.2019 17:41:23</v>
          </cell>
          <cell r="E3315" t="str">
            <v>СКЛАД РЕАГЕНТОВ И РАСХОДНЫХ МЕД.МАТЕРИАЛОВ</v>
          </cell>
          <cell r="F3315" t="str">
            <v>Франчайзи Астрахань-2</v>
          </cell>
          <cell r="L3315" t="str">
            <v>склад РиРМ</v>
          </cell>
          <cell r="M3315" t="str">
            <v>СКЛАД</v>
          </cell>
        </row>
        <row r="3316">
          <cell r="B3316" t="str">
            <v>Январь 2019 г.</v>
          </cell>
          <cell r="C3316" t="str">
            <v>Перемещение товаров ИНВ00000601 от 09.01.2019 17:41:57</v>
          </cell>
          <cell r="E3316" t="str">
            <v>СКЛАД РЕАГЕНТОВ И РАСХОДНЫХ МЕД.МАТЕРИАЛОВ</v>
          </cell>
          <cell r="F3316" t="str">
            <v>Франчайзи Павелецкая</v>
          </cell>
          <cell r="L3316" t="str">
            <v>склад РиРМ</v>
          </cell>
          <cell r="M3316" t="str">
            <v>СКЛАД</v>
          </cell>
        </row>
        <row r="3317">
          <cell r="B3317" t="str">
            <v>Январь 2019 г.</v>
          </cell>
          <cell r="C3317" t="str">
            <v>Перемещение товаров ИНВ00000600 от 09.01.2019 17:42:04</v>
          </cell>
          <cell r="E3317" t="str">
            <v>СКЛАД РЕАГЕНТОВ И РАСХОДНЫХ МЕД.МАТЕРИАЛОВ</v>
          </cell>
          <cell r="F3317" t="str">
            <v>Франчайзи Павелецкая</v>
          </cell>
          <cell r="L3317" t="str">
            <v>склад РиРМ</v>
          </cell>
          <cell r="M3317" t="str">
            <v>СКЛАД</v>
          </cell>
        </row>
        <row r="3318">
          <cell r="B3318" t="str">
            <v>Январь 2019 г.</v>
          </cell>
          <cell r="C3318" t="str">
            <v>Перемещение товаров ИНВ00000603 от 09.01.2019 17:45:35</v>
          </cell>
          <cell r="E3318" t="str">
            <v>СКЛАД РЕАГЕНТОВ И РАСХОДНЫХ МЕД.МАТЕРИАЛОВ</v>
          </cell>
          <cell r="F3318" t="str">
            <v>Франчайзи Дмитровское шоссе 131к2</v>
          </cell>
          <cell r="L3318" t="str">
            <v>склад РиРМ</v>
          </cell>
          <cell r="M3318" t="str">
            <v>СКЛАД</v>
          </cell>
        </row>
        <row r="3319">
          <cell r="B3319" t="str">
            <v>Январь 2019 г.</v>
          </cell>
          <cell r="C3319" t="str">
            <v>Перемещение товаров ИНВ00000602 от 09.01.2019 17:45:49</v>
          </cell>
          <cell r="E3319" t="str">
            <v>СКЛАД РЕАГЕНТОВ И РАСХОДНЫХ МЕД.МАТЕРИАЛОВ</v>
          </cell>
          <cell r="F3319" t="str">
            <v>Франчайзи Дмитровское шоссе 131к2</v>
          </cell>
          <cell r="L3319" t="str">
            <v>склад РиРМ</v>
          </cell>
          <cell r="M3319" t="str">
            <v>СКЛАД</v>
          </cell>
        </row>
        <row r="3320">
          <cell r="B3320" t="str">
            <v>Январь 2019 г.</v>
          </cell>
          <cell r="C3320" t="str">
            <v>Перемещение товаров ИНВ00000609 от 10.01.2019 12:32:34</v>
          </cell>
          <cell r="E3320" t="str">
            <v>СКЛАД РЕАГЕНТОВ И РАСХОДНЫХ МЕД.МАТЕРИАЛОВ</v>
          </cell>
          <cell r="F3320" t="str">
            <v>Материалы в медицинских центрах</v>
          </cell>
          <cell r="L3320" t="str">
            <v>склад РиРМ</v>
          </cell>
          <cell r="M3320" t="str">
            <v>СКЛАД</v>
          </cell>
        </row>
        <row r="3321">
          <cell r="B3321" t="str">
            <v>Январь 2019 г.</v>
          </cell>
          <cell r="C3321" t="str">
            <v>Перемещение товаров ИНВ00000608 от 10.01.2019 12:33:25</v>
          </cell>
          <cell r="E3321" t="str">
            <v>СКЛАД РЕАГЕНТОВ И РАСХОДНЫХ МЕД.МАТЕРИАЛОВ</v>
          </cell>
          <cell r="F3321" t="str">
            <v>Материалы в медицинских центрах</v>
          </cell>
          <cell r="L3321" t="str">
            <v>склад РиРМ</v>
          </cell>
          <cell r="M3321" t="str">
            <v>СКЛАД</v>
          </cell>
        </row>
        <row r="3322">
          <cell r="B3322" t="str">
            <v>Январь 2019 г.</v>
          </cell>
          <cell r="C3322" t="str">
            <v>Перемещение товаров ИНВ00000611 от 10.01.2019 12:34:19</v>
          </cell>
          <cell r="E3322" t="str">
            <v>СКЛАД РЕАГЕНТОВ И РАСХОДНЫХ МЕД.МАТЕРИАЛОВ</v>
          </cell>
          <cell r="F3322" t="str">
            <v>Франчайзи Липецк</v>
          </cell>
          <cell r="L3322" t="str">
            <v>склад РиРМ</v>
          </cell>
          <cell r="M3322" t="str">
            <v>СКЛАД</v>
          </cell>
        </row>
        <row r="3323">
          <cell r="B3323" t="str">
            <v>Январь 2019 г.</v>
          </cell>
          <cell r="C3323" t="str">
            <v>Перемещение товаров ИНВ00000610 от 10.01.2019 12:36:06</v>
          </cell>
          <cell r="E3323" t="str">
            <v>СКЛАД РЕАГЕНТОВ И РАСХОДНЫХ МЕД.МАТЕРИАЛОВ</v>
          </cell>
          <cell r="F3323" t="str">
            <v>Франчайзи Липецк</v>
          </cell>
          <cell r="L3323" t="str">
            <v>склад РиРМ</v>
          </cell>
          <cell r="M3323" t="str">
            <v>СКЛАД</v>
          </cell>
        </row>
        <row r="3324">
          <cell r="B3324" t="str">
            <v>Январь 2019 г.</v>
          </cell>
          <cell r="C3324" t="str">
            <v>Перемещение товаров ИНВ00000612 от 10.01.2019 12:36:55</v>
          </cell>
          <cell r="E3324" t="str">
            <v>СКЛАД РЕАГЕНТОВ И РАСХОДНЫХ МЕД.МАТЕРИАЛОВ</v>
          </cell>
          <cell r="F3324" t="str">
            <v>Франчайзи Дубна-2</v>
          </cell>
          <cell r="L3324" t="str">
            <v>склад РиРМ</v>
          </cell>
          <cell r="M3324" t="str">
            <v>СКЛАД</v>
          </cell>
        </row>
        <row r="3325">
          <cell r="B3325" t="str">
            <v>Январь 2019 г.</v>
          </cell>
          <cell r="C3325" t="str">
            <v>Перемещение товаров ИНВ00000613 от 10.01.2019 12:37:56</v>
          </cell>
          <cell r="E3325" t="str">
            <v>СКЛАД РЕАГЕНТОВ И РАСХОДНЫХ МЕД.МАТЕРИАЛОВ</v>
          </cell>
          <cell r="F3325" t="str">
            <v>Франчайзи Бауманская</v>
          </cell>
          <cell r="L3325" t="str">
            <v>склад РиРМ</v>
          </cell>
          <cell r="M3325" t="str">
            <v>СКЛАД</v>
          </cell>
        </row>
        <row r="3326">
          <cell r="B3326" t="str">
            <v>Январь 2019 г.</v>
          </cell>
          <cell r="C3326" t="str">
            <v>Перемещение товаров ИНВ00000615 от 10.01.2019 12:38:25</v>
          </cell>
          <cell r="E3326" t="str">
            <v>СКЛАД РЕАГЕНТОВ И РАСХОДНЫХ МЕД.МАТЕРИАЛОВ</v>
          </cell>
          <cell r="F3326" t="str">
            <v>Материалы в медицинских центрах</v>
          </cell>
          <cell r="L3326" t="str">
            <v>склад РиРМ</v>
          </cell>
          <cell r="M3326" t="str">
            <v>СКЛАД</v>
          </cell>
        </row>
        <row r="3327">
          <cell r="B3327" t="str">
            <v>Январь 2019 г.</v>
          </cell>
          <cell r="C3327" t="str">
            <v>Перемещение товаров ИНВ00000614 от 10.01.2019 12:38:43</v>
          </cell>
          <cell r="E3327" t="str">
            <v>СКЛАД РЕАГЕНТОВ И РАСХОДНЫХ МЕД.МАТЕРИАЛОВ</v>
          </cell>
          <cell r="F3327" t="str">
            <v>Материалы в медицинских центрах</v>
          </cell>
          <cell r="L3327" t="str">
            <v>склад РиРМ</v>
          </cell>
          <cell r="M3327" t="str">
            <v>СКЛАД</v>
          </cell>
        </row>
        <row r="3328">
          <cell r="B3328" t="str">
            <v>Январь 2019 г.</v>
          </cell>
          <cell r="C3328" t="str">
            <v>Перемещение товаров ИНВ00000618 от 10.01.2019 12:39:56</v>
          </cell>
          <cell r="E3328" t="str">
            <v>СКЛАД РЕАГЕНТОВ И РАСХОДНЫХ МЕД.МАТЕРИАЛОВ</v>
          </cell>
          <cell r="F3328" t="str">
            <v>Франчайзи Старые Химки</v>
          </cell>
          <cell r="L3328" t="str">
            <v>склад РиРМ</v>
          </cell>
          <cell r="M3328" t="str">
            <v>СКЛАД</v>
          </cell>
        </row>
        <row r="3329">
          <cell r="B3329" t="str">
            <v>Январь 2019 г.</v>
          </cell>
          <cell r="C3329" t="str">
            <v>Перемещение товаров ИНВ00000621 от 10.01.2019 12:41:35</v>
          </cell>
          <cell r="E3329" t="str">
            <v>СКЛАД РЕАГЕНТОВ И РАСХОДНЫХ МЕД.МАТЕРИАЛОВ</v>
          </cell>
          <cell r="F3329" t="str">
            <v>Франчайзи Новокузнецкая</v>
          </cell>
          <cell r="L3329" t="str">
            <v>склад РиРМ</v>
          </cell>
          <cell r="M3329" t="str">
            <v>СКЛАД</v>
          </cell>
        </row>
        <row r="3330">
          <cell r="B3330" t="str">
            <v>Январь 2019 г.</v>
          </cell>
          <cell r="C3330" t="str">
            <v>Перемещение товаров ИНВ00000620 от 10.01.2019 12:48:55</v>
          </cell>
          <cell r="E3330" t="str">
            <v>СКЛАД РЕАГЕНТОВ И РАСХОДНЫХ МЕД.МАТЕРИАЛОВ</v>
          </cell>
          <cell r="F3330" t="str">
            <v>Франчайзи Новокузнецкая</v>
          </cell>
          <cell r="L3330" t="str">
            <v>склад РиРМ</v>
          </cell>
          <cell r="M3330" t="str">
            <v>СКЛАД</v>
          </cell>
        </row>
        <row r="3331">
          <cell r="B3331" t="str">
            <v>Январь 2019 г.</v>
          </cell>
          <cell r="C3331" t="str">
            <v>Перемещение товаров ИНВ00000622 от 10.01.2019 12:55:27</v>
          </cell>
          <cell r="E3331" t="str">
            <v>СКЛАД РЕАГЕНТОВ И РАСХОДНЫХ МЕД.МАТЕРИАЛОВ</v>
          </cell>
          <cell r="F3331" t="str">
            <v>Франчайзи Домодедово</v>
          </cell>
          <cell r="L3331" t="str">
            <v>склад РиРМ</v>
          </cell>
          <cell r="M3331" t="str">
            <v>СКЛАД</v>
          </cell>
        </row>
        <row r="3332">
          <cell r="B3332" t="str">
            <v>Январь 2019 г.</v>
          </cell>
          <cell r="C3332" t="str">
            <v>Перемещение товаров ИНВ00000624 от 10.01.2019 12:59:40</v>
          </cell>
          <cell r="E3332" t="str">
            <v>СКЛАД РЕАГЕНТОВ И РАСХОДНЫХ МЕД.МАТЕРИАЛОВ</v>
          </cell>
          <cell r="F3332" t="str">
            <v>Материалы в медицинских центрах</v>
          </cell>
          <cell r="L3332" t="str">
            <v>склад РиРМ</v>
          </cell>
          <cell r="M3332" t="str">
            <v>СКЛАД</v>
          </cell>
        </row>
        <row r="3333">
          <cell r="B3333" t="str">
            <v>Январь 2019 г.</v>
          </cell>
          <cell r="C3333" t="str">
            <v>Перемещение товаров ИНВ00000623 от 10.01.2019 12:59:56</v>
          </cell>
          <cell r="E3333" t="str">
            <v>СКЛАД РЕАГЕНТОВ И РАСХОДНЫХ МЕД.МАТЕРИАЛОВ</v>
          </cell>
          <cell r="F3333" t="str">
            <v>Материалы в медицинских центрах</v>
          </cell>
          <cell r="L3333" t="str">
            <v>склад РиРМ</v>
          </cell>
          <cell r="M3333" t="str">
            <v>СКЛАД</v>
          </cell>
        </row>
        <row r="3334">
          <cell r="B3334" t="str">
            <v>Январь 2019 г.</v>
          </cell>
          <cell r="C3334" t="str">
            <v>Перемещение товаров ИНВ00000626 от 10.01.2019 13:00:27</v>
          </cell>
          <cell r="E3334" t="str">
            <v>СКЛАД РЕАГЕНТОВ И РАСХОДНЫХ МЕД.МАТЕРИАЛОВ</v>
          </cell>
          <cell r="F3334" t="str">
            <v>Материалы в медицинских центрах</v>
          </cell>
          <cell r="L3334" t="str">
            <v>склад РиРМ</v>
          </cell>
          <cell r="M3334" t="str">
            <v>СКЛАД</v>
          </cell>
        </row>
        <row r="3335">
          <cell r="B3335" t="str">
            <v>Январь 2019 г.</v>
          </cell>
          <cell r="C3335" t="str">
            <v>Перемещение товаров ИНВ00000625 от 10.01.2019 13:00:46</v>
          </cell>
          <cell r="E3335" t="str">
            <v>СКЛАД РЕАГЕНТОВ И РАСХОДНЫХ МЕД.МАТЕРИАЛОВ</v>
          </cell>
          <cell r="F3335" t="str">
            <v>Материалы в медицинских центрах</v>
          </cell>
          <cell r="L3335" t="str">
            <v>склад РиРМ</v>
          </cell>
          <cell r="M3335" t="str">
            <v>СКЛАД</v>
          </cell>
        </row>
        <row r="3336">
          <cell r="B3336" t="str">
            <v>Январь 2019 г.</v>
          </cell>
          <cell r="C3336" t="str">
            <v>Перемещение товаров ИНВ00000628 от 10.01.2019 13:01:32</v>
          </cell>
          <cell r="E3336" t="str">
            <v>СКЛАД РЕАГЕНТОВ И РАСХОДНЫХ МЕД.МАТЕРИАЛОВ</v>
          </cell>
          <cell r="F3336" t="str">
            <v>МО Дзержинский</v>
          </cell>
          <cell r="L3336" t="str">
            <v>склад РиРМ</v>
          </cell>
          <cell r="M3336" t="str">
            <v>СКЛАД</v>
          </cell>
        </row>
        <row r="3337">
          <cell r="B3337" t="str">
            <v>Январь 2019 г.</v>
          </cell>
          <cell r="C3337" t="str">
            <v>Перемещение товаров ИНВ00000627 от 10.01.2019 13:01:55</v>
          </cell>
          <cell r="E3337" t="str">
            <v>СКЛАД РЕАГЕНТОВ И РАСХОДНЫХ МЕД.МАТЕРИАЛОВ</v>
          </cell>
          <cell r="F3337" t="str">
            <v>МО Дзержинский</v>
          </cell>
          <cell r="L3337" t="str">
            <v>склад РиРМ</v>
          </cell>
          <cell r="M3337" t="str">
            <v>СКЛАД</v>
          </cell>
        </row>
        <row r="3338">
          <cell r="B3338" t="str">
            <v>Январь 2019 г.</v>
          </cell>
          <cell r="C3338" t="str">
            <v>Перемещение товаров ИНВ00000629 от 10.01.2019 13:02:16</v>
          </cell>
          <cell r="E3338" t="str">
            <v>СКЛАД РЕАГЕНТОВ И РАСХОДНЫХ МЕД.МАТЕРИАЛОВ</v>
          </cell>
          <cell r="F3338" t="str">
            <v>Материалы в медицинских центрах</v>
          </cell>
          <cell r="L3338" t="str">
            <v>склад РиРМ</v>
          </cell>
          <cell r="M3338" t="str">
            <v>СКЛАД</v>
          </cell>
        </row>
        <row r="3339">
          <cell r="B3339" t="str">
            <v>Январь 2019 г.</v>
          </cell>
          <cell r="C3339" t="str">
            <v>Перемещение товаров ИНВ00000630 от 10.01.2019 13:02:42</v>
          </cell>
          <cell r="E3339" t="str">
            <v>СКЛАД РЕАГЕНТОВ И РАСХОДНЫХ МЕД.МАТЕРИАЛОВ</v>
          </cell>
          <cell r="F3339" t="str">
            <v>Материалы в медицинских центрах</v>
          </cell>
          <cell r="L3339" t="str">
            <v>склад РиРМ</v>
          </cell>
          <cell r="M3339" t="str">
            <v>СКЛАД</v>
          </cell>
        </row>
        <row r="3340">
          <cell r="B3340" t="str">
            <v>Январь 2019 г.</v>
          </cell>
          <cell r="C3340" t="str">
            <v>Перемещение товаров ИНВ00000631 от 10.01.2019 13:03:12</v>
          </cell>
          <cell r="E3340" t="str">
            <v>СКЛАД РЕАГЕНТОВ И РАСХОДНЫХ МЕД.МАТЕРИАЛОВ</v>
          </cell>
          <cell r="F3340" t="str">
            <v>Франчайзи Красногвардейская</v>
          </cell>
          <cell r="L3340" t="str">
            <v>склад РиРМ</v>
          </cell>
          <cell r="M3340" t="str">
            <v>СКЛАД</v>
          </cell>
        </row>
        <row r="3341">
          <cell r="B3341" t="str">
            <v>Январь 2019 г.</v>
          </cell>
          <cell r="C3341" t="str">
            <v>Перемещение товаров ИНВ00000632 от 10.01.2019 13:03:43</v>
          </cell>
          <cell r="E3341" t="str">
            <v>СКЛАД РЕАГЕНТОВ И РАСХОДНЫХ МЕД.МАТЕРИАЛОВ</v>
          </cell>
          <cell r="F3341" t="str">
            <v>Франчайзи Куркино-2 Мельникова</v>
          </cell>
          <cell r="L3341" t="str">
            <v>склад РиРМ</v>
          </cell>
          <cell r="M3341" t="str">
            <v>СКЛАД</v>
          </cell>
        </row>
        <row r="3342">
          <cell r="B3342" t="str">
            <v>Январь 2019 г.</v>
          </cell>
          <cell r="C3342" t="str">
            <v>Списание товаров ИНВ00000001 от 10.01.2019 13:04:12</v>
          </cell>
          <cell r="L3342" t="str">
            <v>склад РиРМ</v>
          </cell>
          <cell r="M3342" t="str">
            <v>СКЛАД</v>
          </cell>
        </row>
        <row r="3343">
          <cell r="B3343" t="str">
            <v>Январь 2019 г.</v>
          </cell>
          <cell r="C3343" t="str">
            <v>Поступление товаров и услуг ИНВ00000415 от 10.01.2019 13:10:42</v>
          </cell>
          <cell r="L3343" t="str">
            <v>склад РиРМ</v>
          </cell>
          <cell r="M3343" t="str">
            <v>СКЛАД</v>
          </cell>
        </row>
        <row r="3344">
          <cell r="B3344" t="str">
            <v>Январь 2019 г.</v>
          </cell>
          <cell r="C3344" t="str">
            <v>Перемещение товаров ИНВ00000634 от 10.01.2019 15:47:11</v>
          </cell>
          <cell r="E3344" t="str">
            <v>СКЛАД РЕАГЕНТОВ И РАСХОДНЫХ МЕД.МАТЕРИАЛОВ</v>
          </cell>
          <cell r="F3344" t="str">
            <v>ЛАБОРАТОРИЯ</v>
          </cell>
          <cell r="L3344" t="str">
            <v>склад РиРМ</v>
          </cell>
          <cell r="M3344" t="str">
            <v>СКЛАД</v>
          </cell>
        </row>
        <row r="3345">
          <cell r="B3345" t="str">
            <v>Январь 2019 г.</v>
          </cell>
          <cell r="C3345" t="str">
            <v>Перемещение товаров ИНВ00000639 от 11.01.2019 13:09:23</v>
          </cell>
          <cell r="E3345" t="str">
            <v>СКЛАД РЕАГЕНТОВ И РАСХОДНЫХ МЕД.МАТЕРИАЛОВ</v>
          </cell>
          <cell r="F3345" t="str">
            <v>МЦ Дмитров-2</v>
          </cell>
          <cell r="L3345" t="str">
            <v>склад РиРМ</v>
          </cell>
          <cell r="M3345" t="str">
            <v>СКЛАД</v>
          </cell>
        </row>
        <row r="3346">
          <cell r="B3346" t="str">
            <v>Январь 2019 г.</v>
          </cell>
          <cell r="C3346" t="str">
            <v>Перемещение товаров ИНВ00000641 от 11.01.2019 13:11:15</v>
          </cell>
          <cell r="E3346" t="str">
            <v>СКЛАД РЕАГЕНТОВ И РАСХОДНЫХ МЕД.МАТЕРИАЛОВ</v>
          </cell>
          <cell r="F3346" t="str">
            <v>Франчайзи Запрудня</v>
          </cell>
          <cell r="L3346" t="str">
            <v>склад РиРМ</v>
          </cell>
          <cell r="M3346" t="str">
            <v>СКЛАД</v>
          </cell>
        </row>
        <row r="3347">
          <cell r="B3347" t="str">
            <v>Январь 2019 г.</v>
          </cell>
          <cell r="C3347" t="str">
            <v>Перемещение товаров ИНВ00000662 от 11.01.2019 13:23:02</v>
          </cell>
          <cell r="E3347" t="str">
            <v>СКЛАД РЕАГЕНТОВ И РАСХОДНЫХ МЕД.МАТЕРИАЛОВ</v>
          </cell>
          <cell r="F3347" t="str">
            <v>Франчайзи Озеры</v>
          </cell>
          <cell r="L3347" t="str">
            <v>склад РиРМ</v>
          </cell>
          <cell r="M3347" t="str">
            <v>СКЛАД</v>
          </cell>
        </row>
        <row r="3348">
          <cell r="B3348" t="str">
            <v>Январь 2019 г.</v>
          </cell>
          <cell r="C3348" t="str">
            <v>Перемещение товаров ИНВ00000665 от 11.01.2019 13:26:13</v>
          </cell>
          <cell r="E3348" t="str">
            <v>СКЛАД РЕАГЕНТОВ И РАСХОДНЫХ МЕД.МАТЕРИАЛОВ</v>
          </cell>
          <cell r="F3348" t="str">
            <v>Франчайзи Лобня2</v>
          </cell>
          <cell r="L3348" t="str">
            <v>склад РиРМ</v>
          </cell>
          <cell r="M3348" t="str">
            <v>СКЛАД</v>
          </cell>
        </row>
        <row r="3349">
          <cell r="B3349" t="str">
            <v>Январь 2019 г.</v>
          </cell>
          <cell r="C3349" t="str">
            <v>Перемещение товаров ИНВ00000668 от 11.01.2019 13:28:03</v>
          </cell>
          <cell r="E3349" t="str">
            <v>СКЛАД РЕАГЕНТОВ И РАСХОДНЫХ МЕД.МАТЕРИАЛОВ</v>
          </cell>
          <cell r="F3349" t="str">
            <v>Франчайзи Хабаровск-4</v>
          </cell>
          <cell r="L3349" t="str">
            <v>склад РиРМ</v>
          </cell>
          <cell r="M3349" t="str">
            <v>СКЛАД</v>
          </cell>
        </row>
        <row r="3350">
          <cell r="B3350" t="str">
            <v>Январь 2019 г.</v>
          </cell>
          <cell r="C3350" t="str">
            <v>Перемещение товаров ИНВ00000666 от 11.01.2019 13:28:47</v>
          </cell>
          <cell r="E3350" t="str">
            <v>СКЛАД РЕАГЕНТОВ И РАСХОДНЫХ МЕД.МАТЕРИАЛОВ</v>
          </cell>
          <cell r="F3350" t="str">
            <v>Франчайзи Хабаровск-5</v>
          </cell>
          <cell r="L3350" t="str">
            <v>склад РиРМ</v>
          </cell>
          <cell r="M3350" t="str">
            <v>СКЛАД</v>
          </cell>
        </row>
        <row r="3351">
          <cell r="B3351" t="str">
            <v>Январь 2019 г.</v>
          </cell>
          <cell r="C3351" t="str">
            <v>Перемещение товаров ИНВ00000688 от 11.01.2019 13:30:43</v>
          </cell>
          <cell r="E3351" t="str">
            <v>СКЛАД РЕАГЕНТОВ И РАСХОДНЫХ МЕД.МАТЕРИАЛОВ</v>
          </cell>
          <cell r="F3351" t="str">
            <v>Франчайзи Ховрино</v>
          </cell>
          <cell r="L3351" t="str">
            <v>склад РиРМ</v>
          </cell>
          <cell r="M3351" t="str">
            <v>СКЛАД</v>
          </cell>
        </row>
        <row r="3352">
          <cell r="B3352" t="str">
            <v>Январь 2019 г.</v>
          </cell>
          <cell r="C3352" t="str">
            <v>Перемещение товаров ИНВ00000696 от 11.01.2019 13:32:15</v>
          </cell>
          <cell r="E3352" t="str">
            <v>СКЛАД РЕАГЕНТОВ И РАСХОДНЫХ МЕД.МАТЕРИАЛОВ</v>
          </cell>
          <cell r="F3352" t="str">
            <v>МО Пролетарская (Инв)</v>
          </cell>
          <cell r="L3352" t="str">
            <v>склад РиРМ</v>
          </cell>
          <cell r="M3352" t="str">
            <v>СКЛАД</v>
          </cell>
        </row>
        <row r="3353">
          <cell r="B3353" t="str">
            <v>Январь 2019 г.</v>
          </cell>
          <cell r="C3353" t="str">
            <v>Перемещение товаров ИНВ00000699 от 11.01.2019 13:32:59</v>
          </cell>
          <cell r="E3353" t="str">
            <v>СКЛАД РЕАГЕНТОВ И РАСХОДНЫХ МЕД.МАТЕРИАЛОВ</v>
          </cell>
          <cell r="F3353" t="str">
            <v>Франчайзи Можайск</v>
          </cell>
          <cell r="L3353" t="str">
            <v>склад РиРМ</v>
          </cell>
          <cell r="M3353" t="str">
            <v>СКЛАД</v>
          </cell>
        </row>
        <row r="3354">
          <cell r="B3354" t="str">
            <v>Январь 2019 г.</v>
          </cell>
          <cell r="C3354" t="str">
            <v>Перемещение товаров ИНВ00000701 от 11.01.2019 13:33:21</v>
          </cell>
          <cell r="E3354" t="str">
            <v>СКЛАД РЕАГЕНТОВ И РАСХОДНЫХ МЕД.МАТЕРИАЛОВ</v>
          </cell>
          <cell r="F3354" t="str">
            <v>Франчайзи Вязники</v>
          </cell>
          <cell r="L3354" t="str">
            <v>склад РиРМ</v>
          </cell>
          <cell r="M3354" t="str">
            <v>СКЛАД</v>
          </cell>
        </row>
        <row r="3355">
          <cell r="B3355" t="str">
            <v>Январь 2019 г.</v>
          </cell>
          <cell r="C3355" t="str">
            <v>Перемещение товаров ИНВ00000702 от 11.01.2019 13:33:44</v>
          </cell>
          <cell r="E3355" t="str">
            <v>СКЛАД РЕАГЕНТОВ И РАСХОДНЫХ МЕД.МАТЕРИАЛОВ</v>
          </cell>
          <cell r="F3355" t="str">
            <v>Франчайзи Гольяново</v>
          </cell>
          <cell r="L3355" t="str">
            <v>склад РиРМ</v>
          </cell>
          <cell r="M3355" t="str">
            <v>СКЛАД</v>
          </cell>
        </row>
        <row r="3356">
          <cell r="B3356" t="str">
            <v>Январь 2019 г.</v>
          </cell>
          <cell r="C3356" t="str">
            <v>Перемещение товаров ИНВ00000703 от 11.01.2019 13:34:26</v>
          </cell>
          <cell r="E3356" t="str">
            <v>СКЛАД РЕАГЕНТОВ И РАСХОДНЫХ МЕД.МАТЕРИАЛОВ</v>
          </cell>
          <cell r="F3356" t="str">
            <v>Франчайзи Тейково</v>
          </cell>
          <cell r="L3356" t="str">
            <v>склад РиРМ</v>
          </cell>
          <cell r="M3356" t="str">
            <v>СКЛАД</v>
          </cell>
        </row>
        <row r="3357">
          <cell r="B3357" t="str">
            <v>Январь 2019 г.</v>
          </cell>
          <cell r="C3357" t="str">
            <v>Перемещение товаров ИНВ00000705 от 11.01.2019 13:34:49</v>
          </cell>
          <cell r="E3357" t="str">
            <v>СКЛАД РЕАГЕНТОВ И РАСХОДНЫХ МЕД.МАТЕРИАЛОВ</v>
          </cell>
          <cell r="F3357" t="str">
            <v>Франчайзи Краснодар-4 Красная 196</v>
          </cell>
          <cell r="L3357" t="str">
            <v>склад РиРМ</v>
          </cell>
          <cell r="M3357" t="str">
            <v>СКЛАД</v>
          </cell>
        </row>
        <row r="3358">
          <cell r="B3358" t="str">
            <v>Январь 2019 г.</v>
          </cell>
          <cell r="C3358" t="str">
            <v>Перемещение товаров ИНВ00000706 от 11.01.2019 13:35:29</v>
          </cell>
          <cell r="E3358" t="str">
            <v>СКЛАД РЕАГЕНТОВ И РАСХОДНЫХ МЕД.МАТЕРИАЛОВ</v>
          </cell>
          <cell r="F3358" t="str">
            <v>Франчайзи Смоленск 4: Кашена</v>
          </cell>
          <cell r="L3358" t="str">
            <v>склад РиРМ</v>
          </cell>
          <cell r="M3358" t="str">
            <v>СКЛАД</v>
          </cell>
        </row>
        <row r="3359">
          <cell r="B3359" t="str">
            <v>Январь 2019 г.</v>
          </cell>
          <cell r="C3359" t="str">
            <v>Перемещение товаров ИНВ00000708 от 11.01.2019 13:35:56</v>
          </cell>
          <cell r="E3359" t="str">
            <v>СКЛАД РЕАГЕНТОВ И РАСХОДНЫХ МЕД.МАТЕРИАЛОВ</v>
          </cell>
          <cell r="F3359" t="str">
            <v>Франчайзи Кольчугино</v>
          </cell>
          <cell r="L3359" t="str">
            <v>склад РиРМ</v>
          </cell>
          <cell r="M3359" t="str">
            <v>СКЛАД</v>
          </cell>
        </row>
        <row r="3360">
          <cell r="B3360" t="str">
            <v>Январь 2019 г.</v>
          </cell>
          <cell r="C3360" t="str">
            <v>Перемещение товаров ИНВ00000710 от 11.01.2019 13:37:34</v>
          </cell>
          <cell r="E3360" t="str">
            <v>СКЛАД РЕАГЕНТОВ И РАСХОДНЫХ МЕД.МАТЕРИАЛОВ</v>
          </cell>
          <cell r="F3360" t="str">
            <v>Франчайзи Пушкино</v>
          </cell>
          <cell r="L3360" t="str">
            <v>склад РиРМ</v>
          </cell>
          <cell r="M3360" t="str">
            <v>СКЛАД</v>
          </cell>
        </row>
        <row r="3361">
          <cell r="B3361" t="str">
            <v>Январь 2019 г.</v>
          </cell>
          <cell r="C3361" t="str">
            <v>Перемещение товаров ИНВ00000725 от 11.01.2019 13:44:12</v>
          </cell>
          <cell r="E3361" t="str">
            <v>СКЛАД РЕАГЕНТОВ И РАСХОДНЫХ МЕД.МАТЕРИАЛОВ</v>
          </cell>
          <cell r="F3361" t="str">
            <v>МО Крылатское</v>
          </cell>
          <cell r="L3361" t="str">
            <v>склад РиРМ</v>
          </cell>
          <cell r="M3361" t="str">
            <v>СКЛАД</v>
          </cell>
        </row>
        <row r="3362">
          <cell r="B3362" t="str">
            <v>Январь 2019 г.</v>
          </cell>
          <cell r="C3362" t="str">
            <v>Перемещение товаров ИНВ00000728 от 11.01.2019 14:34:39</v>
          </cell>
          <cell r="E3362" t="str">
            <v>СКЛАД РЕАГЕНТОВ И РАСХОДНЫХ МЕД.МАТЕРИАЛОВ</v>
          </cell>
          <cell r="F3362" t="str">
            <v>ЛАБОРАТОРИЯ</v>
          </cell>
          <cell r="L3362" t="str">
            <v>склад РиРМ</v>
          </cell>
          <cell r="M3362" t="str">
            <v>СКЛАД</v>
          </cell>
        </row>
        <row r="3363">
          <cell r="B3363" t="str">
            <v>Январь 2019 г.</v>
          </cell>
          <cell r="C3363" t="str">
            <v>Перемещение товаров ИНВ00000729 от 11.01.2019 14:35:11</v>
          </cell>
          <cell r="E3363" t="str">
            <v>СКЛАД РЕАГЕНТОВ И РАСХОДНЫХ МЕД.МАТЕРИАЛОВ</v>
          </cell>
          <cell r="F3363" t="str">
            <v>ЛАБОРАТОРИЯ</v>
          </cell>
          <cell r="L3363" t="str">
            <v>склад РиРМ</v>
          </cell>
          <cell r="M3363" t="str">
            <v>СКЛАД</v>
          </cell>
        </row>
        <row r="3364">
          <cell r="B3364" t="str">
            <v>Январь 2019 г.</v>
          </cell>
          <cell r="C3364" t="str">
            <v>Перемещение товаров ИНВ00000730 от 11.01.2019 14:35:48</v>
          </cell>
          <cell r="E3364" t="str">
            <v>СКЛАД РЕАГЕНТОВ И РАСХОДНЫХ МЕД.МАТЕРИАЛОВ</v>
          </cell>
          <cell r="F3364" t="str">
            <v>ЛАБОРАТОРИЯ</v>
          </cell>
          <cell r="L3364" t="str">
            <v>склад РиРМ</v>
          </cell>
          <cell r="M3364" t="str">
            <v>СКЛАД</v>
          </cell>
        </row>
        <row r="3365">
          <cell r="B3365" t="str">
            <v>Январь 2019 г.</v>
          </cell>
          <cell r="C3365" t="str">
            <v>Перемещение товаров ИНВ00000731 от 11.01.2019 14:36:06</v>
          </cell>
          <cell r="E3365" t="str">
            <v>СКЛАД РЕАГЕНТОВ И РАСХОДНЫХ МЕД.МАТЕРИАЛОВ</v>
          </cell>
          <cell r="F3365" t="str">
            <v>ЛАБОРАТОРИЯ</v>
          </cell>
          <cell r="L3365" t="str">
            <v>склад РиРМ</v>
          </cell>
          <cell r="M3365" t="str">
            <v>СКЛАД</v>
          </cell>
        </row>
        <row r="3366">
          <cell r="B3366" t="str">
            <v>Январь 2019 г.</v>
          </cell>
          <cell r="C3366" t="str">
            <v>Перемещение товаров ИНВ00000732 от 11.01.2019 14:36:23</v>
          </cell>
          <cell r="E3366" t="str">
            <v>СКЛАД РЕАГЕНТОВ И РАСХОДНЫХ МЕД.МАТЕРИАЛОВ</v>
          </cell>
          <cell r="F3366" t="str">
            <v>ЛАБОРАТОРИЯ</v>
          </cell>
          <cell r="L3366" t="str">
            <v>склад РиРМ</v>
          </cell>
          <cell r="M3366" t="str">
            <v>СКЛАД</v>
          </cell>
        </row>
        <row r="3367">
          <cell r="B3367" t="str">
            <v>Январь 2019 г.</v>
          </cell>
          <cell r="C3367" t="str">
            <v>Перемещение товаров ИНВ00000740 от 14.01.2019 12:32:15</v>
          </cell>
          <cell r="E3367" t="str">
            <v>СКЛАД РЕАГЕНТОВ И РАСХОДНЫХ МЕД.МАТЕРИАЛОВ</v>
          </cell>
          <cell r="F3367" t="str">
            <v>МО Авиамоторная</v>
          </cell>
          <cell r="L3367" t="str">
            <v>склад РиРМ</v>
          </cell>
          <cell r="M3367" t="str">
            <v>СКЛАД</v>
          </cell>
        </row>
        <row r="3368">
          <cell r="B3368" t="str">
            <v>Январь 2019 г.</v>
          </cell>
          <cell r="C3368" t="str">
            <v>Перемещение товаров ИНВ00000745 от 14.01.2019 12:35:13</v>
          </cell>
          <cell r="E3368" t="str">
            <v>СКЛАД РЕАГЕНТОВ И РАСХОДНЫХ МЕД.МАТЕРИАЛОВ</v>
          </cell>
          <cell r="F3368" t="str">
            <v>МО Домодедовская</v>
          </cell>
          <cell r="L3368" t="str">
            <v>склад РиРМ</v>
          </cell>
          <cell r="M3368" t="str">
            <v>СКЛАД</v>
          </cell>
        </row>
        <row r="3369">
          <cell r="B3369" t="str">
            <v>Январь 2019 г.</v>
          </cell>
          <cell r="C3369" t="str">
            <v>Перемещение товаров ИНВ00000747 от 14.01.2019 12:37:28</v>
          </cell>
          <cell r="E3369" t="str">
            <v>СКЛАД РЕАГЕНТОВ И РАСХОДНЫХ МЕД.МАТЕРИАЛОВ</v>
          </cell>
          <cell r="F3369" t="str">
            <v>МО Некрасовка</v>
          </cell>
          <cell r="L3369" t="str">
            <v>склад РиРМ</v>
          </cell>
          <cell r="M3369" t="str">
            <v>СКЛАД</v>
          </cell>
        </row>
        <row r="3370">
          <cell r="B3370" t="str">
            <v>Январь 2019 г.</v>
          </cell>
          <cell r="C3370" t="str">
            <v>Перемещение товаров ИНВ00000748 от 14.01.2019 12:38:02</v>
          </cell>
          <cell r="E3370" t="str">
            <v>СКЛАД РЕАГЕНТОВ И РАСХОДНЫХ МЕД.МАТЕРИАЛОВ</v>
          </cell>
          <cell r="F3370" t="str">
            <v>МО Марксистская</v>
          </cell>
          <cell r="L3370" t="str">
            <v>склад РиРМ</v>
          </cell>
          <cell r="M3370" t="str">
            <v>СКЛАД</v>
          </cell>
        </row>
        <row r="3371">
          <cell r="B3371" t="str">
            <v>Январь 2019 г.</v>
          </cell>
          <cell r="C3371" t="str">
            <v>Перемещение товаров ИНВ00000749 от 14.01.2019 12:38:22</v>
          </cell>
          <cell r="E3371" t="str">
            <v>СКЛАД РЕАГЕНТОВ И РАСХОДНЫХ МЕД.МАТЕРИАЛОВ</v>
          </cell>
          <cell r="F3371" t="str">
            <v>МЦ Наро-Фоминск Свободы 17А</v>
          </cell>
          <cell r="L3371" t="str">
            <v>склад РиРМ</v>
          </cell>
          <cell r="M3371" t="str">
            <v>СКЛАД</v>
          </cell>
        </row>
        <row r="3372">
          <cell r="B3372" t="str">
            <v>Январь 2019 г.</v>
          </cell>
          <cell r="C3372" t="str">
            <v>Перемещение товаров ИНВ00000750 от 14.01.2019 13:07:38</v>
          </cell>
          <cell r="E3372" t="str">
            <v>СКЛАД РЕАГЕНТОВ И РАСХОДНЫХ МЕД.МАТЕРИАЛОВ</v>
          </cell>
          <cell r="F3372" t="str">
            <v>ЛАБОРАТОРИЯ</v>
          </cell>
          <cell r="L3372" t="str">
            <v>склад РиРМ</v>
          </cell>
          <cell r="M3372" t="str">
            <v>СКЛАД</v>
          </cell>
        </row>
        <row r="3373">
          <cell r="B3373" t="str">
            <v>Январь 2019 г.</v>
          </cell>
          <cell r="C3373" t="str">
            <v>Перемещение товаров ИНВ00000761 от 14.01.2019 13:39:03</v>
          </cell>
          <cell r="E3373" t="str">
            <v>СКЛАД РЕАГЕНТОВ И РАСХОДНЫХ МЕД.МАТЕРИАЛОВ</v>
          </cell>
          <cell r="F3373" t="str">
            <v>Франчайзи Кимры</v>
          </cell>
          <cell r="L3373" t="str">
            <v>склад РиРМ</v>
          </cell>
          <cell r="M3373" t="str">
            <v>СКЛАД</v>
          </cell>
        </row>
        <row r="3374">
          <cell r="B3374" t="str">
            <v>Январь 2019 г.</v>
          </cell>
          <cell r="C3374" t="str">
            <v>Перемещение товаров ИНВ00000765 от 14.01.2019 13:39:58</v>
          </cell>
          <cell r="E3374" t="str">
            <v>СКЛАД РЕАГЕНТОВ И РАСХОДНЫХ МЕД.МАТЕРИАЛОВ</v>
          </cell>
          <cell r="F3374" t="str">
            <v>Франчайзи Долгопрудный</v>
          </cell>
          <cell r="L3374" t="str">
            <v>склад РиРМ</v>
          </cell>
          <cell r="M3374" t="str">
            <v>СКЛАД</v>
          </cell>
        </row>
        <row r="3375">
          <cell r="B3375" t="str">
            <v>Январь 2019 г.</v>
          </cell>
          <cell r="C3375" t="str">
            <v>Перемещение товаров ИНВ00000767 от 14.01.2019 13:42:49</v>
          </cell>
          <cell r="E3375" t="str">
            <v>СКЛАД РЕАГЕНТОВ И РАСХОДНЫХ МЕД.МАТЕРИАЛОВ</v>
          </cell>
          <cell r="F3375" t="str">
            <v>Франчайзи Салехард Свердлова</v>
          </cell>
          <cell r="L3375" t="str">
            <v>склад РиРМ</v>
          </cell>
          <cell r="M3375" t="str">
            <v>СКЛАД</v>
          </cell>
        </row>
        <row r="3376">
          <cell r="B3376" t="str">
            <v>Январь 2019 г.</v>
          </cell>
          <cell r="C3376" t="str">
            <v>Перемещение товаров ИНВ00000769 от 14.01.2019 13:44:54</v>
          </cell>
          <cell r="E3376" t="str">
            <v>СКЛАД РЕАГЕНТОВ И РАСХОДНЫХ МЕД.МАТЕРИАЛОВ</v>
          </cell>
          <cell r="F3376" t="str">
            <v>Франчайзи Мытищи-4 Борисовка</v>
          </cell>
          <cell r="L3376" t="str">
            <v>склад РиРМ</v>
          </cell>
          <cell r="M3376" t="str">
            <v>СКЛАД</v>
          </cell>
        </row>
        <row r="3377">
          <cell r="B3377" t="str">
            <v>Январь 2019 г.</v>
          </cell>
          <cell r="C3377" t="str">
            <v>Перемещение товаров ИНВ00000773 от 14.01.2019 13:45:22</v>
          </cell>
          <cell r="E3377" t="str">
            <v>СКЛАД РЕАГЕНТОВ И РАСХОДНЫХ МЕД.МАТЕРИАЛОВ</v>
          </cell>
          <cell r="F3377" t="str">
            <v>Франчайзи Липецк</v>
          </cell>
          <cell r="L3377" t="str">
            <v>склад РиРМ</v>
          </cell>
          <cell r="M3377" t="str">
            <v>СКЛАД</v>
          </cell>
        </row>
        <row r="3378">
          <cell r="B3378" t="str">
            <v>Январь 2019 г.</v>
          </cell>
          <cell r="C3378" t="str">
            <v>Перемещение товаров ИНВ00000774 от 14.01.2019 13:46:53</v>
          </cell>
          <cell r="E3378" t="str">
            <v>СКЛАД РЕАГЕНТОВ И РАСХОДНЫХ МЕД.МАТЕРИАЛОВ</v>
          </cell>
          <cell r="F3378" t="str">
            <v>Франчайзи Волгоград-3 Генерала Штеменко, 43</v>
          </cell>
          <cell r="L3378" t="str">
            <v>склад РиРМ</v>
          </cell>
          <cell r="M3378" t="str">
            <v>СКЛАД</v>
          </cell>
        </row>
        <row r="3379">
          <cell r="B3379" t="str">
            <v>Январь 2019 г.</v>
          </cell>
          <cell r="C3379" t="str">
            <v>Перемещение товаров ИНВ00000775 от 14.01.2019 13:47:10</v>
          </cell>
          <cell r="E3379" t="str">
            <v>СКЛАД РЕАГЕНТОВ И РАСХОДНЫХ МЕД.МАТЕРИАЛОВ</v>
          </cell>
          <cell r="F3379" t="str">
            <v>Франчайзи Донецк</v>
          </cell>
          <cell r="L3379" t="str">
            <v>склад РиРМ</v>
          </cell>
          <cell r="M3379" t="str">
            <v>СКЛАД</v>
          </cell>
        </row>
        <row r="3380">
          <cell r="B3380" t="str">
            <v>Январь 2019 г.</v>
          </cell>
          <cell r="C3380" t="str">
            <v>Перемещение товаров ИНВ00000776 от 14.01.2019 13:49:10</v>
          </cell>
          <cell r="E3380" t="str">
            <v>СКЛАД РЕАГЕНТОВ И РАСХОДНЫХ МЕД.МАТЕРИАЛОВ</v>
          </cell>
          <cell r="F3380" t="str">
            <v>Франчайзи Ломоносовский проспект, Мосфильмовская</v>
          </cell>
          <cell r="L3380" t="str">
            <v>склад РиРМ</v>
          </cell>
          <cell r="M3380" t="str">
            <v>СКЛАД</v>
          </cell>
        </row>
        <row r="3381">
          <cell r="B3381" t="str">
            <v>Январь 2019 г.</v>
          </cell>
          <cell r="C3381" t="str">
            <v>Перемещение товаров ИНВ00000777 от 14.01.2019 13:51:19</v>
          </cell>
          <cell r="E3381" t="str">
            <v>СКЛАД РЕАГЕНТОВ И РАСХОДНЫХ МЕД.МАТЕРИАЛОВ</v>
          </cell>
          <cell r="F3381" t="str">
            <v>Франчайзи Троицк</v>
          </cell>
          <cell r="L3381" t="str">
            <v>склад РиРМ</v>
          </cell>
          <cell r="M3381" t="str">
            <v>СКЛАД</v>
          </cell>
        </row>
        <row r="3382">
          <cell r="B3382" t="str">
            <v>Январь 2019 г.</v>
          </cell>
          <cell r="C3382" t="str">
            <v>Перемещение товаров ИНВ00000778 от 14.01.2019 13:51:47</v>
          </cell>
          <cell r="E3382" t="str">
            <v>СКЛАД РЕАГЕНТОВ И РАСХОДНЫХ МЕД.МАТЕРИАЛОВ</v>
          </cell>
          <cell r="F3382" t="str">
            <v>Франчайзи Новопеределкино</v>
          </cell>
          <cell r="L3382" t="str">
            <v>склад РиРМ</v>
          </cell>
          <cell r="M3382" t="str">
            <v>СКЛАД</v>
          </cell>
        </row>
        <row r="3383">
          <cell r="B3383" t="str">
            <v>Январь 2019 г.</v>
          </cell>
          <cell r="C3383" t="str">
            <v>Перемещение товаров ИНВ00000779 от 14.01.2019 13:52:37</v>
          </cell>
          <cell r="E3383" t="str">
            <v>СКЛАД РЕАГЕНТОВ И РАСХОДНЫХ МЕД.МАТЕРИАЛОВ</v>
          </cell>
          <cell r="F3383" t="str">
            <v>Франчайзи Геленджик</v>
          </cell>
          <cell r="L3383" t="str">
            <v>склад РиРМ</v>
          </cell>
          <cell r="M3383" t="str">
            <v>СКЛАД</v>
          </cell>
        </row>
        <row r="3384">
          <cell r="B3384" t="str">
            <v>Январь 2019 г.</v>
          </cell>
          <cell r="C3384" t="str">
            <v>Перемещение товаров ИНВ00000781 от 14.01.2019 13:53:17</v>
          </cell>
          <cell r="E3384" t="str">
            <v>СКЛАД РЕАГЕНТОВ И РАСХОДНЫХ МЕД.МАТЕРИАЛОВ</v>
          </cell>
          <cell r="F3384" t="str">
            <v>Франчайзи Шахты</v>
          </cell>
          <cell r="L3384" t="str">
            <v>склад РиРМ</v>
          </cell>
          <cell r="M3384" t="str">
            <v>СКЛАД</v>
          </cell>
        </row>
        <row r="3385">
          <cell r="B3385" t="str">
            <v>Январь 2019 г.</v>
          </cell>
          <cell r="C3385" t="str">
            <v>Перемещение товаров ИНВ00000783 от 14.01.2019 13:54:02</v>
          </cell>
          <cell r="E3385" t="str">
            <v>СКЛАД РЕАГЕНТОВ И РАСХОДНЫХ МЕД.МАТЕРИАЛОВ</v>
          </cell>
          <cell r="F3385" t="str">
            <v>Франчайзи Кузьминки 2</v>
          </cell>
          <cell r="L3385" t="str">
            <v>склад РиРМ</v>
          </cell>
          <cell r="M3385" t="str">
            <v>СКЛАД</v>
          </cell>
        </row>
        <row r="3386">
          <cell r="B3386" t="str">
            <v>Январь 2019 г.</v>
          </cell>
          <cell r="C3386" t="str">
            <v>Перемещение товаров ИНВ00000786 от 14.01.2019 13:55:02</v>
          </cell>
          <cell r="E3386" t="str">
            <v>СКЛАД РЕАГЕНТОВ И РАСХОДНЫХ МЕД.МАТЕРИАЛОВ</v>
          </cell>
          <cell r="F3386" t="str">
            <v>Франчайзи Пражская</v>
          </cell>
          <cell r="L3386" t="str">
            <v>склад РиРМ</v>
          </cell>
          <cell r="M3386" t="str">
            <v>СКЛАД</v>
          </cell>
        </row>
        <row r="3387">
          <cell r="B3387" t="str">
            <v>Январь 2019 г.</v>
          </cell>
          <cell r="C3387" t="str">
            <v>Перемещение товаров ИНВ00000787 от 14.01.2019 13:55:22</v>
          </cell>
          <cell r="E3387" t="str">
            <v>СКЛАД РЕАГЕНТОВ И РАСХОДНЫХ МЕД.МАТЕРИАЛОВ</v>
          </cell>
          <cell r="F3387" t="str">
            <v>Франчайзи Махачкала 4</v>
          </cell>
          <cell r="L3387" t="str">
            <v>склад РиРМ</v>
          </cell>
          <cell r="M3387" t="str">
            <v>СКЛАД</v>
          </cell>
        </row>
        <row r="3388">
          <cell r="B3388" t="str">
            <v>Январь 2019 г.</v>
          </cell>
          <cell r="C3388" t="str">
            <v>Перемещение товаров ИНВ00000788 от 14.01.2019 13:55:46</v>
          </cell>
          <cell r="E3388" t="str">
            <v>СКЛАД РЕАГЕНТОВ И РАСХОДНЫХ МЕД.МАТЕРИАЛОВ</v>
          </cell>
          <cell r="F3388" t="str">
            <v>Франчайзи Хасавюрт</v>
          </cell>
          <cell r="L3388" t="str">
            <v>склад РиРМ</v>
          </cell>
          <cell r="M3388" t="str">
            <v>СКЛАД</v>
          </cell>
        </row>
        <row r="3389">
          <cell r="B3389" t="str">
            <v>Январь 2019 г.</v>
          </cell>
          <cell r="C3389" t="str">
            <v>Перемещение товаров ИНВ00000789 от 14.01.2019 13:56:19</v>
          </cell>
          <cell r="E3389" t="str">
            <v>СКЛАД РЕАГЕНТОВ И РАСХОДНЫХ МЕД.МАТЕРИАЛОВ</v>
          </cell>
          <cell r="F3389" t="str">
            <v>Франчайзи Нижневартовск</v>
          </cell>
          <cell r="L3389" t="str">
            <v>склад РиРМ</v>
          </cell>
          <cell r="M3389" t="str">
            <v>СКЛАД</v>
          </cell>
        </row>
        <row r="3390">
          <cell r="B3390" t="str">
            <v>Январь 2019 г.</v>
          </cell>
          <cell r="C3390" t="str">
            <v>Перемещение товаров ИНВ00000791 от 14.01.2019 13:57:23</v>
          </cell>
          <cell r="E3390" t="str">
            <v>СКЛАД РЕАГЕНТОВ И РАСХОДНЫХ МЕД.МАТЕРИАЛОВ</v>
          </cell>
          <cell r="F3390" t="str">
            <v>Франчайзи Иваново-4</v>
          </cell>
          <cell r="L3390" t="str">
            <v>склад РиРМ</v>
          </cell>
          <cell r="M3390" t="str">
            <v>СКЛАД</v>
          </cell>
        </row>
        <row r="3391">
          <cell r="B3391" t="str">
            <v>Январь 2019 г.</v>
          </cell>
          <cell r="C3391" t="str">
            <v>Перемещение товаров ИНВ00000793 от 14.01.2019 13:58:14</v>
          </cell>
          <cell r="E3391" t="str">
            <v>СКЛАД РЕАГЕНТОВ И РАСХОДНЫХ МЕД.МАТЕРИАЛОВ</v>
          </cell>
          <cell r="F3391" t="str">
            <v>Франчайзи Сокольники, Сокольническая площадь, д.9</v>
          </cell>
          <cell r="L3391" t="str">
            <v>склад РиРМ</v>
          </cell>
          <cell r="M3391" t="str">
            <v>СКЛАД</v>
          </cell>
        </row>
        <row r="3392">
          <cell r="B3392" t="str">
            <v>Январь 2019 г.</v>
          </cell>
          <cell r="C3392" t="str">
            <v>Перемещение товаров ИНВ00000795 от 14.01.2019 13:59:03</v>
          </cell>
          <cell r="E3392" t="str">
            <v>СКЛАД РЕАГЕНТОВ И РАСХОДНЫХ МЕД.МАТЕРИАЛОВ</v>
          </cell>
          <cell r="F3392" t="str">
            <v>Франчайзи Ярославское шоссе 124</v>
          </cell>
          <cell r="L3392" t="str">
            <v>склад РиРМ</v>
          </cell>
          <cell r="M3392" t="str">
            <v>СКЛАД</v>
          </cell>
        </row>
        <row r="3393">
          <cell r="B3393" t="str">
            <v>Январь 2019 г.</v>
          </cell>
          <cell r="C3393" t="str">
            <v>Перемещение товаров ИНВ00000796 от 14.01.2019 13:59:22</v>
          </cell>
          <cell r="E3393" t="str">
            <v>СКЛАД РЕАГЕНТОВ И РАСХОДНЫХ МЕД.МАТЕРИАЛОВ</v>
          </cell>
          <cell r="F3393" t="str">
            <v>Франчайзи Истра</v>
          </cell>
          <cell r="L3393" t="str">
            <v>склад РиРМ</v>
          </cell>
          <cell r="M3393" t="str">
            <v>СКЛАД</v>
          </cell>
        </row>
        <row r="3394">
          <cell r="B3394" t="str">
            <v>Январь 2019 г.</v>
          </cell>
          <cell r="C3394" t="str">
            <v>Перемещение товаров ИНВ00000797 от 14.01.2019 13:59:50</v>
          </cell>
          <cell r="E3394" t="str">
            <v>СКЛАД РЕАГЕНТОВ И РАСХОДНЫХ МЕД.МАТЕРИАЛОВ</v>
          </cell>
          <cell r="F3394" t="str">
            <v>Франчайзи Жуковский</v>
          </cell>
          <cell r="L3394" t="str">
            <v>склад РиРМ</v>
          </cell>
          <cell r="M3394" t="str">
            <v>СКЛАД</v>
          </cell>
        </row>
        <row r="3395">
          <cell r="B3395" t="str">
            <v>Январь 2019 г.</v>
          </cell>
          <cell r="C3395" t="str">
            <v>Перемещение товаров ИНВ00000801 от 14.01.2019 14:00:13</v>
          </cell>
          <cell r="E3395" t="str">
            <v>СКЛАД РЕАГЕНТОВ И РАСХОДНЫХ МЕД.МАТЕРИАЛОВ</v>
          </cell>
          <cell r="F3395" t="str">
            <v>ЛАБОРАТОРИЯ</v>
          </cell>
          <cell r="L3395" t="str">
            <v>склад РиРМ</v>
          </cell>
          <cell r="M3395" t="str">
            <v>СКЛАД</v>
          </cell>
        </row>
        <row r="3396">
          <cell r="B3396" t="str">
            <v>Январь 2019 г.</v>
          </cell>
          <cell r="C3396" t="str">
            <v>Перемещение товаров ИНВ00000799 от 14.01.2019 14:00:20</v>
          </cell>
          <cell r="E3396" t="str">
            <v>СКЛАД РЕАГЕНТОВ И РАСХОДНЫХ МЕД.МАТЕРИАЛОВ</v>
          </cell>
          <cell r="F3396" t="str">
            <v>Франчайзи Нахабино</v>
          </cell>
          <cell r="L3396" t="str">
            <v>склад РиРМ</v>
          </cell>
          <cell r="M3396" t="str">
            <v>СКЛАД</v>
          </cell>
        </row>
        <row r="3397">
          <cell r="B3397" t="str">
            <v>Январь 2019 г.</v>
          </cell>
          <cell r="C3397" t="str">
            <v>Перемещение товаров ИНВ00000802 от 14.01.2019 14:00:28</v>
          </cell>
          <cell r="E3397" t="str">
            <v>СКЛАД РЕАГЕНТОВ И РАСХОДНЫХ МЕД.МАТЕРИАЛОВ</v>
          </cell>
          <cell r="F3397" t="str">
            <v>ЛАБОРАТОРИЯ</v>
          </cell>
          <cell r="L3397" t="str">
            <v>склад РиРМ</v>
          </cell>
          <cell r="M3397" t="str">
            <v>СКЛАД</v>
          </cell>
        </row>
        <row r="3398">
          <cell r="B3398" t="str">
            <v>Январь 2019 г.</v>
          </cell>
          <cell r="C3398" t="str">
            <v>Перемещение товаров ИНВ00000803 от 14.01.2019 14:00:46</v>
          </cell>
          <cell r="E3398" t="str">
            <v>СКЛАД РЕАГЕНТОВ И РАСХОДНЫХ МЕД.МАТЕРИАЛОВ</v>
          </cell>
          <cell r="F3398" t="str">
            <v>Франчайзи Семеновская, Вельяминовская, д.6</v>
          </cell>
          <cell r="L3398" t="str">
            <v>склад РиРМ</v>
          </cell>
          <cell r="M3398" t="str">
            <v>СКЛАД</v>
          </cell>
        </row>
        <row r="3399">
          <cell r="B3399" t="str">
            <v>Январь 2019 г.</v>
          </cell>
          <cell r="C3399" t="str">
            <v>Перемещение товаров ИНВ00000804 от 14.01.2019 14:01:24</v>
          </cell>
          <cell r="E3399" t="str">
            <v>СКЛАД РЕАГЕНТОВ И РАСХОДНЫХ МЕД.МАТЕРИАЛОВ</v>
          </cell>
          <cell r="F3399" t="str">
            <v>Франчайзи Полярная</v>
          </cell>
          <cell r="L3399" t="str">
            <v>склад РиРМ</v>
          </cell>
          <cell r="M3399" t="str">
            <v>СКЛАД</v>
          </cell>
        </row>
        <row r="3400">
          <cell r="B3400" t="str">
            <v>Январь 2019 г.</v>
          </cell>
          <cell r="C3400" t="str">
            <v>Перемещение товаров ИНВ00000805 от 14.01.2019 14:02:25</v>
          </cell>
          <cell r="E3400" t="str">
            <v>СКЛАД РЕАГЕНТОВ И РАСХОДНЫХ МЕД.МАТЕРИАЛОВ</v>
          </cell>
          <cell r="F3400" t="str">
            <v>Франчайзи Домодедово</v>
          </cell>
          <cell r="L3400" t="str">
            <v>склад РиРМ</v>
          </cell>
          <cell r="M3400" t="str">
            <v>СКЛАД</v>
          </cell>
        </row>
        <row r="3401">
          <cell r="B3401" t="str">
            <v>Январь 2019 г.</v>
          </cell>
          <cell r="C3401" t="str">
            <v>Перемещение товаров ИНВ00000807 от 14.01.2019 14:02:48</v>
          </cell>
          <cell r="E3401" t="str">
            <v>СКЛАД РЕАГЕНТОВ И РАСХОДНЫХ МЕД.МАТЕРИАЛОВ</v>
          </cell>
          <cell r="F3401" t="str">
            <v>Франчайзи Славянский бульвар</v>
          </cell>
          <cell r="L3401" t="str">
            <v>склад РиРМ</v>
          </cell>
          <cell r="M3401" t="str">
            <v>СКЛАД</v>
          </cell>
        </row>
        <row r="3402">
          <cell r="B3402" t="str">
            <v>Январь 2019 г.</v>
          </cell>
          <cell r="C3402" t="str">
            <v>Перемещение товаров ИНВ00000808 от 14.01.2019 14:03:06</v>
          </cell>
          <cell r="E3402" t="str">
            <v>СКЛАД РЕАГЕНТОВ И РАСХОДНЫХ МЕД.МАТЕРИАЛОВ</v>
          </cell>
          <cell r="F3402" t="str">
            <v>Франчайзи Ульяновск-4</v>
          </cell>
          <cell r="L3402" t="str">
            <v>склад РиРМ</v>
          </cell>
          <cell r="M3402" t="str">
            <v>СКЛАД</v>
          </cell>
        </row>
        <row r="3403">
          <cell r="B3403" t="str">
            <v>Январь 2019 г.</v>
          </cell>
          <cell r="C3403" t="str">
            <v>Перемещение товаров ИНВ00000809 от 14.01.2019 14:03:36</v>
          </cell>
          <cell r="E3403" t="str">
            <v>СКЛАД РЕАГЕНТОВ И РАСХОДНЫХ МЕД.МАТЕРИАЛОВ</v>
          </cell>
          <cell r="F3403" t="str">
            <v>Франчайзи Бирюлёво-2</v>
          </cell>
          <cell r="L3403" t="str">
            <v>склад РиРМ</v>
          </cell>
          <cell r="M3403" t="str">
            <v>СКЛАД</v>
          </cell>
        </row>
        <row r="3404">
          <cell r="B3404" t="str">
            <v>Январь 2019 г.</v>
          </cell>
          <cell r="C3404" t="str">
            <v>Перемещение товаров ИНВ00000811 от 14.01.2019 14:04:06</v>
          </cell>
          <cell r="E3404" t="str">
            <v>СКЛАД РЕАГЕНТОВ И РАСХОДНЫХ МЕД.МАТЕРИАЛОВ</v>
          </cell>
          <cell r="F3404" t="str">
            <v>Франчайзи Ферганская</v>
          </cell>
          <cell r="L3404" t="str">
            <v>склад РиРМ</v>
          </cell>
          <cell r="M3404" t="str">
            <v>СКЛАД</v>
          </cell>
        </row>
        <row r="3405">
          <cell r="B3405" t="str">
            <v>Январь 2019 г.</v>
          </cell>
          <cell r="C3405" t="str">
            <v>Перемещение товаров ИНВ00000812 от 14.01.2019 14:04:55</v>
          </cell>
          <cell r="E3405" t="str">
            <v>СКЛАД РЕАГЕНТОВ И РАСХОДНЫХ МЕД.МАТЕРИАЛОВ</v>
          </cell>
          <cell r="F3405" t="str">
            <v>Франчайзи Новые Черёмушки</v>
          </cell>
          <cell r="L3405" t="str">
            <v>склад РиРМ</v>
          </cell>
          <cell r="M3405" t="str">
            <v>СКЛАД</v>
          </cell>
        </row>
        <row r="3406">
          <cell r="B3406" t="str">
            <v>Январь 2019 г.</v>
          </cell>
          <cell r="C3406" t="str">
            <v>Перемещение товаров ИНВ00000814 от 14.01.2019 14:05:32</v>
          </cell>
          <cell r="E3406" t="str">
            <v>СКЛАД РЕАГЕНТОВ И РАСХОДНЫХ МЕД.МАТЕРИАЛОВ</v>
          </cell>
          <cell r="F3406" t="str">
            <v>Франчайзи Коломенская-2</v>
          </cell>
          <cell r="L3406" t="str">
            <v>склад РиРМ</v>
          </cell>
          <cell r="M3406" t="str">
            <v>СКЛАД</v>
          </cell>
        </row>
        <row r="3407">
          <cell r="B3407" t="str">
            <v>Январь 2019 г.</v>
          </cell>
          <cell r="C3407" t="str">
            <v>Перемещение товаров ИНВ00000816 от 14.01.2019 14:07:04</v>
          </cell>
          <cell r="E3407" t="str">
            <v>СКЛАД РЕАГЕНТОВ И РАСХОДНЫХ МЕД.МАТЕРИАЛОВ</v>
          </cell>
          <cell r="F3407" t="str">
            <v>Франчайзи Аксай</v>
          </cell>
          <cell r="L3407" t="str">
            <v>склад РиРМ</v>
          </cell>
          <cell r="M3407" t="str">
            <v>СКЛАД</v>
          </cell>
        </row>
        <row r="3408">
          <cell r="B3408" t="str">
            <v>Январь 2019 г.</v>
          </cell>
          <cell r="C3408" t="str">
            <v>Перемещение товаров ИНВ00000817 от 14.01.2019 14:07:28</v>
          </cell>
          <cell r="E3408" t="str">
            <v>СКЛАД РЕАГЕНТОВ И РАСХОДНЫХ МЕД.МАТЕРИАЛОВ</v>
          </cell>
          <cell r="F3408" t="str">
            <v>Франчайзи Волгоград</v>
          </cell>
          <cell r="L3408" t="str">
            <v>склад РиРМ</v>
          </cell>
          <cell r="M3408" t="str">
            <v>СКЛАД</v>
          </cell>
        </row>
        <row r="3409">
          <cell r="B3409" t="str">
            <v>Январь 2019 г.</v>
          </cell>
          <cell r="C3409" t="str">
            <v>Перемещение товаров ИНВ00000818 от 14.01.2019 14:07:46</v>
          </cell>
          <cell r="E3409" t="str">
            <v>СКЛАД РЕАГЕНТОВ И РАСХОДНЫХ МЕД.МАТЕРИАЛОВ</v>
          </cell>
          <cell r="F3409" t="str">
            <v>Франчайзи Анапа</v>
          </cell>
          <cell r="L3409" t="str">
            <v>склад РиРМ</v>
          </cell>
          <cell r="M3409" t="str">
            <v>СКЛАД</v>
          </cell>
        </row>
        <row r="3410">
          <cell r="B3410" t="str">
            <v>Январь 2019 г.</v>
          </cell>
          <cell r="C3410" t="str">
            <v>Перемещение товаров ИНВ00000819 от 14.01.2019 14:08:04</v>
          </cell>
          <cell r="E3410" t="str">
            <v>СКЛАД РЕАГЕНТОВ И РАСХОДНЫХ МЕД.МАТЕРИАЛОВ</v>
          </cell>
          <cell r="F3410" t="str">
            <v>Франчайзи Феодосия Гарнаева 59/Крымская 46 лит. К</v>
          </cell>
          <cell r="L3410" t="str">
            <v>склад РиРМ</v>
          </cell>
          <cell r="M3410" t="str">
            <v>СКЛАД</v>
          </cell>
        </row>
        <row r="3411">
          <cell r="B3411" t="str">
            <v>Январь 2019 г.</v>
          </cell>
          <cell r="C3411" t="str">
            <v>Перемещение товаров ИНВ00000820 от 14.01.2019 14:08:31</v>
          </cell>
          <cell r="E3411" t="str">
            <v>СКЛАД РЕАГЕНТОВ И РАСХОДНЫХ МЕД.МАТЕРИАЛОВ</v>
          </cell>
          <cell r="F3411" t="str">
            <v>Франчайзи Севастополь Адмирала Октябрьского 8</v>
          </cell>
          <cell r="L3411" t="str">
            <v>склад РиРМ</v>
          </cell>
          <cell r="M3411" t="str">
            <v>СКЛАД</v>
          </cell>
        </row>
        <row r="3412">
          <cell r="B3412" t="str">
            <v>Январь 2019 г.</v>
          </cell>
          <cell r="C3412" t="str">
            <v>Перемещение товаров ИНВ00000821 от 14.01.2019 14:08:48</v>
          </cell>
          <cell r="E3412" t="str">
            <v>СКЛАД РЕАГЕНТОВ И РАСХОДНЫХ МЕД.МАТЕРИАЛОВ</v>
          </cell>
          <cell r="F3412" t="str">
            <v>Франчайзи Нальчик-3 Шогенова</v>
          </cell>
          <cell r="L3412" t="str">
            <v>склад РиРМ</v>
          </cell>
          <cell r="M3412" t="str">
            <v>СКЛАД</v>
          </cell>
        </row>
        <row r="3413">
          <cell r="B3413" t="str">
            <v>Январь 2019 г.</v>
          </cell>
          <cell r="C3413" t="str">
            <v>Перемещение товаров ИНВ00000822 от 14.01.2019 14:09:15</v>
          </cell>
          <cell r="E3413" t="str">
            <v>СКЛАД РЕАГЕНТОВ И РАСХОДНЫХ МЕД.МАТЕРИАЛОВ</v>
          </cell>
          <cell r="F3413" t="str">
            <v>Франчайзи Киевская</v>
          </cell>
          <cell r="L3413" t="str">
            <v>склад РиРМ</v>
          </cell>
          <cell r="M3413" t="str">
            <v>СКЛАД</v>
          </cell>
        </row>
        <row r="3414">
          <cell r="B3414" t="str">
            <v>Январь 2019 г.</v>
          </cell>
          <cell r="C3414" t="str">
            <v>Перемещение товаров ИНВ00000823 от 14.01.2019 14:13:29</v>
          </cell>
          <cell r="E3414" t="str">
            <v>СКЛАД РЕАГЕНТОВ И РАСХОДНЫХ МЕД.МАТЕРИАЛОВ</v>
          </cell>
          <cell r="F3414" t="str">
            <v>Франчайзи Железнодорожный 2</v>
          </cell>
          <cell r="L3414" t="str">
            <v>склад РиРМ</v>
          </cell>
          <cell r="M3414" t="str">
            <v>СКЛАД</v>
          </cell>
        </row>
        <row r="3415">
          <cell r="B3415" t="str">
            <v>Январь 2019 г.</v>
          </cell>
          <cell r="C3415" t="str">
            <v>Перемещение товаров ИНВ00000826 от 14.01.2019 14:14:10</v>
          </cell>
          <cell r="E3415" t="str">
            <v>СКЛАД РЕАГЕНТОВ И РАСХОДНЫХ МЕД.МАТЕРИАЛОВ</v>
          </cell>
          <cell r="F3415" t="str">
            <v>Франчайзи Саранск</v>
          </cell>
          <cell r="L3415" t="str">
            <v>склад РиРМ</v>
          </cell>
          <cell r="M3415" t="str">
            <v>СКЛАД</v>
          </cell>
        </row>
        <row r="3416">
          <cell r="B3416" t="str">
            <v>Январь 2019 г.</v>
          </cell>
          <cell r="C3416" t="str">
            <v>Перемещение товаров ИНВ00000825 от 14.01.2019 14:14:53</v>
          </cell>
          <cell r="E3416" t="str">
            <v>СКЛАД РЕАГЕНТОВ И РАСХОДНЫХ МЕД.МАТЕРИАЛОВ</v>
          </cell>
          <cell r="F3416" t="str">
            <v>Франчайзи Саранск</v>
          </cell>
          <cell r="L3416" t="str">
            <v>склад РиРМ</v>
          </cell>
          <cell r="M3416" t="str">
            <v>СКЛАД</v>
          </cell>
        </row>
        <row r="3417">
          <cell r="B3417" t="str">
            <v>Январь 2019 г.</v>
          </cell>
          <cell r="C3417" t="str">
            <v>Перемещение товаров ИНВ00000827 от 14.01.2019 14:15:34</v>
          </cell>
          <cell r="E3417" t="str">
            <v>СКЛАД РЕАГЕНТОВ И РАСХОДНЫХ МЕД.МАТЕРИАЛОВ</v>
          </cell>
          <cell r="F3417" t="str">
            <v>Франчайзи Мичуринский п- т</v>
          </cell>
          <cell r="L3417" t="str">
            <v>склад РиРМ</v>
          </cell>
          <cell r="M3417" t="str">
            <v>СКЛАД</v>
          </cell>
        </row>
        <row r="3418">
          <cell r="B3418" t="str">
            <v>Январь 2019 г.</v>
          </cell>
          <cell r="C3418" t="str">
            <v>Перемещение товаров ИНВ00000828 от 14.01.2019 17:32:27</v>
          </cell>
          <cell r="E3418" t="str">
            <v>СКЛАД РЕАГЕНТОВ И РАСХОДНЫХ МЕД.МАТЕРИАЛОВ</v>
          </cell>
          <cell r="F3418" t="str">
            <v>Франчайзи Кинешма</v>
          </cell>
          <cell r="L3418" t="str">
            <v>склад РиРМ</v>
          </cell>
          <cell r="M3418" t="str">
            <v>СКЛАД</v>
          </cell>
        </row>
        <row r="3419">
          <cell r="B3419" t="str">
            <v>Январь 2019 г.</v>
          </cell>
          <cell r="C3419" t="str">
            <v>Перемещение товаров ИНВ00000830 от 14.01.2019 17:33:40</v>
          </cell>
          <cell r="E3419" t="str">
            <v>СКЛАД РЕАГЕНТОВ И РАСХОДНЫХ МЕД.МАТЕРИАЛОВ</v>
          </cell>
          <cell r="F3419" t="str">
            <v>Франчайзи Севастополь Адмирала Октябрьского 8</v>
          </cell>
          <cell r="L3419" t="str">
            <v>склад РиРМ</v>
          </cell>
          <cell r="M3419" t="str">
            <v>СКЛАД</v>
          </cell>
        </row>
        <row r="3420">
          <cell r="B3420" t="str">
            <v>Январь 2019 г.</v>
          </cell>
          <cell r="C3420" t="str">
            <v>Перемещение товаров ИНВ00000832 от 14.01.2019 17:34:41</v>
          </cell>
          <cell r="E3420" t="str">
            <v>СКЛАД РЕАГЕНТОВ И РАСХОДНЫХ МЕД.МАТЕРИАЛОВ</v>
          </cell>
          <cell r="F3420" t="str">
            <v>Франчайзи Чита</v>
          </cell>
          <cell r="L3420" t="str">
            <v>склад РиРМ</v>
          </cell>
          <cell r="M3420" t="str">
            <v>СКЛАД</v>
          </cell>
        </row>
        <row r="3421">
          <cell r="B3421" t="str">
            <v>Январь 2019 г.</v>
          </cell>
          <cell r="C3421" t="str">
            <v>Поступление товаров и услуг ИНВ00000946 от 15.01.2019 13:20:14</v>
          </cell>
          <cell r="L3421" t="str">
            <v>склад РиРМ</v>
          </cell>
          <cell r="M3421" t="str">
            <v>СКЛАД</v>
          </cell>
        </row>
        <row r="3422">
          <cell r="B3422" t="str">
            <v>Январь 2019 г.</v>
          </cell>
          <cell r="C3422" t="str">
            <v>Перемещение товаров ИНВ00000835 от 15.01.2019 13:40:12</v>
          </cell>
          <cell r="E3422" t="str">
            <v>СКЛАД РЕАГЕНТОВ И РАСХОДНЫХ МЕД.МАТЕРИАЛОВ</v>
          </cell>
          <cell r="F3422" t="str">
            <v>Франчайзи Алексеевская</v>
          </cell>
          <cell r="L3422" t="str">
            <v>склад РиРМ</v>
          </cell>
          <cell r="M3422" t="str">
            <v>СКЛАД</v>
          </cell>
        </row>
        <row r="3423">
          <cell r="B3423" t="str">
            <v>Январь 2019 г.</v>
          </cell>
          <cell r="C3423" t="str">
            <v>Перемещение товаров ИНВ00000837 от 15.01.2019 13:40:59</v>
          </cell>
          <cell r="E3423" t="str">
            <v>СКЛАД РЕАГЕНТОВ И РАСХОДНЫХ МЕД.МАТЕРИАЛОВ</v>
          </cell>
          <cell r="F3423" t="str">
            <v>Франчайзи Алагир</v>
          </cell>
          <cell r="L3423" t="str">
            <v>склад РиРМ</v>
          </cell>
          <cell r="M3423" t="str">
            <v>СКЛАД</v>
          </cell>
        </row>
        <row r="3424">
          <cell r="B3424" t="str">
            <v>Январь 2019 г.</v>
          </cell>
          <cell r="C3424" t="str">
            <v>Перемещение товаров ИНВ00000838 от 15.01.2019 13:41:58</v>
          </cell>
          <cell r="E3424" t="str">
            <v>СКЛАД РЕАГЕНТОВ И РАСХОДНЫХ МЕД.МАТЕРИАЛОВ</v>
          </cell>
          <cell r="F3424" t="str">
            <v>Франчайзи Владикавказ 3</v>
          </cell>
          <cell r="L3424" t="str">
            <v>склад РиРМ</v>
          </cell>
          <cell r="M3424" t="str">
            <v>СКЛАД</v>
          </cell>
        </row>
        <row r="3425">
          <cell r="B3425" t="str">
            <v>Январь 2019 г.</v>
          </cell>
          <cell r="C3425" t="str">
            <v>Перемещение товаров ИНВ00000840 от 15.01.2019 13:42:28</v>
          </cell>
          <cell r="E3425" t="str">
            <v>СКЛАД РЕАГЕНТОВ И РАСХОДНЫХ МЕД.МАТЕРИАЛОВ</v>
          </cell>
          <cell r="F3425" t="str">
            <v>Франчайзи Волжский</v>
          </cell>
          <cell r="L3425" t="str">
            <v>склад РиРМ</v>
          </cell>
          <cell r="M3425" t="str">
            <v>СКЛАД</v>
          </cell>
        </row>
        <row r="3426">
          <cell r="B3426" t="str">
            <v>Январь 2019 г.</v>
          </cell>
          <cell r="C3426" t="str">
            <v>Перемещение товаров ИНВ00000841 от 15.01.2019 13:43:22</v>
          </cell>
          <cell r="E3426" t="str">
            <v>СКЛАД РЕАГЕНТОВ И РАСХОДНЫХ МЕД.МАТЕРИАЛОВ</v>
          </cell>
          <cell r="F3426" t="str">
            <v>МО Каширская</v>
          </cell>
          <cell r="L3426" t="str">
            <v>склад РиРМ</v>
          </cell>
          <cell r="M3426" t="str">
            <v>СКЛАД</v>
          </cell>
        </row>
        <row r="3427">
          <cell r="B3427" t="str">
            <v>Январь 2019 г.</v>
          </cell>
          <cell r="C3427" t="str">
            <v>Перемещение товаров ИНВ00000842 от 15.01.2019 13:43:41</v>
          </cell>
          <cell r="E3427" t="str">
            <v>СКЛАД РЕАГЕНТОВ И РАСХОДНЫХ МЕД.МАТЕРИАЛОВ</v>
          </cell>
          <cell r="F3427" t="str">
            <v>Франчайзи Полежаевская</v>
          </cell>
          <cell r="L3427" t="str">
            <v>склад РиРМ</v>
          </cell>
          <cell r="M3427" t="str">
            <v>СКЛАД</v>
          </cell>
        </row>
        <row r="3428">
          <cell r="B3428" t="str">
            <v>Январь 2019 г.</v>
          </cell>
          <cell r="C3428" t="str">
            <v>Перемещение товаров ИНВ00000843 от 15.01.2019 13:45:29</v>
          </cell>
          <cell r="E3428" t="str">
            <v>СКЛАД РЕАГЕНТОВ И РАСХОДНЫХ МЕД.МАТЕРИАЛОВ</v>
          </cell>
          <cell r="F3428" t="str">
            <v>МО Автозаводская Кожуховский пр-д</v>
          </cell>
          <cell r="L3428" t="str">
            <v>склад РиРМ</v>
          </cell>
          <cell r="M3428" t="str">
            <v>СКЛАД</v>
          </cell>
        </row>
        <row r="3429">
          <cell r="B3429" t="str">
            <v>Январь 2019 г.</v>
          </cell>
          <cell r="C3429" t="str">
            <v>Перемещение товаров ИНВ00000860 от 15.01.2019 14:18:43</v>
          </cell>
          <cell r="E3429" t="str">
            <v>СКЛАД РЕАГЕНТОВ И РАСХОДНЫХ МЕД.МАТЕРИАЛОВ</v>
          </cell>
          <cell r="F3429" t="str">
            <v>Материалы в медицинских центрах</v>
          </cell>
          <cell r="L3429" t="str">
            <v>склад РиРМ</v>
          </cell>
          <cell r="M3429" t="str">
            <v>СКЛАД</v>
          </cell>
        </row>
        <row r="3430">
          <cell r="B3430" t="str">
            <v>Январь 2019 г.</v>
          </cell>
          <cell r="C3430" t="str">
            <v>Перемещение товаров ИНВ00000863 от 15.01.2019 14:20:08</v>
          </cell>
          <cell r="E3430" t="str">
            <v>СКЛАД РЕАГЕНТОВ И РАСХОДНЫХ МЕД.МАТЕРИАЛОВ</v>
          </cell>
          <cell r="F3430" t="str">
            <v>Материалы в медицинских центрах</v>
          </cell>
          <cell r="L3430" t="str">
            <v>склад РиРМ</v>
          </cell>
          <cell r="M3430" t="str">
            <v>СКЛАД</v>
          </cell>
        </row>
        <row r="3431">
          <cell r="B3431" t="str">
            <v>Январь 2019 г.</v>
          </cell>
          <cell r="C3431" t="str">
            <v>Перемещение товаров ИНВ00000862 от 15.01.2019 14:20:58</v>
          </cell>
          <cell r="E3431" t="str">
            <v>СКЛАД РЕАГЕНТОВ И РАСХОДНЫХ МЕД.МАТЕРИАЛОВ</v>
          </cell>
          <cell r="F3431" t="str">
            <v>ЛАБОРАТОРИЯ</v>
          </cell>
          <cell r="L3431" t="str">
            <v>склад РиРМ</v>
          </cell>
          <cell r="M3431" t="str">
            <v>СКЛАД</v>
          </cell>
        </row>
        <row r="3432">
          <cell r="B3432" t="str">
            <v>Январь 2019 г.</v>
          </cell>
          <cell r="C3432" t="str">
            <v>Перемещение товаров ИНВ00000867 от 15.01.2019 14:21:57</v>
          </cell>
          <cell r="E3432" t="str">
            <v>СКЛАД РЕАГЕНТОВ И РАСХОДНЫХ МЕД.МАТЕРИАЛОВ</v>
          </cell>
          <cell r="F3432" t="str">
            <v>ЛАБОРАТОРИЯ</v>
          </cell>
          <cell r="L3432" t="str">
            <v>склад РиРМ</v>
          </cell>
          <cell r="M3432" t="str">
            <v>СКЛАД</v>
          </cell>
        </row>
        <row r="3433">
          <cell r="B3433" t="str">
            <v>Январь 2019 г.</v>
          </cell>
          <cell r="C3433" t="str">
            <v>Перемещение товаров ИНВ00000868 от 15.01.2019 14:23:25</v>
          </cell>
          <cell r="E3433" t="str">
            <v>СКЛАД РЕАГЕНТОВ И РАСХОДНЫХ МЕД.МАТЕРИАЛОВ</v>
          </cell>
          <cell r="F3433" t="str">
            <v>ЛАБОРАТОРИЯ</v>
          </cell>
          <cell r="L3433" t="str">
            <v>склад РиРМ</v>
          </cell>
          <cell r="M3433" t="str">
            <v>СКЛАД</v>
          </cell>
        </row>
        <row r="3434">
          <cell r="B3434" t="str">
            <v>Январь 2019 г.</v>
          </cell>
          <cell r="C3434" t="str">
            <v>Перемещение товаров ИНВ00000871 от 15.01.2019 14:25:31</v>
          </cell>
          <cell r="E3434" t="str">
            <v>СКЛАД РЕАГЕНТОВ И РАСХОДНЫХ МЕД.МАТЕРИАЛОВ</v>
          </cell>
          <cell r="F3434" t="str">
            <v>ЛАБОРАТОРИЯ</v>
          </cell>
          <cell r="L3434" t="str">
            <v>склад РиРМ</v>
          </cell>
          <cell r="M3434" t="str">
            <v>СКЛАД</v>
          </cell>
        </row>
        <row r="3435">
          <cell r="B3435" t="str">
            <v>Январь 2019 г.</v>
          </cell>
          <cell r="C3435" t="str">
            <v>Перемещение товаров ИНВ00000899 от 16.01.2019 13:20:26</v>
          </cell>
          <cell r="E3435" t="str">
            <v>СКЛАД РЕАГЕНТОВ И РАСХОДНЫХ МЕД.МАТЕРИАЛОВ</v>
          </cell>
          <cell r="F3435" t="str">
            <v>ЛАБОРАТОРИЯ</v>
          </cell>
          <cell r="L3435" t="str">
            <v>склад РиРМ</v>
          </cell>
          <cell r="M3435" t="str">
            <v>СКЛАД</v>
          </cell>
        </row>
        <row r="3436">
          <cell r="B3436" t="str">
            <v>Январь 2019 г.</v>
          </cell>
          <cell r="C3436" t="str">
            <v>Перемещение товаров ИНВ00000900 от 16.01.2019 13:21:01</v>
          </cell>
          <cell r="E3436" t="str">
            <v>СКЛАД РЕАГЕНТОВ И РАСХОДНЫХ МЕД.МАТЕРИАЛОВ</v>
          </cell>
          <cell r="F3436" t="str">
            <v>ЛАБОРАТОРИЯ</v>
          </cell>
          <cell r="L3436" t="str">
            <v>склад РиРМ</v>
          </cell>
          <cell r="M3436" t="str">
            <v>СКЛАД</v>
          </cell>
        </row>
        <row r="3437">
          <cell r="B3437" t="str">
            <v>Январь 2019 г.</v>
          </cell>
          <cell r="C3437" t="str">
            <v>Перемещение товаров ИНВ00000901 от 16.01.2019 13:21:15</v>
          </cell>
          <cell r="E3437" t="str">
            <v>СКЛАД РЕАГЕНТОВ И РАСХОДНЫХ МЕД.МАТЕРИАЛОВ</v>
          </cell>
          <cell r="F3437" t="str">
            <v>ЛАБОРАТОРИЯ</v>
          </cell>
          <cell r="L3437" t="str">
            <v>склад РиРМ</v>
          </cell>
          <cell r="M3437" t="str">
            <v>СКЛАД</v>
          </cell>
        </row>
        <row r="3438">
          <cell r="B3438" t="str">
            <v>Январь 2019 г.</v>
          </cell>
          <cell r="C3438" t="str">
            <v>Перемещение товаров ИНВ00000903 от 16.01.2019 14:41:11</v>
          </cell>
          <cell r="E3438" t="str">
            <v>СКЛАД РЕАГЕНТОВ И РАСХОДНЫХ МЕД.МАТЕРИАЛОВ</v>
          </cell>
          <cell r="F3438" t="str">
            <v>Франчайзи Тула 2</v>
          </cell>
          <cell r="L3438" t="str">
            <v>склад РиРМ</v>
          </cell>
          <cell r="M3438" t="str">
            <v>СКЛАД</v>
          </cell>
        </row>
        <row r="3439">
          <cell r="B3439" t="str">
            <v>Январь 2019 г.</v>
          </cell>
          <cell r="C3439" t="str">
            <v>Перемещение товаров ИНВ00000906 от 16.01.2019 14:42:52</v>
          </cell>
          <cell r="E3439" t="str">
            <v>СКЛАД РЕАГЕНТОВ И РАСХОДНЫХ МЕД.МАТЕРИАЛОВ</v>
          </cell>
          <cell r="F3439" t="str">
            <v>Франчайзи Биробиджан</v>
          </cell>
          <cell r="L3439" t="str">
            <v>склад РиРМ</v>
          </cell>
          <cell r="M3439" t="str">
            <v>СКЛАД</v>
          </cell>
        </row>
        <row r="3440">
          <cell r="B3440" t="str">
            <v>Январь 2019 г.</v>
          </cell>
          <cell r="C3440" t="str">
            <v>Перемещение товаров ИНВ00000909 от 16.01.2019 14:48:05</v>
          </cell>
          <cell r="E3440" t="str">
            <v>СКЛАД РЕАГЕНТОВ И РАСХОДНЫХ МЕД.МАТЕРИАЛОВ</v>
          </cell>
          <cell r="F3440" t="str">
            <v>Франчайзи Новодомодедово</v>
          </cell>
          <cell r="L3440" t="str">
            <v>склад РиРМ</v>
          </cell>
          <cell r="M3440" t="str">
            <v>СКЛАД</v>
          </cell>
        </row>
        <row r="3441">
          <cell r="B3441" t="str">
            <v>Январь 2019 г.</v>
          </cell>
          <cell r="C3441" t="str">
            <v>Перемещение товаров ИНВ00000911 от 16.01.2019 14:49:35</v>
          </cell>
          <cell r="E3441" t="str">
            <v>СКЛАД РЕАГЕНТОВ И РАСХОДНЫХ МЕД.МАТЕРИАЛОВ</v>
          </cell>
          <cell r="F3441" t="str">
            <v>МЦ Егорьевск-2</v>
          </cell>
          <cell r="L3441" t="str">
            <v>склад РиРМ</v>
          </cell>
          <cell r="M3441" t="str">
            <v>СКЛАД</v>
          </cell>
        </row>
        <row r="3442">
          <cell r="B3442" t="str">
            <v>Январь 2019 г.</v>
          </cell>
          <cell r="C3442" t="str">
            <v>Перемещение товаров ИНВ00000913 от 16.01.2019 14:53:55</v>
          </cell>
          <cell r="E3442" t="str">
            <v>СКЛАД РЕАГЕНТОВ И РАСХОДНЫХ МЕД.МАТЕРИАЛОВ</v>
          </cell>
          <cell r="F3442" t="str">
            <v>Материалы в медицинских центрах</v>
          </cell>
          <cell r="L3442" t="str">
            <v>склад РиРМ</v>
          </cell>
          <cell r="M3442" t="str">
            <v>СКЛАД</v>
          </cell>
        </row>
        <row r="3443">
          <cell r="B3443" t="str">
            <v>Январь 2019 г.</v>
          </cell>
          <cell r="C3443" t="str">
            <v>Перемещение товаров ИНВ00000915 от 16.01.2019 16:02:08</v>
          </cell>
          <cell r="E3443" t="str">
            <v>СКЛАД РЕАГЕНТОВ И РАСХОДНЫХ МЕД.МАТЕРИАЛОВ</v>
          </cell>
          <cell r="F3443" t="str">
            <v>Франчайзи Коптево</v>
          </cell>
          <cell r="L3443" t="str">
            <v>склад РиРМ</v>
          </cell>
          <cell r="M3443" t="str">
            <v>СКЛАД</v>
          </cell>
        </row>
        <row r="3444">
          <cell r="B3444" t="str">
            <v>Январь 2019 г.</v>
          </cell>
          <cell r="C3444" t="str">
            <v>Перемещение товаров ИНВ00000916 от 16.01.2019 16:03:18</v>
          </cell>
          <cell r="E3444" t="str">
            <v>СКЛАД РЕАГЕНТОВ И РАСХОДНЫХ МЕД.МАТЕРИАЛОВ</v>
          </cell>
          <cell r="F3444" t="str">
            <v>Франчайзи Рузаевка</v>
          </cell>
          <cell r="L3444" t="str">
            <v>склад РиРМ</v>
          </cell>
          <cell r="M3444" t="str">
            <v>СКЛАД</v>
          </cell>
        </row>
        <row r="3445">
          <cell r="B3445" t="str">
            <v>Январь 2019 г.</v>
          </cell>
          <cell r="C3445" t="str">
            <v>Перемещение товаров ИНВ00000918 от 16.01.2019 16:04:16</v>
          </cell>
          <cell r="E3445" t="str">
            <v>СКЛАД РЕАГЕНТОВ И РАСХОДНЫХ МЕД.МАТЕРИАЛОВ</v>
          </cell>
          <cell r="F3445" t="str">
            <v>Франчайзи Подбельского</v>
          </cell>
          <cell r="L3445" t="str">
            <v>склад РиРМ</v>
          </cell>
          <cell r="M3445" t="str">
            <v>СКЛАД</v>
          </cell>
        </row>
        <row r="3446">
          <cell r="B3446" t="str">
            <v>Январь 2019 г.</v>
          </cell>
          <cell r="C3446" t="str">
            <v>Перемещение товаров ИНВ00000919 от 16.01.2019 16:04:39</v>
          </cell>
          <cell r="E3446" t="str">
            <v>СКЛАД РЕАГЕНТОВ И РАСХОДНЫХ МЕД.МАТЕРИАЛОВ</v>
          </cell>
          <cell r="F3446" t="str">
            <v>Франчайзи Биробиджан</v>
          </cell>
          <cell r="L3446" t="str">
            <v>склад РиРМ</v>
          </cell>
          <cell r="M3446" t="str">
            <v>СКЛАД</v>
          </cell>
        </row>
        <row r="3447">
          <cell r="B3447" t="str">
            <v>Январь 2019 г.</v>
          </cell>
          <cell r="C3447" t="str">
            <v>Перемещение товаров ИНВ00000920 от 16.01.2019 16:11:35</v>
          </cell>
          <cell r="E3447" t="str">
            <v>СКЛАД РЕАГЕНТОВ И РАСХОДНЫХ МЕД.МАТЕРИАЛОВ</v>
          </cell>
          <cell r="F3447" t="str">
            <v>Франчайзи Ноябрьск</v>
          </cell>
          <cell r="L3447" t="str">
            <v>склад РиРМ</v>
          </cell>
          <cell r="M3447" t="str">
            <v>СКЛАД</v>
          </cell>
        </row>
        <row r="3448">
          <cell r="B3448" t="str">
            <v>Январь 2019 г.</v>
          </cell>
          <cell r="C3448" t="str">
            <v>Перемещение товаров ИНВ00000921 от 16.01.2019 16:13:07</v>
          </cell>
          <cell r="E3448" t="str">
            <v>СКЛАД РЕАГЕНТОВ И РАСХОДНЫХ МЕД.МАТЕРИАЛОВ</v>
          </cell>
          <cell r="F3448" t="str">
            <v>Франчайзи Комсомольск-на-Амуре</v>
          </cell>
          <cell r="L3448" t="str">
            <v>склад РиРМ</v>
          </cell>
          <cell r="M3448" t="str">
            <v>СКЛАД</v>
          </cell>
        </row>
        <row r="3449">
          <cell r="B3449" t="str">
            <v>Январь 2019 г.</v>
          </cell>
          <cell r="C3449" t="str">
            <v>Перемещение товаров ИНВ00000922 от 16.01.2019 16:15:36</v>
          </cell>
          <cell r="E3449" t="str">
            <v>СКЛАД РЕАГЕНТОВ И РАСХОДНЫХ МЕД.МАТЕРИАЛОВ</v>
          </cell>
          <cell r="F3449" t="str">
            <v>Франчайзи Улан-Удэ</v>
          </cell>
          <cell r="L3449" t="str">
            <v>склад РиРМ</v>
          </cell>
          <cell r="M3449" t="str">
            <v>СКЛАД</v>
          </cell>
        </row>
        <row r="3450">
          <cell r="B3450" t="str">
            <v>Январь 2019 г.</v>
          </cell>
          <cell r="C3450" t="str">
            <v>Перемещение товаров ИНВ00000923 от 16.01.2019 16:16:19</v>
          </cell>
          <cell r="E3450" t="str">
            <v>СКЛАД РЕАГЕНТОВ И РАСХОДНЫХ МЕД.МАТЕРИАЛОВ</v>
          </cell>
          <cell r="F3450" t="str">
            <v>Франчайзи Сургут</v>
          </cell>
          <cell r="L3450" t="str">
            <v>склад РиРМ</v>
          </cell>
          <cell r="M3450" t="str">
            <v>СКЛАД</v>
          </cell>
        </row>
        <row r="3451">
          <cell r="B3451" t="str">
            <v>Январь 2019 г.</v>
          </cell>
          <cell r="C3451" t="str">
            <v>Перемещение товаров ИНВ00000924 от 16.01.2019 16:16:47</v>
          </cell>
          <cell r="E3451" t="str">
            <v>СКЛАД РЕАГЕНТОВ И РАСХОДНЫХ МЕД.МАТЕРИАЛОВ</v>
          </cell>
          <cell r="F3451" t="str">
            <v>МО Дубровка</v>
          </cell>
          <cell r="L3451" t="str">
            <v>склад РиРМ</v>
          </cell>
          <cell r="M3451" t="str">
            <v>СКЛАД</v>
          </cell>
        </row>
        <row r="3452">
          <cell r="B3452" t="str">
            <v>Январь 2019 г.</v>
          </cell>
          <cell r="C3452" t="str">
            <v>Перемещение товаров ИНВ00000925 от 16.01.2019 16:17:27</v>
          </cell>
          <cell r="E3452" t="str">
            <v>СКЛАД РЕАГЕНТОВ И РАСХОДНЫХ МЕД.МАТЕРИАЛОВ</v>
          </cell>
          <cell r="F3452" t="str">
            <v>МО Дубровка</v>
          </cell>
          <cell r="L3452" t="str">
            <v>склад РиРМ</v>
          </cell>
          <cell r="M3452" t="str">
            <v>СКЛАД</v>
          </cell>
        </row>
        <row r="3453">
          <cell r="B3453" t="str">
            <v>Январь 2019 г.</v>
          </cell>
          <cell r="C3453" t="str">
            <v>Перемещение товаров ИНВ00000927 от 16.01.2019 16:26:37</v>
          </cell>
          <cell r="E3453" t="str">
            <v>СКЛАД РЕАГЕНТОВ И РАСХОДНЫХ МЕД.МАТЕРИАЛОВ</v>
          </cell>
          <cell r="F3453" t="str">
            <v>Франчайзи Люберцы-2 Комсомольский 18</v>
          </cell>
          <cell r="L3453" t="str">
            <v>склад РиРМ</v>
          </cell>
          <cell r="M3453" t="str">
            <v>СКЛАД</v>
          </cell>
        </row>
        <row r="3454">
          <cell r="B3454" t="str">
            <v>Январь 2019 г.</v>
          </cell>
          <cell r="C3454" t="str">
            <v>Перемещение товаров ИНВ00000929 от 16.01.2019 16:27:25</v>
          </cell>
          <cell r="E3454" t="str">
            <v>СКЛАД РЕАГЕНТОВ И РАСХОДНЫХ МЕД.МАТЕРИАЛОВ</v>
          </cell>
          <cell r="F3454" t="str">
            <v>МО Фили</v>
          </cell>
          <cell r="L3454" t="str">
            <v>склад РиРМ</v>
          </cell>
          <cell r="M3454" t="str">
            <v>СКЛАД</v>
          </cell>
        </row>
        <row r="3455">
          <cell r="B3455" t="str">
            <v>Январь 2019 г.</v>
          </cell>
          <cell r="C3455" t="str">
            <v>Перемещение товаров ИНВ00000930 от 16.01.2019 16:28:27</v>
          </cell>
          <cell r="E3455" t="str">
            <v>СКЛАД РЕАГЕНТОВ И РАСХОДНЫХ МЕД.МАТЕРИАЛОВ</v>
          </cell>
          <cell r="F3455" t="str">
            <v>Франчайзи Красногвардейская</v>
          </cell>
          <cell r="L3455" t="str">
            <v>склад РиРМ</v>
          </cell>
          <cell r="M3455" t="str">
            <v>СКЛАД</v>
          </cell>
        </row>
        <row r="3456">
          <cell r="B3456" t="str">
            <v>Январь 2019 г.</v>
          </cell>
          <cell r="C3456" t="str">
            <v>Перемещение товаров ИНВ00000934 от 16.01.2019 16:32:14</v>
          </cell>
          <cell r="E3456" t="str">
            <v>СКЛАД РЕАГЕНТОВ И РАСХОДНЫХ МЕД.МАТЕРИАЛОВ</v>
          </cell>
          <cell r="F3456" t="str">
            <v>Материалы в медицинских центрах</v>
          </cell>
          <cell r="L3456" t="str">
            <v>склад РиРМ</v>
          </cell>
          <cell r="M3456" t="str">
            <v>СКЛАД</v>
          </cell>
        </row>
        <row r="3457">
          <cell r="B3457" t="str">
            <v>Январь 2019 г.</v>
          </cell>
          <cell r="C3457" t="str">
            <v>Перемещение товаров ИНВ00000951 от 17.01.2019 11:31:51</v>
          </cell>
          <cell r="E3457" t="str">
            <v>СКЛАД РЕАГЕНТОВ И РАСХОДНЫХ МЕД.МАТЕРИАЛОВ</v>
          </cell>
          <cell r="F3457" t="str">
            <v>Материалы в медицинских центрах</v>
          </cell>
          <cell r="L3457" t="str">
            <v>склад РиРМ</v>
          </cell>
          <cell r="M3457" t="str">
            <v>СКЛАД</v>
          </cell>
        </row>
        <row r="3458">
          <cell r="B3458" t="str">
            <v>Январь 2019 г.</v>
          </cell>
          <cell r="C3458" t="str">
            <v>Перемещение товаров ИНВ00000952 от 17.01.2019 11:33:29</v>
          </cell>
          <cell r="E3458" t="str">
            <v>СКЛАД РЕАГЕНТОВ И РАСХОДНЫХ МЕД.МАТЕРИАЛОВ</v>
          </cell>
          <cell r="F3458" t="str">
            <v>Материалы в медицинских центрах</v>
          </cell>
          <cell r="L3458" t="str">
            <v>склад РиРМ</v>
          </cell>
          <cell r="M3458" t="str">
            <v>СКЛАД</v>
          </cell>
        </row>
        <row r="3459">
          <cell r="B3459" t="str">
            <v>Январь 2019 г.</v>
          </cell>
          <cell r="C3459" t="str">
            <v>Перемещение товаров ИНВ00000953 от 17.01.2019 11:35:06</v>
          </cell>
          <cell r="E3459" t="str">
            <v>СКЛАД РЕАГЕНТОВ И РАСХОДНЫХ МЕД.МАТЕРИАЛОВ</v>
          </cell>
          <cell r="F3459" t="str">
            <v>Материалы в медицинских центрах</v>
          </cell>
          <cell r="L3459" t="str">
            <v>склад РиРМ</v>
          </cell>
          <cell r="M3459" t="str">
            <v>СКЛАД</v>
          </cell>
        </row>
        <row r="3460">
          <cell r="B3460" t="str">
            <v>Январь 2019 г.</v>
          </cell>
          <cell r="C3460" t="str">
            <v>Перемещение товаров ИНВ00000954 от 17.01.2019 11:36:54</v>
          </cell>
          <cell r="E3460" t="str">
            <v>СКЛАД РЕАГЕНТОВ И РАСХОДНЫХ МЕД.МАТЕРИАЛОВ</v>
          </cell>
          <cell r="F3460" t="str">
            <v>Материалы в медицинских центрах</v>
          </cell>
          <cell r="L3460" t="str">
            <v>склад РиРМ</v>
          </cell>
          <cell r="M3460" t="str">
            <v>СКЛАД</v>
          </cell>
        </row>
        <row r="3461">
          <cell r="B3461" t="str">
            <v>Январь 2019 г.</v>
          </cell>
          <cell r="C3461" t="str">
            <v>Перемещение товаров ИНВ00000955 от 17.01.2019 11:37:49</v>
          </cell>
          <cell r="E3461" t="str">
            <v>СКЛАД РЕАГЕНТОВ И РАСХОДНЫХ МЕД.МАТЕРИАЛОВ</v>
          </cell>
          <cell r="F3461" t="str">
            <v>МО Кожуховская Трофимова 31</v>
          </cell>
          <cell r="L3461" t="str">
            <v>склад РиРМ</v>
          </cell>
          <cell r="M3461" t="str">
            <v>СКЛАД</v>
          </cell>
        </row>
        <row r="3462">
          <cell r="B3462" t="str">
            <v>Январь 2019 г.</v>
          </cell>
          <cell r="C3462" t="str">
            <v>Перемещение товаров ИНВ00000957 от 17.01.2019 11:39:21</v>
          </cell>
          <cell r="E3462" t="str">
            <v>СКЛАД РЕАГЕНТОВ И РАСХОДНЫХ МЕД.МАТЕРИАЛОВ</v>
          </cell>
          <cell r="F3462" t="str">
            <v>Материалы в медицинских центрах</v>
          </cell>
          <cell r="L3462" t="str">
            <v>склад РиРМ</v>
          </cell>
          <cell r="M3462" t="str">
            <v>СКЛАД</v>
          </cell>
        </row>
        <row r="3463">
          <cell r="B3463" t="str">
            <v>Январь 2019 г.</v>
          </cell>
          <cell r="C3463" t="str">
            <v>Перемещение товаров ИНВ00000959 от 17.01.2019 11:44:22</v>
          </cell>
          <cell r="E3463" t="str">
            <v>СКЛАД РЕАГЕНТОВ И РАСХОДНЫХ МЕД.МАТЕРИАЛОВ</v>
          </cell>
          <cell r="F3463" t="str">
            <v>МО Казань Декабристов 160</v>
          </cell>
          <cell r="L3463" t="str">
            <v>склад РиРМ</v>
          </cell>
          <cell r="M3463" t="str">
            <v>СКЛАД</v>
          </cell>
        </row>
        <row r="3464">
          <cell r="B3464" t="str">
            <v>Январь 2019 г.</v>
          </cell>
          <cell r="C3464" t="str">
            <v>Перемещение товаров ИНВ00000960 от 17.01.2019 11:45:30</v>
          </cell>
          <cell r="E3464" t="str">
            <v>СКЛАД РЕАГЕНТОВ И РАСХОДНЫХ МЕД.МАТЕРИАЛОВ</v>
          </cell>
          <cell r="F3464" t="str">
            <v>МО Планерная</v>
          </cell>
          <cell r="L3464" t="str">
            <v>склад РиРМ</v>
          </cell>
          <cell r="M3464" t="str">
            <v>СКЛАД</v>
          </cell>
        </row>
        <row r="3465">
          <cell r="B3465" t="str">
            <v>Январь 2019 г.</v>
          </cell>
          <cell r="C3465" t="str">
            <v>Перемещение товаров ИНВ00000962 от 17.01.2019 11:52:14</v>
          </cell>
          <cell r="E3465" t="str">
            <v>СКЛАД РЕАГЕНТОВ И РАСХОДНЫХ МЕД.МАТЕРИАЛОВ</v>
          </cell>
          <cell r="F3465" t="str">
            <v>МО Казань Победы</v>
          </cell>
          <cell r="L3465" t="str">
            <v>склад РиРМ</v>
          </cell>
          <cell r="M3465" t="str">
            <v>СКЛАД</v>
          </cell>
        </row>
        <row r="3466">
          <cell r="B3466" t="str">
            <v>Январь 2019 г.</v>
          </cell>
          <cell r="C3466" t="str">
            <v>Перемещение товаров ИНВ00000963 от 17.01.2019 11:53:01</v>
          </cell>
          <cell r="E3466" t="str">
            <v>СКЛАД РЕАГЕНТОВ И РАСХОДНЫХ МЕД.МАТЕРИАЛОВ</v>
          </cell>
          <cell r="F3466" t="str">
            <v>МО Казань Четаева</v>
          </cell>
          <cell r="L3466" t="str">
            <v>склад РиРМ</v>
          </cell>
          <cell r="M3466" t="str">
            <v>СКЛАД</v>
          </cell>
        </row>
        <row r="3467">
          <cell r="B3467" t="str">
            <v>Январь 2019 г.</v>
          </cell>
          <cell r="C3467" t="str">
            <v>Перемещение товаров ИНВ00000958 от 17.01.2019 12:03:05</v>
          </cell>
          <cell r="E3467" t="str">
            <v>СКЛАД РЕАГЕНТОВ И РАСХОДНЫХ МЕД.МАТЕРИАЛОВ</v>
          </cell>
          <cell r="F3467" t="str">
            <v>ЛАБОРАТОРИЯ</v>
          </cell>
          <cell r="L3467" t="str">
            <v>склад РиРМ</v>
          </cell>
          <cell r="M3467" t="str">
            <v>СКЛАД</v>
          </cell>
        </row>
        <row r="3468">
          <cell r="B3468" t="str">
            <v>Январь 2019 г.</v>
          </cell>
          <cell r="C3468" t="str">
            <v>Перемещение товаров ИНВ00000964 от 17.01.2019 12:03:31</v>
          </cell>
          <cell r="E3468" t="str">
            <v>СКЛАД РЕАГЕНТОВ И РАСХОДНЫХ МЕД.МАТЕРИАЛОВ</v>
          </cell>
          <cell r="F3468" t="str">
            <v>ЛАБОРАТОРИЯ</v>
          </cell>
          <cell r="L3468" t="str">
            <v>склад РиРМ</v>
          </cell>
          <cell r="M3468" t="str">
            <v>СКЛАД</v>
          </cell>
        </row>
        <row r="3469">
          <cell r="B3469" t="str">
            <v>Январь 2019 г.</v>
          </cell>
          <cell r="C3469" t="str">
            <v>Перемещение товаров ИНВ00000965 от 17.01.2019 12:03:56</v>
          </cell>
          <cell r="E3469" t="str">
            <v>СКЛАД РЕАГЕНТОВ И РАСХОДНЫХ МЕД.МАТЕРИАЛОВ</v>
          </cell>
          <cell r="F3469" t="str">
            <v>ЛАБОРАТОРИЯ</v>
          </cell>
          <cell r="L3469" t="str">
            <v>склад РиРМ</v>
          </cell>
          <cell r="M3469" t="str">
            <v>СКЛАД</v>
          </cell>
        </row>
        <row r="3470">
          <cell r="B3470" t="str">
            <v>Январь 2019 г.</v>
          </cell>
          <cell r="C3470" t="str">
            <v>Перемещение товаров ИНВ00000967 от 17.01.2019 14:07:04</v>
          </cell>
          <cell r="E3470" t="str">
            <v>СКЛАД РЕАГЕНТОВ И РАСХОДНЫХ МЕД.МАТЕРИАЛОВ</v>
          </cell>
          <cell r="F3470" t="str">
            <v>Франчайзи Узловая</v>
          </cell>
          <cell r="L3470" t="str">
            <v>склад РиРМ</v>
          </cell>
          <cell r="M3470" t="str">
            <v>СКЛАД</v>
          </cell>
        </row>
        <row r="3471">
          <cell r="B3471" t="str">
            <v>Январь 2019 г.</v>
          </cell>
          <cell r="C3471" t="str">
            <v>Перемещение товаров ИНВ00000968 от 17.01.2019 14:07:34</v>
          </cell>
          <cell r="E3471" t="str">
            <v>СКЛАД РЕАГЕНТОВ И РАСХОДНЫХ МЕД.МАТЕРИАЛОВ</v>
          </cell>
          <cell r="F3471" t="str">
            <v>Франчайзи Коммунарка</v>
          </cell>
          <cell r="L3471" t="str">
            <v>склад РиРМ</v>
          </cell>
          <cell r="M3471" t="str">
            <v>СКЛАД</v>
          </cell>
        </row>
        <row r="3472">
          <cell r="B3472" t="str">
            <v>Январь 2019 г.</v>
          </cell>
          <cell r="C3472" t="str">
            <v>Перемещение товаров ИНВ00000969 от 17.01.2019 14:08:17</v>
          </cell>
          <cell r="E3472" t="str">
            <v>СКЛАД РЕАГЕНТОВ И РАСХОДНЫХ МЕД.МАТЕРИАЛОВ</v>
          </cell>
          <cell r="F3472" t="str">
            <v>Франчайзи Долгопрудный-2</v>
          </cell>
          <cell r="L3472" t="str">
            <v>склад РиРМ</v>
          </cell>
          <cell r="M3472" t="str">
            <v>СКЛАД</v>
          </cell>
        </row>
        <row r="3473">
          <cell r="B3473" t="str">
            <v>Январь 2019 г.</v>
          </cell>
          <cell r="C3473" t="str">
            <v>Перемещение товаров ИНВ00000976 от 17.01.2019 14:18:20</v>
          </cell>
          <cell r="E3473" t="str">
            <v>СКЛАД РЕАГЕНТОВ И РАСХОДНЫХ МЕД.МАТЕРИАЛОВ</v>
          </cell>
          <cell r="F3473" t="str">
            <v>Франчайзи Юбилейный</v>
          </cell>
          <cell r="L3473" t="str">
            <v>склад РиРМ</v>
          </cell>
          <cell r="M3473" t="str">
            <v>СКЛАД</v>
          </cell>
        </row>
        <row r="3474">
          <cell r="B3474" t="str">
            <v>Январь 2019 г.</v>
          </cell>
          <cell r="C3474" t="str">
            <v>Перемещение товаров ИНВ00000977 от 17.01.2019 14:18:41</v>
          </cell>
          <cell r="E3474" t="str">
            <v>СКЛАД РЕАГЕНТОВ И РАСХОДНЫХ МЕД.МАТЕРИАЛОВ</v>
          </cell>
          <cell r="F3474" t="str">
            <v>Франчайзи Щелково-3</v>
          </cell>
          <cell r="L3474" t="str">
            <v>склад РиРМ</v>
          </cell>
          <cell r="M3474" t="str">
            <v>СКЛАД</v>
          </cell>
        </row>
        <row r="3475">
          <cell r="B3475" t="str">
            <v>Январь 2019 г.</v>
          </cell>
          <cell r="C3475" t="str">
            <v>Перемещение товаров ИНВ00000978 от 17.01.2019 14:19:21</v>
          </cell>
          <cell r="E3475" t="str">
            <v>СКЛАД РЕАГЕНТОВ И РАСХОДНЫХ МЕД.МАТЕРИАЛОВ</v>
          </cell>
          <cell r="F3475" t="str">
            <v>Франчайзи Нижневартовск</v>
          </cell>
          <cell r="L3475" t="str">
            <v>склад РиРМ</v>
          </cell>
          <cell r="M3475" t="str">
            <v>СКЛАД</v>
          </cell>
        </row>
        <row r="3476">
          <cell r="B3476" t="str">
            <v>Январь 2019 г.</v>
          </cell>
          <cell r="C3476" t="str">
            <v>Перемещение товаров ИНВ00000980 от 17.01.2019 14:20:04</v>
          </cell>
          <cell r="E3476" t="str">
            <v>СКЛАД РЕАГЕНТОВ И РАСХОДНЫХ МЕД.МАТЕРИАЛОВ</v>
          </cell>
          <cell r="F3476" t="str">
            <v>Франчайзи Новороссийск 2</v>
          </cell>
          <cell r="L3476" t="str">
            <v>склад РиРМ</v>
          </cell>
          <cell r="M3476" t="str">
            <v>СКЛАД</v>
          </cell>
        </row>
        <row r="3477">
          <cell r="B3477" t="str">
            <v>Январь 2019 г.</v>
          </cell>
          <cell r="C3477" t="str">
            <v>Перемещение товаров ИНВ00000982 от 17.01.2019 14:20:35</v>
          </cell>
          <cell r="E3477" t="str">
            <v>СКЛАД РЕАГЕНТОВ И РАСХОДНЫХ МЕД.МАТЕРИАЛОВ</v>
          </cell>
          <cell r="F3477" t="str">
            <v>Франчайзи Темрюк Розы Люксембург 35</v>
          </cell>
          <cell r="L3477" t="str">
            <v>склад РиРМ</v>
          </cell>
          <cell r="M3477" t="str">
            <v>СКЛАД</v>
          </cell>
        </row>
        <row r="3478">
          <cell r="B3478" t="str">
            <v>Январь 2019 г.</v>
          </cell>
          <cell r="C3478" t="str">
            <v>Перемещение товаров ИНВ00000983 от 17.01.2019 14:21:02</v>
          </cell>
          <cell r="E3478" t="str">
            <v>СКЛАД РЕАГЕНТОВ И РАСХОДНЫХ МЕД.МАТЕРИАЛОВ</v>
          </cell>
          <cell r="F3478" t="str">
            <v>Франчайзи Ростов-на-Дону-8 Текучева</v>
          </cell>
          <cell r="L3478" t="str">
            <v>склад РиРМ</v>
          </cell>
          <cell r="M3478" t="str">
            <v>СКЛАД</v>
          </cell>
        </row>
        <row r="3479">
          <cell r="B3479" t="str">
            <v>Январь 2019 г.</v>
          </cell>
          <cell r="C3479" t="str">
            <v>Перемещение товаров ИНВ00000984 от 17.01.2019 14:21:33</v>
          </cell>
          <cell r="E3479" t="str">
            <v>СКЛАД РЕАГЕНТОВ И РАСХОДНЫХ МЕД.МАТЕРИАЛОВ</v>
          </cell>
          <cell r="F3479" t="str">
            <v>Франчайзи Липецк 2</v>
          </cell>
          <cell r="L3479" t="str">
            <v>склад РиРМ</v>
          </cell>
          <cell r="M3479" t="str">
            <v>СКЛАД</v>
          </cell>
        </row>
        <row r="3480">
          <cell r="B3480" t="str">
            <v>Январь 2019 г.</v>
          </cell>
          <cell r="C3480" t="str">
            <v>Перемещение товаров ИНВ00000985 от 17.01.2019 14:22:21</v>
          </cell>
          <cell r="E3480" t="str">
            <v>СКЛАД РЕАГЕНТОВ И РАСХОДНЫХ МЕД.МАТЕРИАЛОВ</v>
          </cell>
          <cell r="F3480" t="str">
            <v>Франчайзи Сургут-2</v>
          </cell>
          <cell r="L3480" t="str">
            <v>склад РиРМ</v>
          </cell>
          <cell r="M3480" t="str">
            <v>СКЛАД</v>
          </cell>
        </row>
        <row r="3481">
          <cell r="B3481" t="str">
            <v>Январь 2019 г.</v>
          </cell>
          <cell r="C3481" t="str">
            <v>Перемещение товаров ИНВ00000986 от 17.01.2019 14:40:58</v>
          </cell>
          <cell r="E3481" t="str">
            <v>СКЛАД РЕАГЕНТОВ И РАСХОДНЫХ МЕД.МАТЕРИАЛОВ</v>
          </cell>
          <cell r="F3481" t="str">
            <v>Франчайзи Сургут-3 Семена Билецкого 2</v>
          </cell>
          <cell r="L3481" t="str">
            <v>склад РиРМ</v>
          </cell>
          <cell r="M3481" t="str">
            <v>СКЛАД</v>
          </cell>
        </row>
        <row r="3482">
          <cell r="B3482" t="str">
            <v>Январь 2019 г.</v>
          </cell>
          <cell r="C3482" t="str">
            <v>Перемещение товаров ИНВ00000987 от 17.01.2019 14:50:48</v>
          </cell>
          <cell r="E3482" t="str">
            <v>СКЛАД РЕАГЕНТОВ И РАСХОДНЫХ МЕД.МАТЕРИАЛОВ</v>
          </cell>
          <cell r="F3482" t="str">
            <v>Франчайзи Ковров</v>
          </cell>
          <cell r="L3482" t="str">
            <v>склад РиРМ</v>
          </cell>
          <cell r="M3482" t="str">
            <v>СКЛАД</v>
          </cell>
        </row>
        <row r="3483">
          <cell r="B3483" t="str">
            <v>Январь 2019 г.</v>
          </cell>
          <cell r="C3483" t="str">
            <v>Перемещение товаров ИНВ00000989 от 17.01.2019 14:51:22</v>
          </cell>
          <cell r="E3483" t="str">
            <v>СКЛАД РЕАГЕНТОВ И РАСХОДНЫХ МЕД.МАТЕРИАЛОВ</v>
          </cell>
          <cell r="F3483" t="str">
            <v>Франчайзи Вичуга</v>
          </cell>
          <cell r="L3483" t="str">
            <v>склад РиРМ</v>
          </cell>
          <cell r="M3483" t="str">
            <v>СКЛАД</v>
          </cell>
        </row>
        <row r="3484">
          <cell r="B3484" t="str">
            <v>Январь 2019 г.</v>
          </cell>
          <cell r="C3484" t="str">
            <v>Поступление товаров и услуг ИНВ00001307 от 17.01.2019 15:37:41</v>
          </cell>
          <cell r="L3484" t="str">
            <v>склад РиРМ</v>
          </cell>
          <cell r="M3484" t="str">
            <v>СКЛАД</v>
          </cell>
        </row>
        <row r="3485">
          <cell r="B3485" t="str">
            <v>Январь 2019 г.</v>
          </cell>
          <cell r="C3485" t="str">
            <v>Поступление товаров и услуг ИНВ00001308 от 17.01.2019 15:43:50</v>
          </cell>
          <cell r="L3485" t="str">
            <v>склад РиРМ</v>
          </cell>
          <cell r="M3485" t="str">
            <v>СКЛАД</v>
          </cell>
        </row>
        <row r="3486">
          <cell r="B3486" t="str">
            <v>Январь 2019 г.</v>
          </cell>
          <cell r="C3486" t="str">
            <v>Перемещение товаров ИНВ00001016 от 18.01.2019 12:16:08</v>
          </cell>
          <cell r="E3486" t="str">
            <v>СКЛАД РЕАГЕНТОВ И РАСХОДНЫХ МЕД.МАТЕРИАЛОВ</v>
          </cell>
          <cell r="F3486" t="str">
            <v>Материалы в медицинских центрах</v>
          </cell>
          <cell r="L3486" t="str">
            <v>склад РиРМ</v>
          </cell>
          <cell r="M3486" t="str">
            <v>СКЛАД</v>
          </cell>
        </row>
        <row r="3487">
          <cell r="B3487" t="str">
            <v>Январь 2019 г.</v>
          </cell>
          <cell r="C3487" t="str">
            <v>Перемещение товаров ИНВ00001018 от 18.01.2019 12:17:19</v>
          </cell>
          <cell r="E3487" t="str">
            <v>СКЛАД РЕАГЕНТОВ И РАСХОДНЫХ МЕД.МАТЕРИАЛОВ</v>
          </cell>
          <cell r="F3487" t="str">
            <v>Материалы в медицинских центрах</v>
          </cell>
          <cell r="L3487" t="str">
            <v>склад РиРМ</v>
          </cell>
          <cell r="M3487" t="str">
            <v>СКЛАД</v>
          </cell>
        </row>
        <row r="3488">
          <cell r="B3488" t="str">
            <v>Январь 2019 г.</v>
          </cell>
          <cell r="C3488" t="str">
            <v>Перемещение товаров ИНВ00001032 от 18.01.2019 12:29:59</v>
          </cell>
          <cell r="E3488" t="str">
            <v>СКЛАД РЕАГЕНТОВ И РАСХОДНЫХ МЕД.МАТЕРИАЛОВ</v>
          </cell>
          <cell r="F3488" t="str">
            <v>Материалы в медицинских центрах</v>
          </cell>
          <cell r="L3488" t="str">
            <v>склад РиРМ</v>
          </cell>
          <cell r="M3488" t="str">
            <v>СКЛАД</v>
          </cell>
        </row>
        <row r="3489">
          <cell r="B3489" t="str">
            <v>Январь 2019 г.</v>
          </cell>
          <cell r="C3489" t="str">
            <v>Перемещение товаров ИНВ00001172 от 18.01.2019 14:04:08</v>
          </cell>
          <cell r="E3489" t="str">
            <v>СКЛАД РЕАГЕНТОВ И РАСХОДНЫХ МЕД.МАТЕРИАЛОВ</v>
          </cell>
          <cell r="F3489" t="str">
            <v>ЛАБОРАТОРИЯ</v>
          </cell>
          <cell r="L3489" t="str">
            <v>склад РиРМ</v>
          </cell>
          <cell r="M3489" t="str">
            <v>СКЛАД</v>
          </cell>
        </row>
        <row r="3490">
          <cell r="B3490" t="str">
            <v>Январь 2019 г.</v>
          </cell>
          <cell r="C3490" t="str">
            <v>Перемещение товаров ИНВ00001173 от 18.01.2019 14:04:36</v>
          </cell>
          <cell r="E3490" t="str">
            <v>СКЛАД РЕАГЕНТОВ И РАСХОДНЫХ МЕД.МАТЕРИАЛОВ</v>
          </cell>
          <cell r="F3490" t="str">
            <v>ЛАБОРАТОРИЯ</v>
          </cell>
          <cell r="L3490" t="str">
            <v>склад РиРМ</v>
          </cell>
          <cell r="M3490" t="str">
            <v>СКЛАД</v>
          </cell>
        </row>
        <row r="3491">
          <cell r="B3491" t="str">
            <v>Январь 2019 г.</v>
          </cell>
          <cell r="C3491" t="str">
            <v>Перемещение товаров ИНВ00001174 от 18.01.2019 14:04:52</v>
          </cell>
          <cell r="E3491" t="str">
            <v>СКЛАД РЕАГЕНТОВ И РАСХОДНЫХ МЕД.МАТЕРИАЛОВ</v>
          </cell>
          <cell r="F3491" t="str">
            <v>ЛАБОРАТОРИЯ</v>
          </cell>
          <cell r="L3491" t="str">
            <v>склад РиРМ</v>
          </cell>
          <cell r="M3491" t="str">
            <v>СКЛАД</v>
          </cell>
        </row>
        <row r="3492">
          <cell r="B3492" t="str">
            <v>Январь 2019 г.</v>
          </cell>
          <cell r="C3492" t="str">
            <v>Перемещение товаров ИНВ00001175 от 18.01.2019 14:05:08</v>
          </cell>
          <cell r="E3492" t="str">
            <v>СКЛАД РЕАГЕНТОВ И РАСХОДНЫХ МЕД.МАТЕРИАЛОВ</v>
          </cell>
          <cell r="F3492" t="str">
            <v>ЛАБОРАТОРИЯ</v>
          </cell>
          <cell r="L3492" t="str">
            <v>склад РиРМ</v>
          </cell>
          <cell r="M3492" t="str">
            <v>СКЛАД</v>
          </cell>
        </row>
        <row r="3493">
          <cell r="B3493" t="str">
            <v>Январь 2019 г.</v>
          </cell>
          <cell r="C3493" t="str">
            <v>Перемещение товаров ИНВ00001176 от 18.01.2019 14:13:54</v>
          </cell>
          <cell r="E3493" t="str">
            <v>СКЛАД РЕАГЕНТОВ И РАСХОДНЫХ МЕД.МАТЕРИАЛОВ</v>
          </cell>
          <cell r="F3493" t="str">
            <v>Франчайзи Алексеевская</v>
          </cell>
          <cell r="L3493" t="str">
            <v>склад РиРМ</v>
          </cell>
          <cell r="M3493" t="str">
            <v>СКЛАД</v>
          </cell>
        </row>
        <row r="3494">
          <cell r="B3494" t="str">
            <v>Январь 2019 г.</v>
          </cell>
          <cell r="C3494" t="str">
            <v>Перемещение товаров ИНВ00001184 от 18.01.2019 14:22:20</v>
          </cell>
          <cell r="E3494" t="str">
            <v>СКЛАД РЕАГЕНТОВ И РАСХОДНЫХ МЕД.МАТЕРИАЛОВ</v>
          </cell>
          <cell r="F3494" t="str">
            <v>Франчайзи Волгоград-4</v>
          </cell>
          <cell r="L3494" t="str">
            <v>склад РиРМ</v>
          </cell>
          <cell r="M3494" t="str">
            <v>СКЛАД</v>
          </cell>
        </row>
        <row r="3495">
          <cell r="B3495" t="str">
            <v>Январь 2019 г.</v>
          </cell>
          <cell r="C3495" t="str">
            <v>Перемещение товаров ИНВ00001190 от 18.01.2019 14:28:33</v>
          </cell>
          <cell r="E3495" t="str">
            <v>СКЛАД РЕАГЕНТОВ И РАСХОДНЫХ МЕД.МАТЕРИАЛОВ</v>
          </cell>
          <cell r="F3495" t="str">
            <v>Франчайзи Старый Оскол</v>
          </cell>
          <cell r="L3495" t="str">
            <v>склад РиРМ</v>
          </cell>
          <cell r="M3495" t="str">
            <v>СКЛАД</v>
          </cell>
        </row>
        <row r="3496">
          <cell r="B3496" t="str">
            <v>Январь 2019 г.</v>
          </cell>
          <cell r="C3496" t="str">
            <v>Перемещение товаров ИНВ00001193 от 18.01.2019 14:28:51</v>
          </cell>
          <cell r="E3496" t="str">
            <v>СКЛАД РЕАГЕНТОВ И РАСХОДНЫХ МЕД.МАТЕРИАЛОВ</v>
          </cell>
          <cell r="F3496" t="str">
            <v>Материалы в медицинских центрах</v>
          </cell>
          <cell r="L3496" t="str">
            <v>склад РиРМ</v>
          </cell>
          <cell r="M3496" t="str">
            <v>СКЛАД</v>
          </cell>
        </row>
        <row r="3497">
          <cell r="B3497" t="str">
            <v>Январь 2019 г.</v>
          </cell>
          <cell r="C3497" t="str">
            <v>Перемещение товаров ИНВ00001194 от 18.01.2019 14:36:33</v>
          </cell>
          <cell r="E3497" t="str">
            <v>СКЛАД РЕАГЕНТОВ И РАСХОДНЫХ МЕД.МАТЕРИАЛОВ</v>
          </cell>
          <cell r="F3497" t="str">
            <v>Франчайзи Голицыно</v>
          </cell>
          <cell r="L3497" t="str">
            <v>склад РиРМ</v>
          </cell>
          <cell r="M3497" t="str">
            <v>СКЛАД</v>
          </cell>
        </row>
        <row r="3498">
          <cell r="B3498" t="str">
            <v>Январь 2019 г.</v>
          </cell>
          <cell r="C3498" t="str">
            <v>Перемещение товаров ИНВ00001196 от 18.01.2019 14:43:47</v>
          </cell>
          <cell r="E3498" t="str">
            <v>СКЛАД РЕАГЕНТОВ И РАСХОДНЫХ МЕД.МАТЕРИАЛОВ</v>
          </cell>
          <cell r="F3498" t="str">
            <v>Франчайзи Белгород 2</v>
          </cell>
          <cell r="L3498" t="str">
            <v>склад РиРМ</v>
          </cell>
          <cell r="M3498" t="str">
            <v>СКЛАД</v>
          </cell>
        </row>
        <row r="3499">
          <cell r="B3499" t="str">
            <v>Январь 2019 г.</v>
          </cell>
          <cell r="C3499" t="str">
            <v>Перемещение товаров ИНВ00001195 от 18.01.2019 14:44:01</v>
          </cell>
          <cell r="E3499" t="str">
            <v>СКЛАД РЕАГЕНТОВ И РАСХОДНЫХ МЕД.МАТЕРИАЛОВ</v>
          </cell>
          <cell r="F3499" t="str">
            <v>Франчайзи Белгород 2</v>
          </cell>
          <cell r="L3499" t="str">
            <v>склад РиРМ</v>
          </cell>
          <cell r="M3499" t="str">
            <v>СКЛАД</v>
          </cell>
        </row>
        <row r="3500">
          <cell r="B3500" t="str">
            <v>Январь 2019 г.</v>
          </cell>
          <cell r="C3500" t="str">
            <v>Перемещение товаров ИНВ00001198 от 18.01.2019 14:44:25</v>
          </cell>
          <cell r="E3500" t="str">
            <v>СКЛАД РЕАГЕНТОВ И РАСХОДНЫХ МЕД.МАТЕРИАЛОВ</v>
          </cell>
          <cell r="F3500" t="str">
            <v>Франчайзи Площадь Ильича</v>
          </cell>
          <cell r="L3500" t="str">
            <v>склад РиРМ</v>
          </cell>
          <cell r="M3500" t="str">
            <v>СКЛАД</v>
          </cell>
        </row>
        <row r="3501">
          <cell r="B3501" t="str">
            <v>Январь 2019 г.</v>
          </cell>
          <cell r="C3501" t="str">
            <v>Перемещение товаров ИНВ00001197 от 18.01.2019 14:44:53</v>
          </cell>
          <cell r="E3501" t="str">
            <v>СКЛАД РЕАГЕНТОВ И РАСХОДНЫХ МЕД.МАТЕРИАЛОВ</v>
          </cell>
          <cell r="F3501" t="str">
            <v>Франчайзи Площадь Ильича</v>
          </cell>
          <cell r="L3501" t="str">
            <v>склад РиРМ</v>
          </cell>
          <cell r="M3501" t="str">
            <v>СКЛАД</v>
          </cell>
        </row>
        <row r="3502">
          <cell r="B3502" t="str">
            <v>Январь 2019 г.</v>
          </cell>
          <cell r="C3502" t="str">
            <v>Перемещение товаров ИНВ00001200 от 18.01.2019 14:45:40</v>
          </cell>
          <cell r="E3502" t="str">
            <v>СКЛАД РЕАГЕНТОВ И РАСХОДНЫХ МЕД.МАТЕРИАЛОВ</v>
          </cell>
          <cell r="F3502" t="str">
            <v>Франчайзи Бульвар Дмитрия Донского</v>
          </cell>
          <cell r="L3502" t="str">
            <v>склад РиРМ</v>
          </cell>
          <cell r="M3502" t="str">
            <v>СКЛАД</v>
          </cell>
        </row>
        <row r="3503">
          <cell r="B3503" t="str">
            <v>Январь 2019 г.</v>
          </cell>
          <cell r="C3503" t="str">
            <v>Перемещение товаров ИНВ00001199 от 18.01.2019 14:45:54</v>
          </cell>
          <cell r="E3503" t="str">
            <v>СКЛАД РЕАГЕНТОВ И РАСХОДНЫХ МЕД.МАТЕРИАЛОВ</v>
          </cell>
          <cell r="F3503" t="str">
            <v>Франчайзи Бульвар Дмитрия Донского</v>
          </cell>
          <cell r="L3503" t="str">
            <v>склад РиРМ</v>
          </cell>
          <cell r="M3503" t="str">
            <v>СКЛАД</v>
          </cell>
        </row>
        <row r="3504">
          <cell r="B3504" t="str">
            <v>Январь 2019 г.</v>
          </cell>
          <cell r="C3504" t="str">
            <v>Перемещение товаров ИНВ00001203 от 18.01.2019 14:47:03</v>
          </cell>
          <cell r="E3504" t="str">
            <v>СКЛАД РЕАГЕНТОВ И РАСХОДНЫХ МЕД.МАТЕРИАЛОВ</v>
          </cell>
          <cell r="F3504" t="str">
            <v>Франчайзи Сыктывкар-3</v>
          </cell>
          <cell r="L3504" t="str">
            <v>склад РиРМ</v>
          </cell>
          <cell r="M3504" t="str">
            <v>СКЛАД</v>
          </cell>
        </row>
        <row r="3505">
          <cell r="B3505" t="str">
            <v>Январь 2019 г.</v>
          </cell>
          <cell r="C3505" t="str">
            <v>Перемещение товаров ИНВ00001202 от 18.01.2019 14:47:12</v>
          </cell>
          <cell r="E3505" t="str">
            <v>СКЛАД РЕАГЕНТОВ И РАСХОДНЫХ МЕД.МАТЕРИАЛОВ</v>
          </cell>
          <cell r="F3505" t="str">
            <v>Франчайзи Сыктывкар-3</v>
          </cell>
          <cell r="L3505" t="str">
            <v>склад РиРМ</v>
          </cell>
          <cell r="M3505" t="str">
            <v>СКЛАД</v>
          </cell>
        </row>
        <row r="3506">
          <cell r="B3506" t="str">
            <v>Январь 2019 г.</v>
          </cell>
          <cell r="C3506" t="str">
            <v>Перемещение товаров ИНВ00001204 от 18.01.2019 14:50:39</v>
          </cell>
          <cell r="E3506" t="str">
            <v>СКЛАД РЕАГЕНТОВ И РАСХОДНЫХ МЕД.МАТЕРИАЛОВ</v>
          </cell>
          <cell r="F3506" t="str">
            <v>Франчайзи Ульяновск</v>
          </cell>
          <cell r="L3506" t="str">
            <v>склад РиРМ</v>
          </cell>
          <cell r="M3506" t="str">
            <v>СКЛАД</v>
          </cell>
        </row>
        <row r="3507">
          <cell r="B3507" t="str">
            <v>Январь 2019 г.</v>
          </cell>
          <cell r="C3507" t="str">
            <v>Перемещение товаров ИНВ00001205 от 18.01.2019 14:52:11</v>
          </cell>
          <cell r="E3507" t="str">
            <v>СКЛАД РЕАГЕНТОВ И РАСХОДНЫХ МЕД.МАТЕРИАЛОВ</v>
          </cell>
          <cell r="F3507" t="str">
            <v>Франчайзи Пушкино-2</v>
          </cell>
          <cell r="L3507" t="str">
            <v>склад РиРМ</v>
          </cell>
          <cell r="M3507" t="str">
            <v>СКЛАД</v>
          </cell>
        </row>
        <row r="3508">
          <cell r="B3508" t="str">
            <v>Январь 2019 г.</v>
          </cell>
          <cell r="C3508" t="str">
            <v>Перемещение товаров ИНВ00001207 от 18.01.2019 14:54:06</v>
          </cell>
          <cell r="E3508" t="str">
            <v>СКЛАД РЕАГЕНТОВ И РАСХОДНЫХ МЕД.МАТЕРИАЛОВ</v>
          </cell>
          <cell r="F3508" t="str">
            <v>Франчайзи Улица 1905 года</v>
          </cell>
          <cell r="L3508" t="str">
            <v>склад РиРМ</v>
          </cell>
          <cell r="M3508" t="str">
            <v>СКЛАД</v>
          </cell>
        </row>
        <row r="3509">
          <cell r="B3509" t="str">
            <v>Январь 2019 г.</v>
          </cell>
          <cell r="C3509" t="str">
            <v>Перемещение товаров ИНВ00001206 от 18.01.2019 14:57:42</v>
          </cell>
          <cell r="E3509" t="str">
            <v>СКЛАД РЕАГЕНТОВ И РАСХОДНЫХ МЕД.МАТЕРИАЛОВ</v>
          </cell>
          <cell r="F3509" t="str">
            <v>Франчайзи Улица 1905 года</v>
          </cell>
          <cell r="L3509" t="str">
            <v>склад РиРМ</v>
          </cell>
          <cell r="M3509" t="str">
            <v>СКЛАД</v>
          </cell>
        </row>
        <row r="3510">
          <cell r="B3510" t="str">
            <v>Январь 2019 г.</v>
          </cell>
          <cell r="C3510" t="str">
            <v>Перемещение товаров ИНВ00001208 от 18.01.2019 15:03:28</v>
          </cell>
          <cell r="E3510" t="str">
            <v>СКЛАД РЕАГЕНТОВ И РАСХОДНЫХ МЕД.МАТЕРИАЛОВ</v>
          </cell>
          <cell r="F3510" t="str">
            <v>Франчайзи Маршала Жукова</v>
          </cell>
          <cell r="L3510" t="str">
            <v>склад РиРМ</v>
          </cell>
          <cell r="M3510" t="str">
            <v>СКЛАД</v>
          </cell>
        </row>
        <row r="3511">
          <cell r="B3511" t="str">
            <v>Январь 2019 г.</v>
          </cell>
          <cell r="C3511" t="str">
            <v>Поступление товаров и услуг ИНВ00001446 от 18.01.2019 15:15:52</v>
          </cell>
          <cell r="L3511" t="str">
            <v>склад РиРМ</v>
          </cell>
          <cell r="M3511" t="str">
            <v>СКЛАД</v>
          </cell>
        </row>
        <row r="3512">
          <cell r="B3512" t="str">
            <v>Январь 2019 г.</v>
          </cell>
          <cell r="C3512" t="str">
            <v>Поступление товаров и услуг ИНВ00001447 от 18.01.2019 15:24:48</v>
          </cell>
          <cell r="L3512" t="str">
            <v>склад РиРМ</v>
          </cell>
          <cell r="M3512" t="str">
            <v>СКЛАД</v>
          </cell>
        </row>
        <row r="3513">
          <cell r="B3513" t="str">
            <v>Январь 2019 г.</v>
          </cell>
          <cell r="C3513" t="str">
            <v>Перемещение товаров ИНВ00001213 от 21.01.2019 12:42:11</v>
          </cell>
          <cell r="E3513" t="str">
            <v>СКЛАД РЕАГЕНТОВ И РАСХОДНЫХ МЕД.МАТЕРИАЛОВ</v>
          </cell>
          <cell r="F3513" t="str">
            <v>Материалы в медицинских центрах</v>
          </cell>
          <cell r="L3513" t="str">
            <v>склад РиРМ</v>
          </cell>
          <cell r="M3513" t="str">
            <v>СКЛАД</v>
          </cell>
        </row>
        <row r="3514">
          <cell r="B3514" t="str">
            <v>Январь 2019 г.</v>
          </cell>
          <cell r="C3514" t="str">
            <v>Перемещение товаров ИНВ00001214 от 21.01.2019 12:44:55</v>
          </cell>
          <cell r="E3514" t="str">
            <v>СКЛАД РЕАГЕНТОВ И РАСХОДНЫХ МЕД.МАТЕРИАЛОВ</v>
          </cell>
          <cell r="F3514" t="str">
            <v>Материалы в медицинских центрах</v>
          </cell>
          <cell r="L3514" t="str">
            <v>склад РиРМ</v>
          </cell>
          <cell r="M3514" t="str">
            <v>СКЛАД</v>
          </cell>
        </row>
        <row r="3515">
          <cell r="B3515" t="str">
            <v>Январь 2019 г.</v>
          </cell>
          <cell r="C3515" t="str">
            <v>Перемещение товаров ИНВ00001215 от 21.01.2019 12:45:45</v>
          </cell>
          <cell r="E3515" t="str">
            <v>СКЛАД РЕАГЕНТОВ И РАСХОДНЫХ МЕД.МАТЕРИАЛОВ</v>
          </cell>
          <cell r="F3515" t="str">
            <v>Материалы в медицинских центрах</v>
          </cell>
          <cell r="L3515" t="str">
            <v>склад РиРМ</v>
          </cell>
          <cell r="M3515" t="str">
            <v>СКЛАД</v>
          </cell>
        </row>
        <row r="3516">
          <cell r="B3516" t="str">
            <v>Январь 2019 г.</v>
          </cell>
          <cell r="C3516" t="str">
            <v>Перемещение товаров ИНВ00001216 от 21.01.2019 12:46:33</v>
          </cell>
          <cell r="E3516" t="str">
            <v>СКЛАД РЕАГЕНТОВ И РАСХОДНЫХ МЕД.МАТЕРИАЛОВ</v>
          </cell>
          <cell r="F3516" t="str">
            <v>МЦ Малаховка</v>
          </cell>
          <cell r="L3516" t="str">
            <v>склад РиРМ</v>
          </cell>
          <cell r="M3516" t="str">
            <v>СКЛАД</v>
          </cell>
        </row>
        <row r="3517">
          <cell r="B3517" t="str">
            <v>Январь 2019 г.</v>
          </cell>
          <cell r="C3517" t="str">
            <v>Перемещение товаров ИНВ00001217 от 21.01.2019 12:51:26</v>
          </cell>
          <cell r="E3517" t="str">
            <v>СКЛАД РЕАГЕНТОВ И РАСХОДНЫХ МЕД.МАТЕРИАЛОВ</v>
          </cell>
          <cell r="F3517" t="str">
            <v>Материалы в медицинских центрах</v>
          </cell>
          <cell r="L3517" t="str">
            <v>склад РиРМ</v>
          </cell>
          <cell r="M3517" t="str">
            <v>СКЛАД</v>
          </cell>
        </row>
        <row r="3518">
          <cell r="B3518" t="str">
            <v>Январь 2019 г.</v>
          </cell>
          <cell r="C3518" t="str">
            <v>Перемещение товаров ИНВ00001218 от 21.01.2019 13:04:44</v>
          </cell>
          <cell r="E3518" t="str">
            <v>СКЛАД РЕАГЕНТОВ И РАСХОДНЫХ МЕД.МАТЕРИАЛОВ</v>
          </cell>
          <cell r="F3518" t="str">
            <v>Материалы в медицинских центрах</v>
          </cell>
          <cell r="L3518" t="str">
            <v>склад РиРМ</v>
          </cell>
          <cell r="M3518" t="str">
            <v>СКЛАД</v>
          </cell>
        </row>
        <row r="3519">
          <cell r="B3519" t="str">
            <v>Январь 2019 г.</v>
          </cell>
          <cell r="C3519" t="str">
            <v>Перемещение товаров ИНВ00001221 от 21.01.2019 13:17:16</v>
          </cell>
          <cell r="E3519" t="str">
            <v>СКЛАД РЕАГЕНТОВ И РАСХОДНЫХ МЕД.МАТЕРИАЛОВ</v>
          </cell>
          <cell r="F3519" t="str">
            <v>МО Автозаводская Кожуховский пр-д</v>
          </cell>
          <cell r="L3519" t="str">
            <v>склад РиРМ</v>
          </cell>
          <cell r="M3519" t="str">
            <v>СКЛАД</v>
          </cell>
        </row>
        <row r="3520">
          <cell r="B3520" t="str">
            <v>Январь 2019 г.</v>
          </cell>
          <cell r="C3520" t="str">
            <v>Перемещение товаров ИНВ00001223 от 21.01.2019 13:21:01</v>
          </cell>
          <cell r="E3520" t="str">
            <v>СКЛАД РЕАГЕНТОВ И РАСХОДНЫХ МЕД.МАТЕРИАЛОВ</v>
          </cell>
          <cell r="F3520" t="str">
            <v>МО Нахимовский пр. Нахимовский 11к1</v>
          </cell>
          <cell r="L3520" t="str">
            <v>склад РиРМ</v>
          </cell>
          <cell r="M3520" t="str">
            <v>СКЛАД</v>
          </cell>
        </row>
        <row r="3521">
          <cell r="B3521" t="str">
            <v>Январь 2019 г.</v>
          </cell>
          <cell r="C3521" t="str">
            <v>Перемещение товаров ИНВ00001226 от 21.01.2019 13:44:16</v>
          </cell>
          <cell r="E3521" t="str">
            <v>СКЛАД РЕАГЕНТОВ И РАСХОДНЫХ МЕД.МАТЕРИАЛОВ</v>
          </cell>
          <cell r="F3521" t="str">
            <v>МО Очаково, Наташи Ковшовой 27</v>
          </cell>
          <cell r="L3521" t="str">
            <v>склад РиРМ</v>
          </cell>
          <cell r="M3521" t="str">
            <v>СКЛАД</v>
          </cell>
        </row>
        <row r="3522">
          <cell r="B3522" t="str">
            <v>Январь 2019 г.</v>
          </cell>
          <cell r="C3522" t="str">
            <v>Перемещение товаров ИНВ00001228 от 21.01.2019 13:45:45</v>
          </cell>
          <cell r="E3522" t="str">
            <v>СКЛАД РЕАГЕНТОВ И РАСХОДНЫХ МЕД.МАТЕРИАЛОВ</v>
          </cell>
          <cell r="F3522" t="str">
            <v>МО Аэропорт 2</v>
          </cell>
          <cell r="L3522" t="str">
            <v>склад РиРМ</v>
          </cell>
          <cell r="M3522" t="str">
            <v>СКЛАД</v>
          </cell>
        </row>
        <row r="3523">
          <cell r="B3523" t="str">
            <v>Январь 2019 г.</v>
          </cell>
          <cell r="C3523" t="str">
            <v>Перемещение товаров ИНВ00001234 от 21.01.2019 14:38:48</v>
          </cell>
          <cell r="E3523" t="str">
            <v>СКЛАД РЕАГЕНТОВ И РАСХОДНЫХ МЕД.МАТЕРИАЛОВ</v>
          </cell>
          <cell r="F3523" t="str">
            <v>ЛАБОРАТОРИЯ</v>
          </cell>
          <cell r="L3523" t="str">
            <v>склад РиРМ</v>
          </cell>
          <cell r="M3523" t="str">
            <v>СКЛАД</v>
          </cell>
        </row>
        <row r="3524">
          <cell r="B3524" t="str">
            <v>Январь 2019 г.</v>
          </cell>
          <cell r="C3524" t="str">
            <v>Перемещение товаров ИНВ00001235 от 21.01.2019 14:41:09</v>
          </cell>
          <cell r="E3524" t="str">
            <v>СКЛАД РЕАГЕНТОВ И РАСХОДНЫХ МЕД.МАТЕРИАЛОВ</v>
          </cell>
          <cell r="F3524" t="str">
            <v>ЛАБОРАТОРИЯ</v>
          </cell>
          <cell r="L3524" t="str">
            <v>склад РиРМ</v>
          </cell>
          <cell r="M3524" t="str">
            <v>СКЛАД</v>
          </cell>
        </row>
        <row r="3525">
          <cell r="B3525" t="str">
            <v>Январь 2019 г.</v>
          </cell>
          <cell r="C3525" t="str">
            <v>Перемещение товаров ИНВ00001236 от 21.01.2019 14:41:28</v>
          </cell>
          <cell r="E3525" t="str">
            <v>СКЛАД РЕАГЕНТОВ И РАСХОДНЫХ МЕД.МАТЕРИАЛОВ</v>
          </cell>
          <cell r="F3525" t="str">
            <v>ЛАБОРАТОРИЯ</v>
          </cell>
          <cell r="L3525" t="str">
            <v>склад РиРМ</v>
          </cell>
          <cell r="M3525" t="str">
            <v>СКЛАД</v>
          </cell>
        </row>
        <row r="3526">
          <cell r="B3526" t="str">
            <v>Январь 2019 г.</v>
          </cell>
          <cell r="C3526" t="str">
            <v>Перемещение товаров ИНВ00001237 от 21.01.2019 14:41:46</v>
          </cell>
          <cell r="E3526" t="str">
            <v>СКЛАД РЕАГЕНТОВ И РАСХОДНЫХ МЕД.МАТЕРИАЛОВ</v>
          </cell>
          <cell r="F3526" t="str">
            <v>Лаборатория ОКИ</v>
          </cell>
          <cell r="L3526" t="str">
            <v>склад РиРМ</v>
          </cell>
          <cell r="M3526" t="str">
            <v>СКЛАД</v>
          </cell>
        </row>
        <row r="3527">
          <cell r="B3527" t="str">
            <v>Январь 2019 г.</v>
          </cell>
          <cell r="C3527" t="str">
            <v>Перемещение товаров ИНВ00001238 от 21.01.2019 15:12:26</v>
          </cell>
          <cell r="E3527" t="str">
            <v>СКЛАД РЕАГЕНТОВ И РАСХОДНЫХ МЕД.МАТЕРИАЛОВ</v>
          </cell>
          <cell r="F3527" t="str">
            <v>Материалы в медицинских центрах</v>
          </cell>
          <cell r="L3527" t="str">
            <v>склад РиРМ</v>
          </cell>
          <cell r="M3527" t="str">
            <v>СКЛАД</v>
          </cell>
        </row>
        <row r="3528">
          <cell r="B3528" t="str">
            <v>Январь 2019 г.</v>
          </cell>
          <cell r="C3528" t="str">
            <v>Перемещение товаров ИНВ00001239 от 21.01.2019 15:13:26</v>
          </cell>
          <cell r="E3528" t="str">
            <v>СКЛАД РЕАГЕНТОВ И РАСХОДНЫХ МЕД.МАТЕРИАЛОВ</v>
          </cell>
          <cell r="F3528" t="str">
            <v>Материалы в медицинских центрах</v>
          </cell>
          <cell r="L3528" t="str">
            <v>склад РиРМ</v>
          </cell>
          <cell r="M3528" t="str">
            <v>СКЛАД</v>
          </cell>
        </row>
        <row r="3529">
          <cell r="B3529" t="str">
            <v>Январь 2019 г.</v>
          </cell>
          <cell r="C3529" t="str">
            <v>Перемещение товаров ИНВ00001242 от 21.01.2019 15:13:55</v>
          </cell>
          <cell r="E3529" t="str">
            <v>СКЛАД РЕАГЕНТОВ И РАСХОДНЫХ МЕД.МАТЕРИАЛОВ</v>
          </cell>
          <cell r="F3529" t="str">
            <v>Франчайзи Белгород 3</v>
          </cell>
          <cell r="L3529" t="str">
            <v>склад РиРМ</v>
          </cell>
          <cell r="M3529" t="str">
            <v>СКЛАД</v>
          </cell>
        </row>
        <row r="3530">
          <cell r="B3530" t="str">
            <v>Январь 2019 г.</v>
          </cell>
          <cell r="C3530" t="str">
            <v>Перемещение товаров ИНВ00001241 от 21.01.2019 15:14:22</v>
          </cell>
          <cell r="E3530" t="str">
            <v>СКЛАД РЕАГЕНТОВ И РАСХОДНЫХ МЕД.МАТЕРИАЛОВ</v>
          </cell>
          <cell r="F3530" t="str">
            <v>Франчайзи Белгород 3</v>
          </cell>
          <cell r="L3530" t="str">
            <v>склад РиРМ</v>
          </cell>
          <cell r="M3530" t="str">
            <v>СКЛАД</v>
          </cell>
        </row>
        <row r="3531">
          <cell r="B3531" t="str">
            <v>Январь 2019 г.</v>
          </cell>
          <cell r="C3531" t="str">
            <v>Перемещение товаров ИНВ00001244 от 21.01.2019 15:15:45</v>
          </cell>
          <cell r="E3531" t="str">
            <v>СКЛАД РЕАГЕНТОВ И РАСХОДНЫХ МЕД.МАТЕРИАЛОВ</v>
          </cell>
          <cell r="F3531" t="str">
            <v>Франчайзи Ялта Киевская 18</v>
          </cell>
          <cell r="L3531" t="str">
            <v>склад РиРМ</v>
          </cell>
          <cell r="M3531" t="str">
            <v>СКЛАД</v>
          </cell>
        </row>
        <row r="3532">
          <cell r="B3532" t="str">
            <v>Январь 2019 г.</v>
          </cell>
          <cell r="C3532" t="str">
            <v>Перемещение товаров ИНВ00001243 от 21.01.2019 15:16:00</v>
          </cell>
          <cell r="E3532" t="str">
            <v>СКЛАД РЕАГЕНТОВ И РАСХОДНЫХ МЕД.МАТЕРИАЛОВ</v>
          </cell>
          <cell r="F3532" t="str">
            <v>Франчайзи Ялта Киевская 18</v>
          </cell>
          <cell r="L3532" t="str">
            <v>склад РиРМ</v>
          </cell>
          <cell r="M3532" t="str">
            <v>СКЛАД</v>
          </cell>
        </row>
        <row r="3533">
          <cell r="B3533" t="str">
            <v>Январь 2019 г.</v>
          </cell>
          <cell r="C3533" t="str">
            <v>Перемещение товаров ИНВ00001246 от 21.01.2019 15:16:37</v>
          </cell>
          <cell r="E3533" t="str">
            <v>СКЛАД РЕАГЕНТОВ И РАСХОДНЫХ МЕД.МАТЕРИАЛОВ</v>
          </cell>
          <cell r="F3533" t="str">
            <v>Франчайзи Строгино</v>
          </cell>
          <cell r="L3533" t="str">
            <v>склад РиРМ</v>
          </cell>
          <cell r="M3533" t="str">
            <v>СКЛАД</v>
          </cell>
        </row>
        <row r="3534">
          <cell r="B3534" t="str">
            <v>Январь 2019 г.</v>
          </cell>
          <cell r="C3534" t="str">
            <v>Перемещение товаров ИНВ00001245 от 21.01.2019 15:16:46</v>
          </cell>
          <cell r="E3534" t="str">
            <v>СКЛАД РЕАГЕНТОВ И РАСХОДНЫХ МЕД.МАТЕРИАЛОВ</v>
          </cell>
          <cell r="F3534" t="str">
            <v>Франчайзи Строгино</v>
          </cell>
          <cell r="L3534" t="str">
            <v>склад РиРМ</v>
          </cell>
          <cell r="M3534" t="str">
            <v>СКЛАД</v>
          </cell>
        </row>
        <row r="3535">
          <cell r="B3535" t="str">
            <v>Январь 2019 г.</v>
          </cell>
          <cell r="C3535" t="str">
            <v>Перемещение товаров ИНВ00001247 от 21.01.2019 15:17:15</v>
          </cell>
          <cell r="E3535" t="str">
            <v>СКЛАД РЕАГЕНТОВ И РАСХОДНЫХ МЕД.МАТЕРИАЛОВ</v>
          </cell>
          <cell r="F3535" t="str">
            <v>Франчайзи Южно-Сахалинск-2</v>
          </cell>
          <cell r="L3535" t="str">
            <v>склад РиРМ</v>
          </cell>
          <cell r="M3535" t="str">
            <v>СКЛАД</v>
          </cell>
        </row>
        <row r="3536">
          <cell r="B3536" t="str">
            <v>Январь 2019 г.</v>
          </cell>
          <cell r="C3536" t="str">
            <v>Перемещение товаров ИНВ00001248 от 21.01.2019 15:17:47</v>
          </cell>
          <cell r="E3536" t="str">
            <v>СКЛАД РЕАГЕНТОВ И РАСХОДНЫХ МЕД.МАТЕРИАЛОВ</v>
          </cell>
          <cell r="F3536" t="str">
            <v>Франчайзи Рязань 2</v>
          </cell>
          <cell r="L3536" t="str">
            <v>склад РиРМ</v>
          </cell>
          <cell r="M3536" t="str">
            <v>СКЛАД</v>
          </cell>
        </row>
        <row r="3537">
          <cell r="B3537" t="str">
            <v>Январь 2019 г.</v>
          </cell>
          <cell r="C3537" t="str">
            <v>Перемещение товаров ИНВ00001250 от 21.01.2019 15:18:15</v>
          </cell>
          <cell r="E3537" t="str">
            <v>СКЛАД РЕАГЕНТОВ И РАСХОДНЫХ МЕД.МАТЕРИАЛОВ</v>
          </cell>
          <cell r="F3537" t="str">
            <v>Франчайзи Ростов-на-Дону 11 40 лет Победы</v>
          </cell>
          <cell r="L3537" t="str">
            <v>склад РиРМ</v>
          </cell>
          <cell r="M3537" t="str">
            <v>СКЛАД</v>
          </cell>
        </row>
        <row r="3538">
          <cell r="B3538" t="str">
            <v>Январь 2019 г.</v>
          </cell>
          <cell r="C3538" t="str">
            <v>Перемещение товаров ИНВ00001249 от 21.01.2019 15:18:29</v>
          </cell>
          <cell r="E3538" t="str">
            <v>СКЛАД РЕАГЕНТОВ И РАСХОДНЫХ МЕД.МАТЕРИАЛОВ</v>
          </cell>
          <cell r="F3538" t="str">
            <v>Франчайзи Ростов-на-Дону 11 40 лет Победы</v>
          </cell>
          <cell r="L3538" t="str">
            <v>склад РиРМ</v>
          </cell>
          <cell r="M3538" t="str">
            <v>СКЛАД</v>
          </cell>
        </row>
        <row r="3539">
          <cell r="B3539" t="str">
            <v>Январь 2019 г.</v>
          </cell>
          <cell r="C3539" t="str">
            <v>Перемещение товаров ИНВ00001252 от 21.01.2019 15:21:12</v>
          </cell>
          <cell r="E3539" t="str">
            <v>СКЛАД РЕАГЕНТОВ И РАСХОДНЫХ МЕД.МАТЕРИАЛОВ</v>
          </cell>
          <cell r="F3539" t="str">
            <v>Франчайзи Благовещенск</v>
          </cell>
          <cell r="L3539" t="str">
            <v>склад РиРМ</v>
          </cell>
          <cell r="M3539" t="str">
            <v>СКЛАД</v>
          </cell>
        </row>
        <row r="3540">
          <cell r="B3540" t="str">
            <v>Январь 2019 г.</v>
          </cell>
          <cell r="C3540" t="str">
            <v>Перемещение товаров ИНВ00001251 от 21.01.2019 15:21:21</v>
          </cell>
          <cell r="E3540" t="str">
            <v>СКЛАД РЕАГЕНТОВ И РАСХОДНЫХ МЕД.МАТЕРИАЛОВ</v>
          </cell>
          <cell r="F3540" t="str">
            <v>Франчайзи Благовещенск</v>
          </cell>
          <cell r="L3540" t="str">
            <v>склад РиРМ</v>
          </cell>
          <cell r="M3540" t="str">
            <v>СКЛАД</v>
          </cell>
        </row>
        <row r="3541">
          <cell r="B3541" t="str">
            <v>Январь 2019 г.</v>
          </cell>
          <cell r="C3541" t="str">
            <v>Перемещение товаров ИНВ00001254 от 21.01.2019 15:21:52</v>
          </cell>
          <cell r="E3541" t="str">
            <v>СКЛАД РЕАГЕНТОВ И РАСХОДНЫХ МЕД.МАТЕРИАЛОВ</v>
          </cell>
          <cell r="F3541" t="str">
            <v>Франчайзи Благовещенск 2</v>
          </cell>
          <cell r="L3541" t="str">
            <v>склад РиРМ</v>
          </cell>
          <cell r="M3541" t="str">
            <v>СКЛАД</v>
          </cell>
        </row>
        <row r="3542">
          <cell r="B3542" t="str">
            <v>Январь 2019 г.</v>
          </cell>
          <cell r="C3542" t="str">
            <v>Перемещение товаров ИНВ00001253 от 21.01.2019 15:22:03</v>
          </cell>
          <cell r="E3542" t="str">
            <v>СКЛАД РЕАГЕНТОВ И РАСХОДНЫХ МЕД.МАТЕРИАЛОВ</v>
          </cell>
          <cell r="F3542" t="str">
            <v>Франчайзи Благовещенск 2</v>
          </cell>
          <cell r="L3542" t="str">
            <v>склад РиРМ</v>
          </cell>
          <cell r="M3542" t="str">
            <v>СКЛАД</v>
          </cell>
        </row>
        <row r="3543">
          <cell r="B3543" t="str">
            <v>Январь 2019 г.</v>
          </cell>
          <cell r="C3543" t="str">
            <v>Перемещение товаров ИНВ00001256 от 21.01.2019 15:22:42</v>
          </cell>
          <cell r="E3543" t="str">
            <v>СКЛАД РЕАГЕНТОВ И РАСХОДНЫХ МЕД.МАТЕРИАЛОВ</v>
          </cell>
          <cell r="F3543" t="str">
            <v>Франчайзи Брянск 3</v>
          </cell>
          <cell r="L3543" t="str">
            <v>склад РиРМ</v>
          </cell>
          <cell r="M3543" t="str">
            <v>СКЛАД</v>
          </cell>
        </row>
        <row r="3544">
          <cell r="B3544" t="str">
            <v>Январь 2019 г.</v>
          </cell>
          <cell r="C3544" t="str">
            <v>Перемещение товаров ИНВ00001255 от 21.01.2019 15:22:56</v>
          </cell>
          <cell r="E3544" t="str">
            <v>СКЛАД РЕАГЕНТОВ И РАСХОДНЫХ МЕД.МАТЕРИАЛОВ</v>
          </cell>
          <cell r="F3544" t="str">
            <v>Франчайзи Брянск 3</v>
          </cell>
          <cell r="L3544" t="str">
            <v>склад РиРМ</v>
          </cell>
          <cell r="M3544" t="str">
            <v>СКЛАД</v>
          </cell>
        </row>
        <row r="3545">
          <cell r="B3545" t="str">
            <v>Январь 2019 г.</v>
          </cell>
          <cell r="C3545" t="str">
            <v>Перемещение товаров ИНВ00001257 от 21.01.2019 15:23:20</v>
          </cell>
          <cell r="E3545" t="str">
            <v>СКЛАД РЕАГЕНТОВ И РАСХОДНЫХ МЕД.МАТЕРИАЛОВ</v>
          </cell>
          <cell r="F3545" t="str">
            <v>Франчайзи Шуя</v>
          </cell>
          <cell r="L3545" t="str">
            <v>склад РиРМ</v>
          </cell>
          <cell r="M3545" t="str">
            <v>СКЛАД</v>
          </cell>
        </row>
        <row r="3546">
          <cell r="B3546" t="str">
            <v>Январь 2019 г.</v>
          </cell>
          <cell r="C3546" t="str">
            <v>Перемещение товаров ИНВ00001258 от 21.01.2019 15:23:45</v>
          </cell>
          <cell r="E3546" t="str">
            <v>СКЛАД РЕАГЕНТОВ И РАСХОДНЫХ МЕД.МАТЕРИАЛОВ</v>
          </cell>
          <cell r="F3546" t="str">
            <v>Франчайзи Севастополь Генерала Острякова 42</v>
          </cell>
          <cell r="L3546" t="str">
            <v>склад РиРМ</v>
          </cell>
          <cell r="M3546" t="str">
            <v>СКЛАД</v>
          </cell>
        </row>
        <row r="3547">
          <cell r="B3547" t="str">
            <v>Январь 2019 г.</v>
          </cell>
          <cell r="C3547" t="str">
            <v>Перемещение товаров ИНВ00001259 от 21.01.2019 15:24:09</v>
          </cell>
          <cell r="E3547" t="str">
            <v>СКЛАД РЕАГЕНТОВ И РАСХОДНЫХ МЕД.МАТЕРИАЛОВ</v>
          </cell>
          <cell r="F3547" t="str">
            <v>Франчайзи Водный стадион</v>
          </cell>
          <cell r="L3547" t="str">
            <v>склад РиРМ</v>
          </cell>
          <cell r="M3547" t="str">
            <v>СКЛАД</v>
          </cell>
        </row>
        <row r="3548">
          <cell r="B3548" t="str">
            <v>Январь 2019 г.</v>
          </cell>
          <cell r="C3548" t="str">
            <v>Перемещение товаров ИНВ00001261 от 21.01.2019 15:24:37</v>
          </cell>
          <cell r="E3548" t="str">
            <v>СКЛАД РЕАГЕНТОВ И РАСХОДНЫХ МЕД.МАТЕРИАЛОВ</v>
          </cell>
          <cell r="F3548" t="str">
            <v>Франчайзи Сафоново</v>
          </cell>
          <cell r="L3548" t="str">
            <v>склад РиРМ</v>
          </cell>
          <cell r="M3548" t="str">
            <v>СКЛАД</v>
          </cell>
        </row>
        <row r="3549">
          <cell r="B3549" t="str">
            <v>Январь 2019 г.</v>
          </cell>
          <cell r="C3549" t="str">
            <v>Перемещение товаров ИНВ00001260 от 21.01.2019 15:24:47</v>
          </cell>
          <cell r="E3549" t="str">
            <v>СКЛАД РЕАГЕНТОВ И РАСХОДНЫХ МЕД.МАТЕРИАЛОВ</v>
          </cell>
          <cell r="F3549" t="str">
            <v>Франчайзи Сафоново</v>
          </cell>
          <cell r="L3549" t="str">
            <v>склад РиРМ</v>
          </cell>
          <cell r="M3549" t="str">
            <v>СКЛАД</v>
          </cell>
        </row>
        <row r="3550">
          <cell r="B3550" t="str">
            <v>Январь 2019 г.</v>
          </cell>
          <cell r="C3550" t="str">
            <v>Перемещение товаров ИНВ00001262 от 21.01.2019 15:25:23</v>
          </cell>
          <cell r="E3550" t="str">
            <v>СКЛАД РЕАГЕНТОВ И РАСХОДНЫХ МЕД.МАТЕРИАЛОВ</v>
          </cell>
          <cell r="F3550" t="str">
            <v>Франчайзи Гуково</v>
          </cell>
          <cell r="L3550" t="str">
            <v>склад РиРМ</v>
          </cell>
          <cell r="M3550" t="str">
            <v>СКЛАД</v>
          </cell>
        </row>
        <row r="3551">
          <cell r="B3551" t="str">
            <v>Январь 2019 г.</v>
          </cell>
          <cell r="C3551" t="str">
            <v>Перемещение товаров ИНВ00001264 от 21.01.2019 15:25:48</v>
          </cell>
          <cell r="E3551" t="str">
            <v>СКЛАД РЕАГЕНТОВ И РАСХОДНЫХ МЕД.МАТЕРИАЛОВ</v>
          </cell>
          <cell r="F3551" t="str">
            <v>Франчайзи Алатырь</v>
          </cell>
          <cell r="L3551" t="str">
            <v>склад РиРМ</v>
          </cell>
          <cell r="M3551" t="str">
            <v>СКЛАД</v>
          </cell>
        </row>
        <row r="3552">
          <cell r="B3552" t="str">
            <v>Январь 2019 г.</v>
          </cell>
          <cell r="C3552" t="str">
            <v>Перемещение товаров ИНВ00001263 от 21.01.2019 15:34:58</v>
          </cell>
          <cell r="E3552" t="str">
            <v>СКЛАД РЕАГЕНТОВ И РАСХОДНЫХ МЕД.МАТЕРИАЛОВ</v>
          </cell>
          <cell r="F3552" t="str">
            <v>Франчайзи Алатырь</v>
          </cell>
          <cell r="L3552" t="str">
            <v>склад РиРМ</v>
          </cell>
          <cell r="M3552" t="str">
            <v>СКЛАД</v>
          </cell>
        </row>
        <row r="3553">
          <cell r="B3553" t="str">
            <v>Январь 2019 г.</v>
          </cell>
          <cell r="C3553" t="str">
            <v>Перемещение товаров ИНВ00001266 от 21.01.2019 15:35:49</v>
          </cell>
          <cell r="E3553" t="str">
            <v>СКЛАД РЕАГЕНТОВ И РАСХОДНЫХ МЕД.МАТЕРИАЛОВ</v>
          </cell>
          <cell r="F3553" t="str">
            <v>Франчайзи Комсомольский</v>
          </cell>
          <cell r="L3553" t="str">
            <v>склад РиРМ</v>
          </cell>
          <cell r="M3553" t="str">
            <v>СКЛАД</v>
          </cell>
        </row>
        <row r="3554">
          <cell r="B3554" t="str">
            <v>Январь 2019 г.</v>
          </cell>
          <cell r="C3554" t="str">
            <v>Перемещение товаров ИНВ00001265 от 21.01.2019 15:36:11</v>
          </cell>
          <cell r="E3554" t="str">
            <v>СКЛАД РЕАГЕНТОВ И РАСХОДНЫХ МЕД.МАТЕРИАЛОВ</v>
          </cell>
          <cell r="F3554" t="str">
            <v>Франчайзи Комсомольский</v>
          </cell>
          <cell r="L3554" t="str">
            <v>склад РиРМ</v>
          </cell>
          <cell r="M3554" t="str">
            <v>СКЛАД</v>
          </cell>
        </row>
        <row r="3555">
          <cell r="B3555" t="str">
            <v>Январь 2019 г.</v>
          </cell>
          <cell r="C3555" t="str">
            <v>Перемещение товаров ИНВ00001268 от 21.01.2019 15:37:19</v>
          </cell>
          <cell r="E3555" t="str">
            <v>СКЛАД РЕАГЕНТОВ И РАСХОДНЫХ МЕД.МАТЕРИАЛОВ</v>
          </cell>
          <cell r="F3555" t="str">
            <v>Франчайзи Новошахтинск</v>
          </cell>
          <cell r="L3555" t="str">
            <v>склад РиРМ</v>
          </cell>
          <cell r="M3555" t="str">
            <v>СКЛАД</v>
          </cell>
        </row>
        <row r="3556">
          <cell r="B3556" t="str">
            <v>Январь 2019 г.</v>
          </cell>
          <cell r="C3556" t="str">
            <v>Перемещение товаров ИНВ00001267 от 21.01.2019 15:37:34</v>
          </cell>
          <cell r="E3556" t="str">
            <v>СКЛАД РЕАГЕНТОВ И РАСХОДНЫХ МЕД.МАТЕРИАЛОВ</v>
          </cell>
          <cell r="F3556" t="str">
            <v>Франчайзи Новошахтинск</v>
          </cell>
          <cell r="L3556" t="str">
            <v>склад РиРМ</v>
          </cell>
          <cell r="M3556" t="str">
            <v>СКЛАД</v>
          </cell>
        </row>
        <row r="3557">
          <cell r="B3557" t="str">
            <v>Январь 2019 г.</v>
          </cell>
          <cell r="C3557" t="str">
            <v>Перемещение товаров ИНВ00001269 от 21.01.2019 15:39:50</v>
          </cell>
          <cell r="E3557" t="str">
            <v>СКЛАД РЕАГЕНТОВ И РАСХОДНЫХ МЕД.МАТЕРИАЛОВ</v>
          </cell>
          <cell r="F3557" t="str">
            <v>Франчайзи Людиново</v>
          </cell>
          <cell r="L3557" t="str">
            <v>склад РиРМ</v>
          </cell>
          <cell r="M3557" t="str">
            <v>СКЛАД</v>
          </cell>
        </row>
        <row r="3558">
          <cell r="B3558" t="str">
            <v>Январь 2019 г.</v>
          </cell>
          <cell r="C3558" t="str">
            <v>Перемещение товаров ИНВ00001271 от 21.01.2019 15:40:41</v>
          </cell>
          <cell r="E3558" t="str">
            <v>СКЛАД РЕАГЕНТОВ И РАСХОДНЫХ МЕД.МАТЕРИАЛОВ</v>
          </cell>
          <cell r="F3558" t="str">
            <v>Франчайзи Судогда Ленина 11</v>
          </cell>
          <cell r="L3558" t="str">
            <v>склад РиРМ</v>
          </cell>
          <cell r="M3558" t="str">
            <v>СКЛАД</v>
          </cell>
        </row>
        <row r="3559">
          <cell r="B3559" t="str">
            <v>Январь 2019 г.</v>
          </cell>
          <cell r="C3559" t="str">
            <v>Перемещение товаров ИНВ00001273 от 21.01.2019 15:41:38</v>
          </cell>
          <cell r="E3559" t="str">
            <v>СКЛАД РЕАГЕНТОВ И РАСХОДНЫХ МЕД.МАТЕРИАЛОВ</v>
          </cell>
          <cell r="F3559" t="str">
            <v>Франчайзи Рыбинск</v>
          </cell>
          <cell r="L3559" t="str">
            <v>склад РиРМ</v>
          </cell>
          <cell r="M3559" t="str">
            <v>СКЛАД</v>
          </cell>
        </row>
        <row r="3560">
          <cell r="B3560" t="str">
            <v>Январь 2019 г.</v>
          </cell>
          <cell r="C3560" t="str">
            <v>Перемещение товаров ИНВ00001272 от 21.01.2019 15:42:09</v>
          </cell>
          <cell r="E3560" t="str">
            <v>СКЛАД РЕАГЕНТОВ И РАСХОДНЫХ МЕД.МАТЕРИАЛОВ</v>
          </cell>
          <cell r="F3560" t="str">
            <v>Франчайзи Рыбинск</v>
          </cell>
          <cell r="L3560" t="str">
            <v>склад РиРМ</v>
          </cell>
          <cell r="M3560" t="str">
            <v>СКЛАД</v>
          </cell>
        </row>
        <row r="3561">
          <cell r="B3561" t="str">
            <v>Январь 2019 г.</v>
          </cell>
          <cell r="C3561" t="str">
            <v>Перемещение товаров ИНВ00001275 от 21.01.2019 15:42:57</v>
          </cell>
          <cell r="E3561" t="str">
            <v>СКЛАД РЕАГЕНТОВ И РАСХОДНЫХ МЕД.МАТЕРИАЛОВ</v>
          </cell>
          <cell r="F3561" t="str">
            <v>Франчайзи Смоленск 2</v>
          </cell>
          <cell r="L3561" t="str">
            <v>склад РиРМ</v>
          </cell>
          <cell r="M3561" t="str">
            <v>СКЛАД</v>
          </cell>
        </row>
        <row r="3562">
          <cell r="B3562" t="str">
            <v>Январь 2019 г.</v>
          </cell>
          <cell r="C3562" t="str">
            <v>Перемещение товаров ИНВ00001274 от 21.01.2019 15:43:06</v>
          </cell>
          <cell r="E3562" t="str">
            <v>СКЛАД РЕАГЕНТОВ И РАСХОДНЫХ МЕД.МАТЕРИАЛОВ</v>
          </cell>
          <cell r="F3562" t="str">
            <v>Франчайзи Смоленск 2</v>
          </cell>
          <cell r="L3562" t="str">
            <v>склад РиРМ</v>
          </cell>
          <cell r="M3562" t="str">
            <v>СКЛАД</v>
          </cell>
        </row>
        <row r="3563">
          <cell r="B3563" t="str">
            <v>Январь 2019 г.</v>
          </cell>
          <cell r="C3563" t="str">
            <v>Перемещение товаров ИНВ00001277 от 21.01.2019 15:43:35</v>
          </cell>
          <cell r="E3563" t="str">
            <v>СКЛАД РЕАГЕНТОВ И РАСХОДНЫХ МЕД.МАТЕРИАЛОВ</v>
          </cell>
          <cell r="F3563" t="str">
            <v>Франчайзи Старый Оскол-3</v>
          </cell>
          <cell r="L3563" t="str">
            <v>склад РиРМ</v>
          </cell>
          <cell r="M3563" t="str">
            <v>СКЛАД</v>
          </cell>
        </row>
        <row r="3564">
          <cell r="B3564" t="str">
            <v>Январь 2019 г.</v>
          </cell>
          <cell r="C3564" t="str">
            <v>Перемещение товаров ИНВ00001276 от 21.01.2019 15:43:49</v>
          </cell>
          <cell r="E3564" t="str">
            <v>СКЛАД РЕАГЕНТОВ И РАСХОДНЫХ МЕД.МАТЕРИАЛОВ</v>
          </cell>
          <cell r="F3564" t="str">
            <v>Франчайзи Старый Оскол-3</v>
          </cell>
          <cell r="L3564" t="str">
            <v>склад РиРМ</v>
          </cell>
          <cell r="M3564" t="str">
            <v>СКЛАД</v>
          </cell>
        </row>
        <row r="3565">
          <cell r="B3565" t="str">
            <v>Январь 2019 г.</v>
          </cell>
          <cell r="C3565" t="str">
            <v>Перемещение товаров ИНВ00001279 от 21.01.2019 15:44:12</v>
          </cell>
          <cell r="E3565" t="str">
            <v>СКЛАД РЕАГЕНТОВ И РАСХОДНЫХ МЕД.МАТЕРИАЛОВ</v>
          </cell>
          <cell r="F3565" t="str">
            <v>Франчайзи Беслан</v>
          </cell>
          <cell r="L3565" t="str">
            <v>склад РиРМ</v>
          </cell>
          <cell r="M3565" t="str">
            <v>СКЛАД</v>
          </cell>
        </row>
        <row r="3566">
          <cell r="B3566" t="str">
            <v>Январь 2019 г.</v>
          </cell>
          <cell r="C3566" t="str">
            <v>Перемещение товаров ИНВ00001278 от 21.01.2019 15:44:25</v>
          </cell>
          <cell r="E3566" t="str">
            <v>СКЛАД РЕАГЕНТОВ И РАСХОДНЫХ МЕД.МАТЕРИАЛОВ</v>
          </cell>
          <cell r="F3566" t="str">
            <v>Франчайзи Беслан</v>
          </cell>
          <cell r="L3566" t="str">
            <v>склад РиРМ</v>
          </cell>
          <cell r="M3566" t="str">
            <v>СКЛАД</v>
          </cell>
        </row>
        <row r="3567">
          <cell r="B3567" t="str">
            <v>Январь 2019 г.</v>
          </cell>
          <cell r="C3567" t="str">
            <v>Перемещение товаров ИНВ00001281 от 21.01.2019 15:44:57</v>
          </cell>
          <cell r="E3567" t="str">
            <v>СКЛАД РЕАГЕНТОВ И РАСХОДНЫХ МЕД.МАТЕРИАЛОВ</v>
          </cell>
          <cell r="F3567" t="str">
            <v>Франчайзи Чехов</v>
          </cell>
          <cell r="L3567" t="str">
            <v>склад РиРМ</v>
          </cell>
          <cell r="M3567" t="str">
            <v>СКЛАД</v>
          </cell>
        </row>
        <row r="3568">
          <cell r="B3568" t="str">
            <v>Январь 2019 г.</v>
          </cell>
          <cell r="C3568" t="str">
            <v>Перемещение товаров ИНВ00001280 от 21.01.2019 15:45:09</v>
          </cell>
          <cell r="E3568" t="str">
            <v>СКЛАД РЕАГЕНТОВ И РАСХОДНЫХ МЕД.МАТЕРИАЛОВ</v>
          </cell>
          <cell r="F3568" t="str">
            <v>Франчайзи Чехов</v>
          </cell>
          <cell r="L3568" t="str">
            <v>склад РиРМ</v>
          </cell>
          <cell r="M3568" t="str">
            <v>СКЛАД</v>
          </cell>
        </row>
        <row r="3569">
          <cell r="B3569" t="str">
            <v>Январь 2019 г.</v>
          </cell>
          <cell r="C3569" t="str">
            <v>Перемещение товаров ИНВ00001282 от 21.01.2019 15:45:32</v>
          </cell>
          <cell r="E3569" t="str">
            <v>СКЛАД РЕАГЕНТОВ И РАСХОДНЫХ МЕД.МАТЕРИАЛОВ</v>
          </cell>
          <cell r="F3569" t="str">
            <v>Франчайзи Саки</v>
          </cell>
          <cell r="L3569" t="str">
            <v>склад РиРМ</v>
          </cell>
          <cell r="M3569" t="str">
            <v>СКЛАД</v>
          </cell>
        </row>
        <row r="3570">
          <cell r="B3570" t="str">
            <v>Январь 2019 г.</v>
          </cell>
          <cell r="C3570" t="str">
            <v>Перемещение товаров ИНВ00001283 от 21.01.2019 15:45:49</v>
          </cell>
          <cell r="E3570" t="str">
            <v>СКЛАД РЕАГЕНТОВ И РАСХОДНЫХ МЕД.МАТЕРИАЛОВ</v>
          </cell>
          <cell r="F3570" t="str">
            <v>Франчайзи Севастополь Генерала Острякова 42</v>
          </cell>
          <cell r="L3570" t="str">
            <v>склад РиРМ</v>
          </cell>
          <cell r="M3570" t="str">
            <v>СКЛАД</v>
          </cell>
        </row>
        <row r="3571">
          <cell r="B3571" t="str">
            <v>Январь 2019 г.</v>
          </cell>
          <cell r="C3571" t="str">
            <v>Перемещение товаров ИНВ00001284 от 21.01.2019 15:46:06</v>
          </cell>
          <cell r="E3571" t="str">
            <v>СКЛАД РЕАГЕНТОВ И РАСХОДНЫХ МЕД.МАТЕРИАЛОВ</v>
          </cell>
          <cell r="F3571" t="str">
            <v>Франчайзи Ростов-на-Дону 6 Таганрогская</v>
          </cell>
          <cell r="L3571" t="str">
            <v>склад РиРМ</v>
          </cell>
          <cell r="M3571" t="str">
            <v>СКЛАД</v>
          </cell>
        </row>
        <row r="3572">
          <cell r="B3572" t="str">
            <v>Январь 2019 г.</v>
          </cell>
          <cell r="C3572" t="str">
            <v>Перемещение товаров ИНВ00001286 от 21.01.2019 15:46:32</v>
          </cell>
          <cell r="E3572" t="str">
            <v>СКЛАД РЕАГЕНТОВ И РАСХОДНЫХ МЕД.МАТЕРИАЛОВ</v>
          </cell>
          <cell r="F3572" t="str">
            <v>Франчайзи Ростов-на-Дону 5 Зорге</v>
          </cell>
          <cell r="L3572" t="str">
            <v>склад РиРМ</v>
          </cell>
          <cell r="M3572" t="str">
            <v>СКЛАД</v>
          </cell>
        </row>
        <row r="3573">
          <cell r="B3573" t="str">
            <v>Январь 2019 г.</v>
          </cell>
          <cell r="C3573" t="str">
            <v>Перемещение товаров ИНВ00001285 от 21.01.2019 15:46:38</v>
          </cell>
          <cell r="E3573" t="str">
            <v>СКЛАД РЕАГЕНТОВ И РАСХОДНЫХ МЕД.МАТЕРИАЛОВ</v>
          </cell>
          <cell r="F3573" t="str">
            <v>Франчайзи Ростов-на-Дону 5 Зорге</v>
          </cell>
          <cell r="L3573" t="str">
            <v>склад РиРМ</v>
          </cell>
          <cell r="M3573" t="str">
            <v>СКЛАД</v>
          </cell>
        </row>
        <row r="3574">
          <cell r="B3574" t="str">
            <v>Январь 2019 г.</v>
          </cell>
          <cell r="C3574" t="str">
            <v>Перемещение товаров ИНВ00001287 от 21.01.2019 15:47:17</v>
          </cell>
          <cell r="E3574" t="str">
            <v>СКЛАД РЕАГЕНТОВ И РАСХОДНЫХ МЕД.МАТЕРИАЛОВ</v>
          </cell>
          <cell r="F3574" t="str">
            <v>Франчайзи Кострома-2</v>
          </cell>
          <cell r="L3574" t="str">
            <v>склад РиРМ</v>
          </cell>
          <cell r="M3574" t="str">
            <v>СКЛАД</v>
          </cell>
        </row>
        <row r="3575">
          <cell r="B3575" t="str">
            <v>Январь 2019 г.</v>
          </cell>
          <cell r="C3575" t="str">
            <v>Перемещение товаров ИНВ00001289 от 21.01.2019 15:47:38</v>
          </cell>
          <cell r="E3575" t="str">
            <v>СКЛАД РЕАГЕНТОВ И РАСХОДНЫХ МЕД.МАТЕРИАЛОВ</v>
          </cell>
          <cell r="F3575" t="str">
            <v>Франчайзи Клин</v>
          </cell>
          <cell r="L3575" t="str">
            <v>склад РиРМ</v>
          </cell>
          <cell r="M3575" t="str">
            <v>СКЛАД</v>
          </cell>
        </row>
        <row r="3576">
          <cell r="B3576" t="str">
            <v>Январь 2019 г.</v>
          </cell>
          <cell r="C3576" t="str">
            <v>Перемещение товаров ИНВ00001288 от 21.01.2019 15:48:06</v>
          </cell>
          <cell r="E3576" t="str">
            <v>СКЛАД РЕАГЕНТОВ И РАСХОДНЫХ МЕД.МАТЕРИАЛОВ</v>
          </cell>
          <cell r="F3576" t="str">
            <v>Франчайзи Клин</v>
          </cell>
          <cell r="L3576" t="str">
            <v>склад РиРМ</v>
          </cell>
          <cell r="M3576" t="str">
            <v>СКЛАД</v>
          </cell>
        </row>
        <row r="3577">
          <cell r="B3577" t="str">
            <v>Январь 2019 г.</v>
          </cell>
          <cell r="C3577" t="str">
            <v>Перемещение товаров ИНВ00001290 от 21.01.2019 15:48:26</v>
          </cell>
          <cell r="E3577" t="str">
            <v>СКЛАД РЕАГЕНТОВ И РАСХОДНЫХ МЕД.МАТЕРИАЛОВ</v>
          </cell>
          <cell r="F3577" t="str">
            <v>Франчайзи Фурманов</v>
          </cell>
          <cell r="L3577" t="str">
            <v>склад РиРМ</v>
          </cell>
          <cell r="M3577" t="str">
            <v>СКЛАД</v>
          </cell>
        </row>
        <row r="3578">
          <cell r="B3578" t="str">
            <v>Январь 2019 г.</v>
          </cell>
          <cell r="C3578" t="str">
            <v>Перемещение товаров ИНВ00001291 от 21.01.2019 15:48:59</v>
          </cell>
          <cell r="E3578" t="str">
            <v>СКЛАД РЕАГЕНТОВ И РАСХОДНЫХ МЕД.МАТЕРИАЛОВ</v>
          </cell>
          <cell r="F3578" t="str">
            <v>Франчайзи Старый Оскол-2</v>
          </cell>
          <cell r="L3578" t="str">
            <v>склад РиРМ</v>
          </cell>
          <cell r="M3578" t="str">
            <v>СКЛАД</v>
          </cell>
        </row>
        <row r="3579">
          <cell r="B3579" t="str">
            <v>Январь 2019 г.</v>
          </cell>
          <cell r="C3579" t="str">
            <v>Перемещение товаров ИНВ00001292 от 21.01.2019 15:49:25</v>
          </cell>
          <cell r="E3579" t="str">
            <v>СКЛАД РЕАГЕНТОВ И РАСХОДНЫХ МЕД.МАТЕРИАЛОВ</v>
          </cell>
          <cell r="F3579" t="str">
            <v>Франчайзи Ростов-на-Дону 10 Стачки</v>
          </cell>
          <cell r="L3579" t="str">
            <v>склад РиРМ</v>
          </cell>
          <cell r="M3579" t="str">
            <v>СКЛАД</v>
          </cell>
        </row>
        <row r="3580">
          <cell r="B3580" t="str">
            <v>Январь 2019 г.</v>
          </cell>
          <cell r="C3580" t="str">
            <v>Перемещение товаров ИНВ00001293 от 21.01.2019 15:49:42</v>
          </cell>
          <cell r="E3580" t="str">
            <v>СКЛАД РЕАГЕНТОВ И РАСХОДНЫХ МЕД.МАТЕРИАЛОВ</v>
          </cell>
          <cell r="F3580" t="str">
            <v>Франчайзи Анапа 2</v>
          </cell>
          <cell r="L3580" t="str">
            <v>склад РиРМ</v>
          </cell>
          <cell r="M3580" t="str">
            <v>СКЛАД</v>
          </cell>
        </row>
        <row r="3581">
          <cell r="B3581" t="str">
            <v>Январь 2019 г.</v>
          </cell>
          <cell r="C3581" t="str">
            <v>Перемещение товаров ИНВ00001294 от 21.01.2019 15:49:59</v>
          </cell>
          <cell r="E3581" t="str">
            <v>СКЛАД РЕАГЕНТОВ И РАСХОДНЫХ МЕД.МАТЕРИАЛОВ</v>
          </cell>
          <cell r="F3581" t="str">
            <v>Франчайзи Ялта Киевская 18</v>
          </cell>
          <cell r="L3581" t="str">
            <v>склад РиРМ</v>
          </cell>
          <cell r="M3581" t="str">
            <v>СКЛАД</v>
          </cell>
        </row>
        <row r="3582">
          <cell r="B3582" t="str">
            <v>Январь 2019 г.</v>
          </cell>
          <cell r="C3582" t="str">
            <v>Перемещение товаров ИНВ00001296 от 21.01.2019 15:50:36</v>
          </cell>
          <cell r="E3582" t="str">
            <v>СКЛАД РЕАГЕНТОВ И РАСХОДНЫХ МЕД.МАТЕРИАЛОВ</v>
          </cell>
          <cell r="F3582" t="str">
            <v>Франчайзи Ульяновск-2</v>
          </cell>
          <cell r="L3582" t="str">
            <v>склад РиРМ</v>
          </cell>
          <cell r="M3582" t="str">
            <v>СКЛАД</v>
          </cell>
        </row>
        <row r="3583">
          <cell r="B3583" t="str">
            <v>Январь 2019 г.</v>
          </cell>
          <cell r="C3583" t="str">
            <v>Перемещение товаров ИНВ00001295 от 21.01.2019 15:50:45</v>
          </cell>
          <cell r="E3583" t="str">
            <v>СКЛАД РЕАГЕНТОВ И РАСХОДНЫХ МЕД.МАТЕРИАЛОВ</v>
          </cell>
          <cell r="F3583" t="str">
            <v>Франчайзи Ульяновск-2</v>
          </cell>
          <cell r="L3583" t="str">
            <v>склад РиРМ</v>
          </cell>
          <cell r="M3583" t="str">
            <v>СКЛАД</v>
          </cell>
        </row>
        <row r="3584">
          <cell r="B3584" t="str">
            <v>Январь 2019 г.</v>
          </cell>
          <cell r="C3584" t="str">
            <v>Перемещение товаров ИНВ00001298 от 21.01.2019 15:52:51</v>
          </cell>
          <cell r="E3584" t="str">
            <v>СКЛАД РЕАГЕНТОВ И РАСХОДНЫХ МЕД.МАТЕРИАЛОВ</v>
          </cell>
          <cell r="F3584" t="str">
            <v>Франчайзи Реутов</v>
          </cell>
          <cell r="L3584" t="str">
            <v>склад РиРМ</v>
          </cell>
          <cell r="M3584" t="str">
            <v>СКЛАД</v>
          </cell>
        </row>
        <row r="3585">
          <cell r="B3585" t="str">
            <v>Январь 2019 г.</v>
          </cell>
          <cell r="C3585" t="str">
            <v>Перемещение товаров ИНВ00001297 от 21.01.2019 15:53:03</v>
          </cell>
          <cell r="E3585" t="str">
            <v>СКЛАД РЕАГЕНТОВ И РАСХОДНЫХ МЕД.МАТЕРИАЛОВ</v>
          </cell>
          <cell r="F3585" t="str">
            <v>Франчайзи Реутов</v>
          </cell>
          <cell r="L3585" t="str">
            <v>склад РиРМ</v>
          </cell>
          <cell r="M3585" t="str">
            <v>СКЛАД</v>
          </cell>
        </row>
        <row r="3586">
          <cell r="B3586" t="str">
            <v>Январь 2019 г.</v>
          </cell>
          <cell r="C3586" t="str">
            <v>Перемещение товаров ИНВ00001299 от 21.01.2019 15:53:34</v>
          </cell>
          <cell r="E3586" t="str">
            <v>СКЛАД РЕАГЕНТОВ И РАСХОДНЫХ МЕД.МАТЕРИАЛОВ</v>
          </cell>
          <cell r="F3586" t="str">
            <v>Франчайзи Печатники</v>
          </cell>
          <cell r="L3586" t="str">
            <v>склад РиРМ</v>
          </cell>
          <cell r="M3586" t="str">
            <v>СКЛАД</v>
          </cell>
        </row>
        <row r="3587">
          <cell r="B3587" t="str">
            <v>Январь 2019 г.</v>
          </cell>
          <cell r="C3587" t="str">
            <v>Перемещение товаров ИНВ00001300 от 21.01.2019 15:53:59</v>
          </cell>
          <cell r="E3587" t="str">
            <v>СКЛАД РЕАГЕНТОВ И РАСХОДНЫХ МЕД.МАТЕРИАЛОВ</v>
          </cell>
          <cell r="F3587" t="str">
            <v>Франчайзи Сетунь</v>
          </cell>
          <cell r="L3587" t="str">
            <v>склад РиРМ</v>
          </cell>
          <cell r="M3587" t="str">
            <v>СКЛАД</v>
          </cell>
        </row>
        <row r="3588">
          <cell r="B3588" t="str">
            <v>Январь 2019 г.</v>
          </cell>
          <cell r="C3588" t="str">
            <v>Перемещение товаров ИНВ00001301 от 21.01.2019 15:54:18</v>
          </cell>
          <cell r="E3588" t="str">
            <v>СКЛАД РЕАГЕНТОВ И РАСХОДНЫХ МЕД.МАТЕРИАЛОВ</v>
          </cell>
          <cell r="F3588" t="str">
            <v>Франчайзи Горчакова</v>
          </cell>
          <cell r="L3588" t="str">
            <v>склад РиРМ</v>
          </cell>
          <cell r="M3588" t="str">
            <v>СКЛАД</v>
          </cell>
        </row>
        <row r="3589">
          <cell r="B3589" t="str">
            <v>Январь 2019 г.</v>
          </cell>
          <cell r="C3589" t="str">
            <v>Перемещение товаров ИНВ00001302 от 21.01.2019 15:54:42</v>
          </cell>
          <cell r="E3589" t="str">
            <v>СКЛАД РЕАГЕНТОВ И РАСХОДНЫХ МЕД.МАТЕРИАЛОВ</v>
          </cell>
          <cell r="F3589" t="str">
            <v>Франчайзи Сходненская</v>
          </cell>
          <cell r="L3589" t="str">
            <v>склад РиРМ</v>
          </cell>
          <cell r="M3589" t="str">
            <v>СКЛАД</v>
          </cell>
        </row>
        <row r="3590">
          <cell r="B3590" t="str">
            <v>Январь 2019 г.</v>
          </cell>
          <cell r="C3590" t="str">
            <v>Перемещение товаров ИНВ00001304 от 21.01.2019 15:55:08</v>
          </cell>
          <cell r="E3590" t="str">
            <v>СКЛАД РЕАГЕНТОВ И РАСХОДНЫХ МЕД.МАТЕРИАЛОВ</v>
          </cell>
          <cell r="F3590" t="str">
            <v>Франчайзи Вязьма</v>
          </cell>
          <cell r="L3590" t="str">
            <v>склад РиРМ</v>
          </cell>
          <cell r="M3590" t="str">
            <v>СКЛАД</v>
          </cell>
        </row>
        <row r="3591">
          <cell r="B3591" t="str">
            <v>Январь 2019 г.</v>
          </cell>
          <cell r="C3591" t="str">
            <v>Перемещение товаров ИНВ00001303 от 21.01.2019 15:55:21</v>
          </cell>
          <cell r="E3591" t="str">
            <v>СКЛАД РЕАГЕНТОВ И РАСХОДНЫХ МЕД.МАТЕРИАЛОВ</v>
          </cell>
          <cell r="F3591" t="str">
            <v>Франчайзи Вязьма</v>
          </cell>
          <cell r="L3591" t="str">
            <v>склад РиРМ</v>
          </cell>
          <cell r="M3591" t="str">
            <v>СКЛАД</v>
          </cell>
        </row>
        <row r="3592">
          <cell r="B3592" t="str">
            <v>Январь 2019 г.</v>
          </cell>
          <cell r="C3592" t="str">
            <v>Перемещение товаров ИНВ00001305 от 21.01.2019 15:55:40</v>
          </cell>
          <cell r="E3592" t="str">
            <v>СКЛАД РЕАГЕНТОВ И РАСХОДНЫХ МЕД.МАТЕРИАЛОВ</v>
          </cell>
          <cell r="F3592" t="str">
            <v>Франчайзи Медногорск</v>
          </cell>
          <cell r="L3592" t="str">
            <v>склад РиРМ</v>
          </cell>
          <cell r="M3592" t="str">
            <v>СКЛАД</v>
          </cell>
        </row>
        <row r="3593">
          <cell r="B3593" t="str">
            <v>Январь 2019 г.</v>
          </cell>
          <cell r="C3593" t="str">
            <v>Перемещение товаров ИНВ00001306 от 21.01.2019 15:55:57</v>
          </cell>
          <cell r="E3593" t="str">
            <v>СКЛАД РЕАГЕНТОВ И РАСХОДНЫХ МЕД.МАТЕРИАЛОВ</v>
          </cell>
          <cell r="F3593" t="str">
            <v>Франчайзи Благовещенск</v>
          </cell>
          <cell r="L3593" t="str">
            <v>склад РиРМ</v>
          </cell>
          <cell r="M3593" t="str">
            <v>СКЛАД</v>
          </cell>
        </row>
        <row r="3594">
          <cell r="B3594" t="str">
            <v>Январь 2019 г.</v>
          </cell>
          <cell r="C3594" t="str">
            <v>Перемещение товаров ИНВ00001307 от 21.01.2019 15:56:22</v>
          </cell>
          <cell r="E3594" t="str">
            <v>СКЛАД РЕАГЕНТОВ И РАСХОДНЫХ МЕД.МАТЕРИАЛОВ</v>
          </cell>
          <cell r="F3594" t="str">
            <v>Франчайзи Волгоград-8 Новоузенская 4а</v>
          </cell>
          <cell r="L3594" t="str">
            <v>склад РиРМ</v>
          </cell>
          <cell r="M3594" t="str">
            <v>СКЛАД</v>
          </cell>
        </row>
        <row r="3595">
          <cell r="B3595" t="str">
            <v>Январь 2019 г.</v>
          </cell>
          <cell r="C3595" t="str">
            <v>Перемещение товаров ИНВ00001308 от 21.01.2019 15:56:54</v>
          </cell>
          <cell r="E3595" t="str">
            <v>СКЛАД РЕАГЕНТОВ И РАСХОДНЫХ МЕД.МАТЕРИАЛОВ</v>
          </cell>
          <cell r="F3595" t="str">
            <v>Франчайзи Мытищи Веры Волошиной</v>
          </cell>
          <cell r="L3595" t="str">
            <v>склад РиРМ</v>
          </cell>
          <cell r="M3595" t="str">
            <v>СКЛАД</v>
          </cell>
        </row>
        <row r="3596">
          <cell r="B3596" t="str">
            <v>Январь 2019 г.</v>
          </cell>
          <cell r="C3596" t="str">
            <v>Перемещение товаров ИНВ00001309 от 21.01.2019 15:57:16</v>
          </cell>
          <cell r="E3596" t="str">
            <v>СКЛАД РЕАГЕНТОВ И РАСХОДНЫХ МЕД.МАТЕРИАЛОВ</v>
          </cell>
          <cell r="F3596" t="str">
            <v>Франчайзи Сочи 3</v>
          </cell>
          <cell r="L3596" t="str">
            <v>склад РиРМ</v>
          </cell>
          <cell r="M3596" t="str">
            <v>СКЛАД</v>
          </cell>
        </row>
        <row r="3597">
          <cell r="B3597" t="str">
            <v>Январь 2019 г.</v>
          </cell>
          <cell r="C3597" t="str">
            <v>Перемещение товаров ИНВ00001310 от 21.01.2019 15:57:36</v>
          </cell>
          <cell r="E3597" t="str">
            <v>СКЛАД РЕАГЕНТОВ И РАСХОДНЫХ МЕД.МАТЕРИАЛОВ</v>
          </cell>
          <cell r="F3597" t="str">
            <v>Франчайзи Университет</v>
          </cell>
          <cell r="L3597" t="str">
            <v>склад РиРМ</v>
          </cell>
          <cell r="M3597" t="str">
            <v>СКЛАД</v>
          </cell>
        </row>
        <row r="3598">
          <cell r="B3598" t="str">
            <v>Январь 2019 г.</v>
          </cell>
          <cell r="C3598" t="str">
            <v>Перемещение товаров ИНВ00001312 от 21.01.2019 15:58:18</v>
          </cell>
          <cell r="E3598" t="str">
            <v>СКЛАД РЕАГЕНТОВ И РАСХОДНЫХ МЕД.МАТЕРИАЛОВ</v>
          </cell>
          <cell r="F3598" t="str">
            <v>Франчайзи ВДНХ</v>
          </cell>
          <cell r="L3598" t="str">
            <v>склад РиРМ</v>
          </cell>
          <cell r="M3598" t="str">
            <v>СКЛАД</v>
          </cell>
        </row>
        <row r="3599">
          <cell r="B3599" t="str">
            <v>Январь 2019 г.</v>
          </cell>
          <cell r="C3599" t="str">
            <v>Перемещение товаров ИНВ00001315 от 21.01.2019 16:39:09</v>
          </cell>
          <cell r="E3599" t="str">
            <v>СКЛАД РЕАГЕНТОВ И РАСХОДНЫХ МЕД.МАТЕРИАЛОВ</v>
          </cell>
          <cell r="F3599" t="str">
            <v>Франчайзи Нижний Новгород Ленина</v>
          </cell>
          <cell r="L3599" t="str">
            <v>склад РиРМ</v>
          </cell>
          <cell r="M3599" t="str">
            <v>СКЛАД</v>
          </cell>
        </row>
        <row r="3600">
          <cell r="B3600" t="str">
            <v>Январь 2019 г.</v>
          </cell>
          <cell r="C3600" t="str">
            <v>Перемещение товаров ИНВ00001314 от 21.01.2019 16:39:39</v>
          </cell>
          <cell r="E3600" t="str">
            <v>СКЛАД РЕАГЕНТОВ И РАСХОДНЫХ МЕД.МАТЕРИАЛОВ</v>
          </cell>
          <cell r="F3600" t="str">
            <v>Франчайзи Нижний Новгород Ленина</v>
          </cell>
          <cell r="L3600" t="str">
            <v>склад РиРМ</v>
          </cell>
          <cell r="M3600" t="str">
            <v>СКЛАД</v>
          </cell>
        </row>
        <row r="3601">
          <cell r="B3601" t="str">
            <v>Январь 2019 г.</v>
          </cell>
          <cell r="C3601" t="str">
            <v>Перемещение товаров ИНВ00001316 от 21.01.2019 16:40:02</v>
          </cell>
          <cell r="E3601" t="str">
            <v>СКЛАД РЕАГЕНТОВ И РАСХОДНЫХ МЕД.МАТЕРИАЛОВ</v>
          </cell>
          <cell r="F3601" t="str">
            <v>Франчайзи Октябрьский</v>
          </cell>
          <cell r="L3601" t="str">
            <v>склад РиРМ</v>
          </cell>
          <cell r="M3601" t="str">
            <v>СКЛАД</v>
          </cell>
        </row>
        <row r="3602">
          <cell r="B3602" t="str">
            <v>Январь 2019 г.</v>
          </cell>
          <cell r="C3602" t="str">
            <v>Перемещение товаров ИНВ00001318 от 21.01.2019 16:40:30</v>
          </cell>
          <cell r="E3602" t="str">
            <v>СКЛАД РЕАГЕНТОВ И РАСХОДНЫХ МЕД.МАТЕРИАЛОВ</v>
          </cell>
          <cell r="F3602" t="str">
            <v>Франчайзи Смоленск</v>
          </cell>
          <cell r="L3602" t="str">
            <v>склад РиРМ</v>
          </cell>
          <cell r="M3602" t="str">
            <v>СКЛАД</v>
          </cell>
        </row>
        <row r="3603">
          <cell r="B3603" t="str">
            <v>Январь 2019 г.</v>
          </cell>
          <cell r="C3603" t="str">
            <v>Перемещение товаров ИНВ00001317 от 21.01.2019 16:40:56</v>
          </cell>
          <cell r="E3603" t="str">
            <v>СКЛАД РЕАГЕНТОВ И РАСХОДНЫХ МЕД.МАТЕРИАЛОВ</v>
          </cell>
          <cell r="F3603" t="str">
            <v>Франчайзи Смоленск</v>
          </cell>
          <cell r="L3603" t="str">
            <v>склад РиРМ</v>
          </cell>
          <cell r="M3603" t="str">
            <v>СКЛАД</v>
          </cell>
        </row>
        <row r="3604">
          <cell r="B3604" t="str">
            <v>Январь 2019 г.</v>
          </cell>
          <cell r="C3604" t="str">
            <v>Перемещение товаров ИНВ00001320 от 21.01.2019 16:41:47</v>
          </cell>
          <cell r="E3604" t="str">
            <v>СКЛАД РЕАГЕНТОВ И РАСХОДНЫХ МЕД.МАТЕРИАЛОВ</v>
          </cell>
          <cell r="F3604" t="str">
            <v>Франчайзи Строитель</v>
          </cell>
          <cell r="L3604" t="str">
            <v>склад РиРМ</v>
          </cell>
          <cell r="M3604" t="str">
            <v>СКЛАД</v>
          </cell>
        </row>
        <row r="3605">
          <cell r="B3605" t="str">
            <v>Январь 2019 г.</v>
          </cell>
          <cell r="C3605" t="str">
            <v>Перемещение товаров ИНВ00001319 от 21.01.2019 16:41:56</v>
          </cell>
          <cell r="E3605" t="str">
            <v>СКЛАД РЕАГЕНТОВ И РАСХОДНЫХ МЕД.МАТЕРИАЛОВ</v>
          </cell>
          <cell r="F3605" t="str">
            <v>Франчайзи Строитель</v>
          </cell>
          <cell r="L3605" t="str">
            <v>склад РиРМ</v>
          </cell>
          <cell r="M3605" t="str">
            <v>СКЛАД</v>
          </cell>
        </row>
        <row r="3606">
          <cell r="B3606" t="str">
            <v>Январь 2019 г.</v>
          </cell>
          <cell r="C3606" t="str">
            <v>Перемещение товаров ИНВ00001323 от 21.01.2019 16:43:05</v>
          </cell>
          <cell r="E3606" t="str">
            <v>СКЛАД РЕАГЕНТОВ И РАСХОДНЫХ МЕД.МАТЕРИАЛОВ</v>
          </cell>
          <cell r="F3606" t="str">
            <v>Франчайзи Нальчик-4 Ногмова</v>
          </cell>
          <cell r="L3606" t="str">
            <v>склад РиРМ</v>
          </cell>
          <cell r="M3606" t="str">
            <v>СКЛАД</v>
          </cell>
        </row>
        <row r="3607">
          <cell r="B3607" t="str">
            <v>Январь 2019 г.</v>
          </cell>
          <cell r="C3607" t="str">
            <v>Перемещение товаров ИНВ00001322 от 21.01.2019 16:43:17</v>
          </cell>
          <cell r="E3607" t="str">
            <v>СКЛАД РЕАГЕНТОВ И РАСХОДНЫХ МЕД.МАТЕРИАЛОВ</v>
          </cell>
          <cell r="F3607" t="str">
            <v>Франчайзи Нальчик-4 Ногмова</v>
          </cell>
          <cell r="L3607" t="str">
            <v>склад РиРМ</v>
          </cell>
          <cell r="M3607" t="str">
            <v>СКЛАД</v>
          </cell>
        </row>
        <row r="3608">
          <cell r="B3608" t="str">
            <v>Январь 2019 г.</v>
          </cell>
          <cell r="C3608" t="str">
            <v>Перемещение товаров ИНВ00001324 от 21.01.2019 16:43:35</v>
          </cell>
          <cell r="E3608" t="str">
            <v>СКЛАД РЕАГЕНТОВ И РАСХОДНЫХ МЕД.МАТЕРИАЛОВ</v>
          </cell>
          <cell r="F3608" t="str">
            <v>Франчайзи Каминск-Шахтинский</v>
          </cell>
          <cell r="L3608" t="str">
            <v>склад РиРМ</v>
          </cell>
          <cell r="M3608" t="str">
            <v>СКЛАД</v>
          </cell>
        </row>
        <row r="3609">
          <cell r="B3609" t="str">
            <v>Январь 2019 г.</v>
          </cell>
          <cell r="C3609" t="str">
            <v>Перемещение товаров ИНВ00001326 от 21.01.2019 16:44:01</v>
          </cell>
          <cell r="E3609" t="str">
            <v>СКЛАД РЕАГЕНТОВ И РАСХОДНЫХ МЕД.МАТЕРИАЛОВ</v>
          </cell>
          <cell r="F3609" t="str">
            <v>Франчайзи Азов</v>
          </cell>
          <cell r="L3609" t="str">
            <v>склад РиРМ</v>
          </cell>
          <cell r="M3609" t="str">
            <v>СКЛАД</v>
          </cell>
        </row>
        <row r="3610">
          <cell r="B3610" t="str">
            <v>Январь 2019 г.</v>
          </cell>
          <cell r="C3610" t="str">
            <v>Перемещение товаров ИНВ00001325 от 21.01.2019 16:44:19</v>
          </cell>
          <cell r="E3610" t="str">
            <v>СКЛАД РЕАГЕНТОВ И РАСХОДНЫХ МЕД.МАТЕРИАЛОВ</v>
          </cell>
          <cell r="F3610" t="str">
            <v>Франчайзи Азов</v>
          </cell>
          <cell r="L3610" t="str">
            <v>склад РиРМ</v>
          </cell>
          <cell r="M3610" t="str">
            <v>СКЛАД</v>
          </cell>
        </row>
        <row r="3611">
          <cell r="B3611" t="str">
            <v>Январь 2019 г.</v>
          </cell>
          <cell r="C3611" t="str">
            <v>Перемещение товаров ИНВ00001327 от 21.01.2019 16:44:58</v>
          </cell>
          <cell r="E3611" t="str">
            <v>СКЛАД РЕАГЕНТОВ И РАСХОДНЫХ МЕД.МАТЕРИАЛОВ</v>
          </cell>
          <cell r="F3611" t="str">
            <v>Франчайзи Бахчисарай</v>
          </cell>
          <cell r="L3611" t="str">
            <v>склад РиРМ</v>
          </cell>
          <cell r="M3611" t="str">
            <v>СКЛАД</v>
          </cell>
        </row>
        <row r="3612">
          <cell r="B3612" t="str">
            <v>Январь 2019 г.</v>
          </cell>
          <cell r="C3612" t="str">
            <v>Перемещение товаров ИНВ00001329 от 21.01.2019 16:45:55</v>
          </cell>
          <cell r="E3612" t="str">
            <v>СКЛАД РЕАГЕНТОВ И РАСХОДНЫХ МЕД.МАТЕРИАЛОВ</v>
          </cell>
          <cell r="F3612" t="str">
            <v>Франчайзи Беляево</v>
          </cell>
          <cell r="L3612" t="str">
            <v>склад РиРМ</v>
          </cell>
          <cell r="M3612" t="str">
            <v>СКЛАД</v>
          </cell>
        </row>
        <row r="3613">
          <cell r="B3613" t="str">
            <v>Январь 2019 г.</v>
          </cell>
          <cell r="C3613" t="str">
            <v>Перемещение товаров ИНВ00001328 от 21.01.2019 16:46:09</v>
          </cell>
          <cell r="E3613" t="str">
            <v>СКЛАД РЕАГЕНТОВ И РАСХОДНЫХ МЕД.МАТЕРИАЛОВ</v>
          </cell>
          <cell r="F3613" t="str">
            <v>Франчайзи Беляево</v>
          </cell>
          <cell r="L3613" t="str">
            <v>склад РиРМ</v>
          </cell>
          <cell r="M3613" t="str">
            <v>СКЛАД</v>
          </cell>
        </row>
        <row r="3614">
          <cell r="B3614" t="str">
            <v>Январь 2019 г.</v>
          </cell>
          <cell r="C3614" t="str">
            <v>Перемещение товаров ИНВ00001330 от 21.01.2019 16:46:42</v>
          </cell>
          <cell r="E3614" t="str">
            <v>СКЛАД РЕАГЕНТОВ И РАСХОДНЫХ МЕД.МАТЕРИАЛОВ</v>
          </cell>
          <cell r="F3614" t="str">
            <v>Франчайзи Арбатская</v>
          </cell>
          <cell r="L3614" t="str">
            <v>склад РиРМ</v>
          </cell>
          <cell r="M3614" t="str">
            <v>СКЛАД</v>
          </cell>
        </row>
        <row r="3615">
          <cell r="B3615" t="str">
            <v>Январь 2019 г.</v>
          </cell>
          <cell r="C3615" t="str">
            <v>Перемещение товаров ИНВ00001331 от 21.01.2019 16:47:01</v>
          </cell>
          <cell r="E3615" t="str">
            <v>СКЛАД РЕАГЕНТОВ И РАСХОДНЫХ МЕД.МАТЕРИАЛОВ</v>
          </cell>
          <cell r="F3615" t="str">
            <v>Франчайзи Арбатская</v>
          </cell>
          <cell r="L3615" t="str">
            <v>склад РиРМ</v>
          </cell>
          <cell r="M3615" t="str">
            <v>СКЛАД</v>
          </cell>
        </row>
        <row r="3616">
          <cell r="B3616" t="str">
            <v>Январь 2019 г.</v>
          </cell>
          <cell r="C3616" t="str">
            <v>Перемещение товаров ИНВ00001332 от 21.01.2019 16:47:36</v>
          </cell>
          <cell r="E3616" t="str">
            <v>СКЛАД РЕАГЕНТОВ И РАСХОДНЫХ МЕД.МАТЕРИАЛОВ</v>
          </cell>
          <cell r="F3616" t="str">
            <v>Франчайзи Пушкино</v>
          </cell>
          <cell r="L3616" t="str">
            <v>склад РиРМ</v>
          </cell>
          <cell r="M3616" t="str">
            <v>СКЛАД</v>
          </cell>
        </row>
        <row r="3617">
          <cell r="B3617" t="str">
            <v>Январь 2019 г.</v>
          </cell>
          <cell r="C3617" t="str">
            <v>Перемещение товаров ИНВ00001333 от 21.01.2019 16:48:01</v>
          </cell>
          <cell r="E3617" t="str">
            <v>СКЛАД РЕАГЕНТОВ И РАСХОДНЫХ МЕД.МАТЕРИАЛОВ</v>
          </cell>
          <cell r="F3617" t="str">
            <v>Франчайзи Можайское шоссе(ООО «Инвитро-можайское»)</v>
          </cell>
          <cell r="L3617" t="str">
            <v>склад РиРМ</v>
          </cell>
          <cell r="M3617" t="str">
            <v>СКЛАД</v>
          </cell>
        </row>
        <row r="3618">
          <cell r="B3618" t="str">
            <v>Январь 2019 г.</v>
          </cell>
          <cell r="C3618" t="str">
            <v>Перемещение товаров ИНВ00001335 от 21.01.2019 16:48:32</v>
          </cell>
          <cell r="E3618" t="str">
            <v>СКЛАД РЕАГЕНТОВ И РАСХОДНЫХ МЕД.МАТЕРИАЛОВ</v>
          </cell>
          <cell r="F3618" t="str">
            <v>Франчайзи Красногорск</v>
          </cell>
          <cell r="L3618" t="str">
            <v>склад РиРМ</v>
          </cell>
          <cell r="M3618" t="str">
            <v>СКЛАД</v>
          </cell>
        </row>
        <row r="3619">
          <cell r="B3619" t="str">
            <v>Январь 2019 г.</v>
          </cell>
          <cell r="C3619" t="str">
            <v>Перемещение товаров ИНВ00001334 от 21.01.2019 16:48:45</v>
          </cell>
          <cell r="E3619" t="str">
            <v>СКЛАД РЕАГЕНТОВ И РАСХОДНЫХ МЕД.МАТЕРИАЛОВ</v>
          </cell>
          <cell r="F3619" t="str">
            <v>Франчайзи Красногорск</v>
          </cell>
          <cell r="L3619" t="str">
            <v>склад РиРМ</v>
          </cell>
          <cell r="M3619" t="str">
            <v>СКЛАД</v>
          </cell>
        </row>
        <row r="3620">
          <cell r="B3620" t="str">
            <v>Январь 2019 г.</v>
          </cell>
          <cell r="C3620" t="str">
            <v>Перемещение товаров ИНВ00001336 от 21.01.2019 16:49:24</v>
          </cell>
          <cell r="E3620" t="str">
            <v>СКЛАД РЕАГЕНТОВ И РАСХОДНЫХ МЕД.МАТЕРИАЛОВ</v>
          </cell>
          <cell r="F3620" t="str">
            <v>ИНВИТРО Эксперт</v>
          </cell>
          <cell r="L3620" t="str">
            <v>склад РиРМ</v>
          </cell>
          <cell r="M3620" t="str">
            <v>СКЛАД</v>
          </cell>
        </row>
        <row r="3621">
          <cell r="B3621" t="str">
            <v>Январь 2019 г.</v>
          </cell>
          <cell r="C3621" t="str">
            <v>Поступление товаров и услуг ИНВ00001789 от 22.01.2019 10:29:29</v>
          </cell>
          <cell r="L3621" t="str">
            <v>склад РиРМ</v>
          </cell>
          <cell r="M3621" t="str">
            <v>СКЛАД</v>
          </cell>
        </row>
        <row r="3622">
          <cell r="B3622" t="str">
            <v>Январь 2019 г.</v>
          </cell>
          <cell r="C3622" t="str">
            <v>Перемещение товаров ИНВ00001348 от 22.01.2019 12:45:42</v>
          </cell>
          <cell r="E3622" t="str">
            <v>СКЛАД РЕАГЕНТОВ И РАСХОДНЫХ МЕД.МАТЕРИАЛОВ</v>
          </cell>
          <cell r="F3622" t="str">
            <v>Материалы в медицинских центрах</v>
          </cell>
          <cell r="L3622" t="str">
            <v>склад РиРМ</v>
          </cell>
          <cell r="M3622" t="str">
            <v>СКЛАД</v>
          </cell>
        </row>
        <row r="3623">
          <cell r="B3623" t="str">
            <v>Январь 2019 г.</v>
          </cell>
          <cell r="C3623" t="str">
            <v>Перемещение товаров ИНВ00001352 от 22.01.2019 12:48:00</v>
          </cell>
          <cell r="E3623" t="str">
            <v>СКЛАД РЕАГЕНТОВ И РАСХОДНЫХ МЕД.МАТЕРИАЛОВ</v>
          </cell>
          <cell r="F3623" t="str">
            <v>МЦ Коломна 3</v>
          </cell>
          <cell r="L3623" t="str">
            <v>склад РиРМ</v>
          </cell>
          <cell r="M3623" t="str">
            <v>СКЛАД</v>
          </cell>
        </row>
        <row r="3624">
          <cell r="B3624" t="str">
            <v>Январь 2019 г.</v>
          </cell>
          <cell r="C3624" t="str">
            <v>Перемещение товаров ИНВ00001351 от 22.01.2019 12:48:12</v>
          </cell>
          <cell r="E3624" t="str">
            <v>СКЛАД РЕАГЕНТОВ И РАСХОДНЫХ МЕД.МАТЕРИАЛОВ</v>
          </cell>
          <cell r="F3624" t="str">
            <v>МЦ Коломна 3</v>
          </cell>
          <cell r="L3624" t="str">
            <v>склад РиРМ</v>
          </cell>
          <cell r="M3624" t="str">
            <v>СКЛАД</v>
          </cell>
        </row>
        <row r="3625">
          <cell r="B3625" t="str">
            <v>Январь 2019 г.</v>
          </cell>
          <cell r="C3625" t="str">
            <v>Перемещение товаров ИНВ00001353 от 22.01.2019 12:54:31</v>
          </cell>
          <cell r="E3625" t="str">
            <v>СКЛАД РЕАГЕНТОВ И РАСХОДНЫХ МЕД.МАТЕРИАЛОВ</v>
          </cell>
          <cell r="F3625" t="str">
            <v>Материалы в медицинских центрах</v>
          </cell>
          <cell r="L3625" t="str">
            <v>склад РиРМ</v>
          </cell>
          <cell r="M3625" t="str">
            <v>СКЛАД</v>
          </cell>
        </row>
        <row r="3626">
          <cell r="B3626" t="str">
            <v>Январь 2019 г.</v>
          </cell>
          <cell r="C3626" t="str">
            <v>Перемещение товаров ИНВ00001362 от 22.01.2019 12:55:15</v>
          </cell>
          <cell r="E3626" t="str">
            <v>СКЛАД РЕАГЕНТОВ И РАСХОДНЫХ МЕД.МАТЕРИАЛОВ</v>
          </cell>
          <cell r="F3626" t="str">
            <v>Материалы в медицинских центрах</v>
          </cell>
          <cell r="L3626" t="str">
            <v>склад РиРМ</v>
          </cell>
          <cell r="M3626" t="str">
            <v>СКЛАД</v>
          </cell>
        </row>
        <row r="3627">
          <cell r="B3627" t="str">
            <v>Январь 2019 г.</v>
          </cell>
          <cell r="C3627" t="str">
            <v>Перемещение товаров ИНВ00001374 от 22.01.2019 12:56:02</v>
          </cell>
          <cell r="E3627" t="str">
            <v>СКЛАД РЕАГЕНТОВ И РАСХОДНЫХ МЕД.МАТЕРИАЛОВ</v>
          </cell>
          <cell r="F3627" t="str">
            <v>МО Марьино 2</v>
          </cell>
          <cell r="L3627" t="str">
            <v>склад РиРМ</v>
          </cell>
          <cell r="M3627" t="str">
            <v>СКЛАД</v>
          </cell>
        </row>
        <row r="3628">
          <cell r="B3628" t="str">
            <v>Январь 2019 г.</v>
          </cell>
          <cell r="C3628" t="str">
            <v>Перемещение товаров ИНВ00001456 от 22.01.2019 13:31:36</v>
          </cell>
          <cell r="E3628" t="str">
            <v>СКЛАД РЕАГЕНТОВ И РАСХОДНЫХ МЕД.МАТЕРИАЛОВ</v>
          </cell>
          <cell r="F3628" t="str">
            <v>Материалы в медицинских центрах</v>
          </cell>
          <cell r="L3628" t="str">
            <v>склад РиРМ</v>
          </cell>
          <cell r="M3628" t="str">
            <v>СКЛАД</v>
          </cell>
        </row>
        <row r="3629">
          <cell r="B3629" t="str">
            <v>Январь 2019 г.</v>
          </cell>
          <cell r="C3629" t="str">
            <v>Перемещение товаров ИНВ00001457 от 22.01.2019 13:32:45</v>
          </cell>
          <cell r="E3629" t="str">
            <v>СКЛАД РЕАГЕНТОВ И РАСХОДНЫХ МЕД.МАТЕРИАЛОВ</v>
          </cell>
          <cell r="F3629" t="str">
            <v>МЦ Жуковский Ломоносова</v>
          </cell>
          <cell r="L3629" t="str">
            <v>склад РиРМ</v>
          </cell>
          <cell r="M3629" t="str">
            <v>СКЛАД</v>
          </cell>
        </row>
        <row r="3630">
          <cell r="B3630" t="str">
            <v>Январь 2019 г.</v>
          </cell>
          <cell r="C3630" t="str">
            <v>Перемещение товаров ИНВ00001458 от 22.01.2019 13:40:43</v>
          </cell>
          <cell r="E3630" t="str">
            <v>СКЛАД РЕАГЕНТОВ И РАСХОДНЫХ МЕД.МАТЕРИАЛОВ</v>
          </cell>
          <cell r="F3630" t="str">
            <v>Материалы в медицинских центрах</v>
          </cell>
          <cell r="L3630" t="str">
            <v>склад РиРМ</v>
          </cell>
          <cell r="M3630" t="str">
            <v>СКЛАД</v>
          </cell>
        </row>
        <row r="3631">
          <cell r="B3631" t="str">
            <v>Январь 2019 г.</v>
          </cell>
          <cell r="C3631" t="str">
            <v>Перемещение товаров ИНВ00001459 от 22.01.2019 13:46:34</v>
          </cell>
          <cell r="E3631" t="str">
            <v>СКЛАД РЕАГЕНТОВ И РАСХОДНЫХ МЕД.МАТЕРИАЛОВ</v>
          </cell>
          <cell r="F3631" t="str">
            <v>МО Каширская</v>
          </cell>
          <cell r="L3631" t="str">
            <v>склад РиРМ</v>
          </cell>
          <cell r="M3631" t="str">
            <v>СКЛАД</v>
          </cell>
        </row>
        <row r="3632">
          <cell r="B3632" t="str">
            <v>Январь 2019 г.</v>
          </cell>
          <cell r="C3632" t="str">
            <v>Перемещение товаров ИНВ00001461 от 22.01.2019 14:18:06</v>
          </cell>
          <cell r="E3632" t="str">
            <v>СКЛАД РЕАГЕНТОВ И РАСХОДНЫХ МЕД.МАТЕРИАЛОВ</v>
          </cell>
          <cell r="F3632" t="str">
            <v>ЛАБОРАТОРИЯ</v>
          </cell>
          <cell r="L3632" t="str">
            <v>склад РиРМ</v>
          </cell>
          <cell r="M3632" t="str">
            <v>СКЛАД</v>
          </cell>
        </row>
        <row r="3633">
          <cell r="B3633" t="str">
            <v>Январь 2019 г.</v>
          </cell>
          <cell r="C3633" t="str">
            <v>Перемещение товаров ИНВ00001462 от 22.01.2019 14:22:25</v>
          </cell>
          <cell r="E3633" t="str">
            <v>СКЛАД РЕАГЕНТОВ И РАСХОДНЫХ МЕД.МАТЕРИАЛОВ</v>
          </cell>
          <cell r="F3633" t="str">
            <v>ЛАБОРАТОРИЯ</v>
          </cell>
          <cell r="L3633" t="str">
            <v>склад РиРМ</v>
          </cell>
          <cell r="M3633" t="str">
            <v>СКЛАД</v>
          </cell>
        </row>
        <row r="3634">
          <cell r="B3634" t="str">
            <v>Январь 2019 г.</v>
          </cell>
          <cell r="C3634" t="str">
            <v>Поступление товаров и услуг ИНВ00001916 от 22.01.2019 14:52:10</v>
          </cell>
          <cell r="L3634" t="str">
            <v>склад РиРМ</v>
          </cell>
          <cell r="M3634" t="str">
            <v>СКЛАД</v>
          </cell>
        </row>
        <row r="3635">
          <cell r="B3635" t="str">
            <v>Январь 2019 г.</v>
          </cell>
          <cell r="C3635" t="str">
            <v>Перемещение товаров ИНВ00001463 от 22.01.2019 16:21:01</v>
          </cell>
          <cell r="E3635" t="str">
            <v>СКЛАД РЕАГЕНТОВ И РАСХОДНЫХ МЕД.МАТЕРИАЛОВ</v>
          </cell>
          <cell r="F3635" t="str">
            <v>МО Чертановская</v>
          </cell>
          <cell r="L3635" t="str">
            <v>склад РиРМ</v>
          </cell>
          <cell r="M3635" t="str">
            <v>СКЛАД</v>
          </cell>
        </row>
        <row r="3636">
          <cell r="B3636" t="str">
            <v>Январь 2019 г.</v>
          </cell>
          <cell r="C3636" t="str">
            <v>Перемещение товаров ИНВ00001464 от 22.01.2019 16:25:59</v>
          </cell>
          <cell r="E3636" t="str">
            <v>СКЛАД РЕАГЕНТОВ И РАСХОДНЫХ МЕД.МАТЕРИАЛОВ</v>
          </cell>
          <cell r="F3636" t="str">
            <v>Франчайзи Ковров</v>
          </cell>
          <cell r="L3636" t="str">
            <v>склад РиРМ</v>
          </cell>
          <cell r="M3636" t="str">
            <v>СКЛАД</v>
          </cell>
        </row>
        <row r="3637">
          <cell r="B3637" t="str">
            <v>Январь 2019 г.</v>
          </cell>
          <cell r="C3637" t="str">
            <v>Перемещение товаров ИНВ00001466 от 22.01.2019 16:26:41</v>
          </cell>
          <cell r="E3637" t="str">
            <v>СКЛАД РЕАГЕНТОВ И РАСХОДНЫХ МЕД.МАТЕРИАЛОВ</v>
          </cell>
          <cell r="F3637" t="str">
            <v>Франчайзи Туапсе-1</v>
          </cell>
          <cell r="L3637" t="str">
            <v>склад РиРМ</v>
          </cell>
          <cell r="M3637" t="str">
            <v>СКЛАД</v>
          </cell>
        </row>
        <row r="3638">
          <cell r="B3638" t="str">
            <v>Январь 2019 г.</v>
          </cell>
          <cell r="C3638" t="str">
            <v>Перемещение товаров ИНВ00001465 от 22.01.2019 16:29:06</v>
          </cell>
          <cell r="E3638" t="str">
            <v>СКЛАД РЕАГЕНТОВ И РАСХОДНЫХ МЕД.МАТЕРИАЛОВ</v>
          </cell>
          <cell r="F3638" t="str">
            <v>Франчайзи Туапсе-1</v>
          </cell>
          <cell r="L3638" t="str">
            <v>склад РиРМ</v>
          </cell>
          <cell r="M3638" t="str">
            <v>СКЛАД</v>
          </cell>
        </row>
        <row r="3639">
          <cell r="B3639" t="str">
            <v>Январь 2019 г.</v>
          </cell>
          <cell r="C3639" t="str">
            <v>Перемещение товаров ИНВ00001467 от 22.01.2019 16:30:40</v>
          </cell>
          <cell r="E3639" t="str">
            <v>СКЛАД РЕАГЕНТОВ И РАСХОДНЫХ МЕД.МАТЕРИАЛОВ</v>
          </cell>
          <cell r="F3639" t="str">
            <v>Франчайзи Конаково</v>
          </cell>
          <cell r="L3639" t="str">
            <v>склад РиРМ</v>
          </cell>
          <cell r="M3639" t="str">
            <v>СКЛАД</v>
          </cell>
        </row>
        <row r="3640">
          <cell r="B3640" t="str">
            <v>Январь 2019 г.</v>
          </cell>
          <cell r="C3640" t="str">
            <v>Перемещение товаров ИНВ00001468 от 22.01.2019 16:35:20</v>
          </cell>
          <cell r="E3640" t="str">
            <v>СКЛАД РЕАГЕНТОВ И РАСХОДНЫХ МЕД.МАТЕРИАЛОВ</v>
          </cell>
          <cell r="F3640" t="str">
            <v>Франчайзи Климовск</v>
          </cell>
          <cell r="L3640" t="str">
            <v>склад РиРМ</v>
          </cell>
          <cell r="M3640" t="str">
            <v>СКЛАД</v>
          </cell>
        </row>
        <row r="3641">
          <cell r="B3641" t="str">
            <v>Январь 2019 г.</v>
          </cell>
          <cell r="C3641" t="str">
            <v>Перемещение товаров ИНВ00001469 от 22.01.2019 16:35:50</v>
          </cell>
          <cell r="E3641" t="str">
            <v>СКЛАД РЕАГЕНТОВ И РАСХОДНЫХ МЕД.МАТЕРИАЛОВ</v>
          </cell>
          <cell r="F3641" t="str">
            <v>Франчайзи Бахчисарай</v>
          </cell>
          <cell r="L3641" t="str">
            <v>склад РиРМ</v>
          </cell>
          <cell r="M3641" t="str">
            <v>СКЛАД</v>
          </cell>
        </row>
        <row r="3642">
          <cell r="B3642" t="str">
            <v>Январь 2019 г.</v>
          </cell>
          <cell r="C3642" t="str">
            <v>Перемещение товаров ИНВ00001470 от 22.01.2019 16:36:16</v>
          </cell>
          <cell r="E3642" t="str">
            <v>СКЛАД РЕАГЕНТОВ И РАСХОДНЫХ МЕД.МАТЕРИАЛОВ</v>
          </cell>
          <cell r="F3642" t="str">
            <v>Франчайзи Люблино 3</v>
          </cell>
          <cell r="L3642" t="str">
            <v>склад РиРМ</v>
          </cell>
          <cell r="M3642" t="str">
            <v>СКЛАД</v>
          </cell>
        </row>
        <row r="3643">
          <cell r="B3643" t="str">
            <v>Январь 2019 г.</v>
          </cell>
          <cell r="C3643" t="str">
            <v>Перемещение товаров ИНВ00001471 от 22.01.2019 16:39:34</v>
          </cell>
          <cell r="E3643" t="str">
            <v>СКЛАД РЕАГЕНТОВ И РАСХОДНЫХ МЕД.МАТЕРИАЛОВ</v>
          </cell>
          <cell r="F3643" t="str">
            <v>Франчайзи Преображенская площадь</v>
          </cell>
          <cell r="L3643" t="str">
            <v>склад РиРМ</v>
          </cell>
          <cell r="M3643" t="str">
            <v>СКЛАД</v>
          </cell>
        </row>
        <row r="3644">
          <cell r="B3644" t="str">
            <v>Январь 2019 г.</v>
          </cell>
          <cell r="C3644" t="str">
            <v>Перемещение товаров ИНВ00001472 от 22.01.2019 16:40:26</v>
          </cell>
          <cell r="E3644" t="str">
            <v>СКЛАД РЕАГЕНТОВ И РАСХОДНЫХ МЕД.МАТЕРИАЛОВ</v>
          </cell>
          <cell r="F3644" t="str">
            <v>Франчайзи Кузьминки 2</v>
          </cell>
          <cell r="L3644" t="str">
            <v>склад РиРМ</v>
          </cell>
          <cell r="M3644" t="str">
            <v>СКЛАД</v>
          </cell>
        </row>
        <row r="3645">
          <cell r="B3645" t="str">
            <v>Январь 2019 г.</v>
          </cell>
          <cell r="C3645" t="str">
            <v>Перемещение товаров ИНВ00001473 от 22.01.2019 16:42:32</v>
          </cell>
          <cell r="E3645" t="str">
            <v>СКЛАД РЕАГЕНТОВ И РАСХОДНЫХ МЕД.МАТЕРИАЛОВ</v>
          </cell>
          <cell r="F3645" t="str">
            <v>Франчайзи Лазаревское</v>
          </cell>
          <cell r="L3645" t="str">
            <v>склад РиРМ</v>
          </cell>
          <cell r="M3645" t="str">
            <v>СКЛАД</v>
          </cell>
        </row>
        <row r="3646">
          <cell r="B3646" t="str">
            <v>Январь 2019 г.</v>
          </cell>
          <cell r="C3646" t="str">
            <v>Перемещение товаров ИНВ00001474 от 22.01.2019 16:47:00</v>
          </cell>
          <cell r="E3646" t="str">
            <v>СКЛАД РЕАГЕНТОВ И РАСХОДНЫХ МЕД.МАТЕРИАЛОВ</v>
          </cell>
          <cell r="F3646" t="str">
            <v>Франчайзи Ростов-на-Дону 4 К.Армии</v>
          </cell>
          <cell r="L3646" t="str">
            <v>склад РиРМ</v>
          </cell>
          <cell r="M3646" t="str">
            <v>СКЛАД</v>
          </cell>
        </row>
        <row r="3647">
          <cell r="B3647" t="str">
            <v>Январь 2019 г.</v>
          </cell>
          <cell r="C3647" t="str">
            <v>Перемещение товаров ИНВ00001476 от 22.01.2019 16:48:44</v>
          </cell>
          <cell r="E3647" t="str">
            <v>СКЛАД РЕАГЕНТОВ И РАСХОДНЫХ МЕД.МАТЕРИАЛОВ</v>
          </cell>
          <cell r="F3647" t="str">
            <v>Франчайзи Волгоград-5 Огарева</v>
          </cell>
          <cell r="L3647" t="str">
            <v>склад РиРМ</v>
          </cell>
          <cell r="M3647" t="str">
            <v>СКЛАД</v>
          </cell>
        </row>
        <row r="3648">
          <cell r="B3648" t="str">
            <v>Январь 2019 г.</v>
          </cell>
          <cell r="C3648" t="str">
            <v>Перемещение товаров ИНВ00001475 от 22.01.2019 16:49:28</v>
          </cell>
          <cell r="E3648" t="str">
            <v>СКЛАД РЕАГЕНТОВ И РАСХОДНЫХ МЕД.МАТЕРИАЛОВ</v>
          </cell>
          <cell r="F3648" t="str">
            <v>Франчайзи Волгоград-5 Огарева</v>
          </cell>
          <cell r="L3648" t="str">
            <v>склад РиРМ</v>
          </cell>
          <cell r="M3648" t="str">
            <v>СКЛАД</v>
          </cell>
        </row>
        <row r="3649">
          <cell r="B3649" t="str">
            <v>Январь 2019 г.</v>
          </cell>
          <cell r="C3649" t="str">
            <v>Перемещение товаров ИНВ00001478 от 22.01.2019 16:49:53</v>
          </cell>
          <cell r="E3649" t="str">
            <v>СКЛАД РЕАГЕНТОВ И РАСХОДНЫХ МЕД.МАТЕРИАЛОВ</v>
          </cell>
          <cell r="F3649" t="str">
            <v>Франчайзи Чебоксары-2</v>
          </cell>
          <cell r="L3649" t="str">
            <v>склад РиРМ</v>
          </cell>
          <cell r="M3649" t="str">
            <v>СКЛАД</v>
          </cell>
        </row>
        <row r="3650">
          <cell r="B3650" t="str">
            <v>Январь 2019 г.</v>
          </cell>
          <cell r="C3650" t="str">
            <v>Перемещение товаров ИНВ00001477 от 22.01.2019 16:50:10</v>
          </cell>
          <cell r="E3650" t="str">
            <v>СКЛАД РЕАГЕНТОВ И РАСХОДНЫХ МЕД.МАТЕРИАЛОВ</v>
          </cell>
          <cell r="F3650" t="str">
            <v>Франчайзи Чебоксары-2</v>
          </cell>
          <cell r="L3650" t="str">
            <v>склад РиРМ</v>
          </cell>
          <cell r="M3650" t="str">
            <v>СКЛАД</v>
          </cell>
        </row>
        <row r="3651">
          <cell r="B3651" t="str">
            <v>Январь 2019 г.</v>
          </cell>
          <cell r="C3651" t="str">
            <v>Перемещение товаров ИНВ00001479 от 22.01.2019 16:51:00</v>
          </cell>
          <cell r="E3651" t="str">
            <v>СКЛАД РЕАГЕНТОВ И РАСХОДНЫХ МЕД.МАТЕРИАЛОВ</v>
          </cell>
          <cell r="F3651" t="str">
            <v>Франчайзи Московский-2 Атласова</v>
          </cell>
          <cell r="L3651" t="str">
            <v>склад РиРМ</v>
          </cell>
          <cell r="M3651" t="str">
            <v>СКЛАД</v>
          </cell>
        </row>
        <row r="3652">
          <cell r="B3652" t="str">
            <v>Январь 2019 г.</v>
          </cell>
          <cell r="C3652" t="str">
            <v>Перемещение товаров ИНВ00001481 от 22.01.2019 16:51:24</v>
          </cell>
          <cell r="E3652" t="str">
            <v>СКЛАД РЕАГЕНТОВ И РАСХОДНЫХ МЕД.МАТЕРИАЛОВ</v>
          </cell>
          <cell r="F3652" t="str">
            <v>Франчайзи Саракташ</v>
          </cell>
          <cell r="L3652" t="str">
            <v>склад РиРМ</v>
          </cell>
          <cell r="M3652" t="str">
            <v>СКЛАД</v>
          </cell>
        </row>
        <row r="3653">
          <cell r="B3653" t="str">
            <v>Январь 2019 г.</v>
          </cell>
          <cell r="C3653" t="str">
            <v>Перемещение товаров ИНВ00001480 от 22.01.2019 16:51:37</v>
          </cell>
          <cell r="E3653" t="str">
            <v>СКЛАД РЕАГЕНТОВ И РАСХОДНЫХ МЕД.МАТЕРИАЛОВ</v>
          </cell>
          <cell r="F3653" t="str">
            <v>Франчайзи Саракташ</v>
          </cell>
          <cell r="L3653" t="str">
            <v>склад РиРМ</v>
          </cell>
          <cell r="M3653" t="str">
            <v>СКЛАД</v>
          </cell>
        </row>
        <row r="3654">
          <cell r="B3654" t="str">
            <v>Январь 2019 г.</v>
          </cell>
          <cell r="C3654" t="str">
            <v>Перемещение товаров ИНВ00001482 от 22.01.2019 16:51:56</v>
          </cell>
          <cell r="E3654" t="str">
            <v>СКЛАД РЕАГЕНТОВ И РАСХОДНЫХ МЕД.МАТЕРИАЛОВ</v>
          </cell>
          <cell r="F3654" t="str">
            <v>Франчайзи Оренбург-2</v>
          </cell>
          <cell r="L3654" t="str">
            <v>склад РиРМ</v>
          </cell>
          <cell r="M3654" t="str">
            <v>СКЛАД</v>
          </cell>
        </row>
        <row r="3655">
          <cell r="B3655" t="str">
            <v>Январь 2019 г.</v>
          </cell>
          <cell r="C3655" t="str">
            <v>Перемещение товаров ИНВ00001483 от 22.01.2019 16:52:21</v>
          </cell>
          <cell r="E3655" t="str">
            <v>СКЛАД РЕАГЕНТОВ И РАСХОДНЫХ МЕД.МАТЕРИАЛОВ</v>
          </cell>
          <cell r="F3655" t="str">
            <v>Франчайзи Ульяновск-3</v>
          </cell>
          <cell r="L3655" t="str">
            <v>склад РиРМ</v>
          </cell>
          <cell r="M3655" t="str">
            <v>СКЛАД</v>
          </cell>
        </row>
        <row r="3656">
          <cell r="B3656" t="str">
            <v>Январь 2019 г.</v>
          </cell>
          <cell r="C3656" t="str">
            <v>Перемещение товаров ИНВ00001484 от 22.01.2019 16:52:46</v>
          </cell>
          <cell r="E3656" t="str">
            <v>СКЛАД РЕАГЕНТОВ И РАСХОДНЫХ МЕД.МАТЕРИАЛОВ</v>
          </cell>
          <cell r="F3656" t="str">
            <v>Франчайзи Щелково-3</v>
          </cell>
          <cell r="L3656" t="str">
            <v>склад РиРМ</v>
          </cell>
          <cell r="M3656" t="str">
            <v>СКЛАД</v>
          </cell>
        </row>
        <row r="3657">
          <cell r="B3657" t="str">
            <v>Январь 2019 г.</v>
          </cell>
          <cell r="C3657" t="str">
            <v>Перемещение товаров ИНВ00001485 от 22.01.2019 16:53:01</v>
          </cell>
          <cell r="E3657" t="str">
            <v>СКЛАД РЕАГЕНТОВ И РАСХОДНЫХ МЕД.МАТЕРИАЛОВ</v>
          </cell>
          <cell r="F3657" t="str">
            <v>Франчайзи Павелецкая</v>
          </cell>
          <cell r="L3657" t="str">
            <v>склад РиРМ</v>
          </cell>
          <cell r="M3657" t="str">
            <v>СКЛАД</v>
          </cell>
        </row>
        <row r="3658">
          <cell r="B3658" t="str">
            <v>Январь 2019 г.</v>
          </cell>
          <cell r="C3658" t="str">
            <v>Перемещение товаров ИНВ00001486 от 22.01.2019 16:53:16</v>
          </cell>
          <cell r="E3658" t="str">
            <v>СКЛАД РЕАГЕНТОВ И РАСХОДНЫХ МЕД.МАТЕРИАЛОВ</v>
          </cell>
          <cell r="F3658" t="str">
            <v>Франчайзи Куркино</v>
          </cell>
          <cell r="L3658" t="str">
            <v>склад РиРМ</v>
          </cell>
          <cell r="M3658" t="str">
            <v>СКЛАД</v>
          </cell>
        </row>
        <row r="3659">
          <cell r="B3659" t="str">
            <v>Январь 2019 г.</v>
          </cell>
          <cell r="C3659" t="str">
            <v>Перемещение товаров ИНВ00001487 от 22.01.2019 16:55:59</v>
          </cell>
          <cell r="E3659" t="str">
            <v>СКЛАД РЕАГЕНТОВ И РАСХОДНЫХ МЕД.МАТЕРИАЛОВ</v>
          </cell>
          <cell r="F3659" t="str">
            <v>Франчайзи Митино</v>
          </cell>
          <cell r="L3659" t="str">
            <v>склад РиРМ</v>
          </cell>
          <cell r="M3659" t="str">
            <v>СКЛАД</v>
          </cell>
        </row>
        <row r="3660">
          <cell r="B3660" t="str">
            <v>Январь 2019 г.</v>
          </cell>
          <cell r="C3660" t="str">
            <v>Перемещение товаров ИНВ00001488 от 22.01.2019 16:56:51</v>
          </cell>
          <cell r="E3660" t="str">
            <v>СКЛАД РЕАГЕНТОВ И РАСХОДНЫХ МЕД.МАТЕРИАЛОВ</v>
          </cell>
          <cell r="F3660" t="str">
            <v>Франчайзи Академика Янгеля</v>
          </cell>
          <cell r="L3660" t="str">
            <v>склад РиРМ</v>
          </cell>
          <cell r="M3660" t="str">
            <v>СКЛАД</v>
          </cell>
        </row>
        <row r="3661">
          <cell r="B3661" t="str">
            <v>Январь 2019 г.</v>
          </cell>
          <cell r="C3661" t="str">
            <v>Перемещение товаров ИНВ00001489 от 22.01.2019 16:57:15</v>
          </cell>
          <cell r="E3661" t="str">
            <v>СКЛАД РЕАГЕНТОВ И РАСХОДНЫХ МЕД.МАТЕРИАЛОВ</v>
          </cell>
          <cell r="F3661" t="str">
            <v>Франчайзи Ухта</v>
          </cell>
          <cell r="L3661" t="str">
            <v>склад РиРМ</v>
          </cell>
          <cell r="M3661" t="str">
            <v>СКЛАД</v>
          </cell>
        </row>
        <row r="3662">
          <cell r="B3662" t="str">
            <v>Январь 2019 г.</v>
          </cell>
          <cell r="C3662" t="str">
            <v>Перемещение товаров ИНВ00001490 от 23.01.2019 12:45:48</v>
          </cell>
          <cell r="E3662" t="str">
            <v>СКЛАД РЕАГЕНТОВ И РАСХОДНЫХ МЕД.МАТЕРИАЛОВ</v>
          </cell>
          <cell r="F3662" t="str">
            <v>Франчайзи Обнинск-2</v>
          </cell>
          <cell r="L3662" t="str">
            <v>склад РиРМ</v>
          </cell>
          <cell r="M3662" t="str">
            <v>СКЛАД</v>
          </cell>
        </row>
        <row r="3663">
          <cell r="B3663" t="str">
            <v>Январь 2019 г.</v>
          </cell>
          <cell r="C3663" t="str">
            <v>Перемещение товаров ИНВ00001499 от 23.01.2019 12:48:08</v>
          </cell>
          <cell r="E3663" t="str">
            <v>СКЛАД РЕАГЕНТОВ И РАСХОДНЫХ МЕД.МАТЕРИАЛОВ</v>
          </cell>
          <cell r="F3663" t="str">
            <v>Франчайзи Калуга</v>
          </cell>
          <cell r="L3663" t="str">
            <v>склад РиРМ</v>
          </cell>
          <cell r="M3663" t="str">
            <v>СКЛАД</v>
          </cell>
        </row>
        <row r="3664">
          <cell r="B3664" t="str">
            <v>Январь 2019 г.</v>
          </cell>
          <cell r="C3664" t="str">
            <v>Перемещение товаров ИНВ00001501 от 23.01.2019 12:52:37</v>
          </cell>
          <cell r="E3664" t="str">
            <v>СКЛАД РЕАГЕНТОВ И РАСХОДНЫХ МЕД.МАТЕРИАЛОВ</v>
          </cell>
          <cell r="F3664" t="str">
            <v>МО Кашира</v>
          </cell>
          <cell r="L3664" t="str">
            <v>склад РиРМ</v>
          </cell>
          <cell r="M3664" t="str">
            <v>СКЛАД</v>
          </cell>
        </row>
        <row r="3665">
          <cell r="B3665" t="str">
            <v>Январь 2019 г.</v>
          </cell>
          <cell r="C3665" t="str">
            <v>Перемещение товаров ИНВ00001502 от 23.01.2019 12:52:58</v>
          </cell>
          <cell r="E3665" t="str">
            <v>СКЛАД РЕАГЕНТОВ И РАСХОДНЫХ МЕД.МАТЕРИАЛОВ</v>
          </cell>
          <cell r="F3665" t="str">
            <v>Франчайзи Южно-Сахалинск-2</v>
          </cell>
          <cell r="L3665" t="str">
            <v>склад РиРМ</v>
          </cell>
          <cell r="M3665" t="str">
            <v>СКЛАД</v>
          </cell>
        </row>
        <row r="3666">
          <cell r="B3666" t="str">
            <v>Январь 2019 г.</v>
          </cell>
          <cell r="C3666" t="str">
            <v>Перемещение товаров ИНВ00001503 от 23.01.2019 12:53:51</v>
          </cell>
          <cell r="E3666" t="str">
            <v>СКЛАД РЕАГЕНТОВ И РАСХОДНЫХ МЕД.МАТЕРИАЛОВ</v>
          </cell>
          <cell r="F3666" t="str">
            <v>МО Братеево</v>
          </cell>
          <cell r="L3666" t="str">
            <v>склад РиРМ</v>
          </cell>
          <cell r="M3666" t="str">
            <v>СКЛАД</v>
          </cell>
        </row>
        <row r="3667">
          <cell r="B3667" t="str">
            <v>Январь 2019 г.</v>
          </cell>
          <cell r="C3667" t="str">
            <v>Перемещение товаров ИНВ00001505 от 23.01.2019 12:56:49</v>
          </cell>
          <cell r="E3667" t="str">
            <v>СКЛАД РЕАГЕНТОВ И РАСХОДНЫХ МЕД.МАТЕРИАЛОВ</v>
          </cell>
          <cell r="F3667" t="str">
            <v>Франчайзи Скобелевская</v>
          </cell>
          <cell r="L3667" t="str">
            <v>склад РиРМ</v>
          </cell>
          <cell r="M3667" t="str">
            <v>СКЛАД</v>
          </cell>
        </row>
        <row r="3668">
          <cell r="B3668" t="str">
            <v>Январь 2019 г.</v>
          </cell>
          <cell r="C3668" t="str">
            <v>Перемещение товаров ИНВ00001534 от 23.01.2019 13:19:23</v>
          </cell>
          <cell r="E3668" t="str">
            <v>СКЛАД РЕАГЕНТОВ И РАСХОДНЫХ МЕД.МАТЕРИАЛОВ</v>
          </cell>
          <cell r="F3668" t="str">
            <v>Франчайзи Армавир Советской Армии 25</v>
          </cell>
          <cell r="L3668" t="str">
            <v>склад РиРМ</v>
          </cell>
          <cell r="M3668" t="str">
            <v>СКЛАД</v>
          </cell>
        </row>
        <row r="3669">
          <cell r="B3669" t="str">
            <v>Январь 2019 г.</v>
          </cell>
          <cell r="C3669" t="str">
            <v>Перемещение товаров ИНВ00001535 от 23.01.2019 13:20:40</v>
          </cell>
          <cell r="E3669" t="str">
            <v>СКЛАД РЕАГЕНТОВ И РАСХОДНЫХ МЕД.МАТЕРИАЛОВ</v>
          </cell>
          <cell r="F3669" t="str">
            <v>Франчайзи Реутов 2</v>
          </cell>
          <cell r="L3669" t="str">
            <v>склад РиРМ</v>
          </cell>
          <cell r="M3669" t="str">
            <v>СКЛАД</v>
          </cell>
        </row>
        <row r="3670">
          <cell r="B3670" t="str">
            <v>Январь 2019 г.</v>
          </cell>
          <cell r="C3670" t="str">
            <v>Перемещение товаров ИНВ00001536 от 23.01.2019 13:21:39</v>
          </cell>
          <cell r="E3670" t="str">
            <v>СКЛАД РЕАГЕНТОВ И РАСХОДНЫХ МЕД.МАТЕРИАЛОВ</v>
          </cell>
          <cell r="F3670" t="str">
            <v>Франчайзи Элиста-2</v>
          </cell>
          <cell r="L3670" t="str">
            <v>склад РиРМ</v>
          </cell>
          <cell r="M3670" t="str">
            <v>СКЛАД</v>
          </cell>
        </row>
        <row r="3671">
          <cell r="B3671" t="str">
            <v>Январь 2019 г.</v>
          </cell>
          <cell r="C3671" t="str">
            <v>Перемещение товаров ИНВ00001537 от 23.01.2019 13:22:16</v>
          </cell>
          <cell r="E3671" t="str">
            <v>СКЛАД РЕАГЕНТОВ И РАСХОДНЫХ МЕД.МАТЕРИАЛОВ</v>
          </cell>
          <cell r="F3671" t="str">
            <v>Франчайзи Краснодар-10 Целиноградская</v>
          </cell>
          <cell r="L3671" t="str">
            <v>склад РиРМ</v>
          </cell>
          <cell r="M3671" t="str">
            <v>СКЛАД</v>
          </cell>
        </row>
        <row r="3672">
          <cell r="B3672" t="str">
            <v>Январь 2019 г.</v>
          </cell>
          <cell r="C3672" t="str">
            <v>Перемещение товаров ИНВ00001539 от 23.01.2019 13:23:24</v>
          </cell>
          <cell r="E3672" t="str">
            <v>СКЛАД РЕАГЕНТОВ И РАСХОДНЫХ МЕД.МАТЕРИАЛОВ</v>
          </cell>
          <cell r="F3672" t="str">
            <v>Франчайзи Крымск</v>
          </cell>
          <cell r="L3672" t="str">
            <v>склад РиРМ</v>
          </cell>
          <cell r="M3672" t="str">
            <v>СКЛАД</v>
          </cell>
        </row>
        <row r="3673">
          <cell r="B3673" t="str">
            <v>Январь 2019 г.</v>
          </cell>
          <cell r="C3673" t="str">
            <v>Перемещение товаров ИНВ00001541 от 23.01.2019 13:23:55</v>
          </cell>
          <cell r="E3673" t="str">
            <v>СКЛАД РЕАГЕНТОВ И РАСХОДНЫХ МЕД.МАТЕРИАЛОВ</v>
          </cell>
          <cell r="F3673" t="str">
            <v>Франчайзи Сочи 2</v>
          </cell>
          <cell r="L3673" t="str">
            <v>склад РиРМ</v>
          </cell>
          <cell r="M3673" t="str">
            <v>СКЛАД</v>
          </cell>
        </row>
        <row r="3674">
          <cell r="B3674" t="str">
            <v>Январь 2019 г.</v>
          </cell>
          <cell r="C3674" t="str">
            <v>Перемещение товаров ИНВ00001543 от 23.01.2019 13:24:23</v>
          </cell>
          <cell r="E3674" t="str">
            <v>СКЛАД РЕАГЕНТОВ И РАСХОДНЫХ МЕД.МАТЕРИАЛОВ</v>
          </cell>
          <cell r="F3674" t="str">
            <v>Франчайзи Пенза-2</v>
          </cell>
          <cell r="L3674" t="str">
            <v>склад РиРМ</v>
          </cell>
          <cell r="M3674" t="str">
            <v>СКЛАД</v>
          </cell>
        </row>
        <row r="3675">
          <cell r="B3675" t="str">
            <v>Январь 2019 г.</v>
          </cell>
          <cell r="C3675" t="str">
            <v>Перемещение товаров ИНВ00001545 от 23.01.2019 13:26:02</v>
          </cell>
          <cell r="E3675" t="str">
            <v>СКЛАД РЕАГЕНТОВ И РАСХОДНЫХ МЕД.МАТЕРИАЛОВ</v>
          </cell>
          <cell r="F3675" t="str">
            <v>Материалы в медицинских центрах</v>
          </cell>
          <cell r="L3675" t="str">
            <v>склад РиРМ</v>
          </cell>
          <cell r="M3675" t="str">
            <v>СКЛАД</v>
          </cell>
        </row>
        <row r="3676">
          <cell r="B3676" t="str">
            <v>Январь 2019 г.</v>
          </cell>
          <cell r="C3676" t="str">
            <v>Перемещение товаров ИНВ00001546 от 23.01.2019 13:29:04</v>
          </cell>
          <cell r="E3676" t="str">
            <v>СКЛАД РЕАГЕНТОВ И РАСХОДНЫХ МЕД.МАТЕРИАЛОВ</v>
          </cell>
          <cell r="F3676" t="str">
            <v>Франчайзи Иноземцево Гагарина 43</v>
          </cell>
          <cell r="L3676" t="str">
            <v>склад РиРМ</v>
          </cell>
          <cell r="M3676" t="str">
            <v>СКЛАД</v>
          </cell>
        </row>
        <row r="3677">
          <cell r="B3677" t="str">
            <v>Январь 2019 г.</v>
          </cell>
          <cell r="C3677" t="str">
            <v>Перемещение товаров ИНВ00001549 от 23.01.2019 13:44:26</v>
          </cell>
          <cell r="E3677" t="str">
            <v>СКЛАД РЕАГЕНТОВ И РАСХОДНЫХ МЕД.МАТЕРИАЛОВ</v>
          </cell>
          <cell r="F3677" t="str">
            <v>Франчайзи Гусь-Хрустальный</v>
          </cell>
          <cell r="L3677" t="str">
            <v>склад РиРМ</v>
          </cell>
          <cell r="M3677" t="str">
            <v>СКЛАД</v>
          </cell>
        </row>
        <row r="3678">
          <cell r="B3678" t="str">
            <v>Январь 2019 г.</v>
          </cell>
          <cell r="C3678" t="str">
            <v>Перемещение товаров ИНВ00001551 от 23.01.2019 13:48:21</v>
          </cell>
          <cell r="E3678" t="str">
            <v>СКЛАД РЕАГЕНТОВ И РАСХОДНЫХ МЕД.МАТЕРИАЛОВ</v>
          </cell>
          <cell r="F3678" t="str">
            <v>Франчайзи Южно-Сахалинск-2</v>
          </cell>
          <cell r="L3678" t="str">
            <v>склад РиРМ</v>
          </cell>
          <cell r="M3678" t="str">
            <v>СКЛАД</v>
          </cell>
        </row>
        <row r="3679">
          <cell r="B3679" t="str">
            <v>Январь 2019 г.</v>
          </cell>
          <cell r="C3679" t="str">
            <v>Перемещение товаров ИНВ00001553 от 23.01.2019 14:16:54</v>
          </cell>
          <cell r="E3679" t="str">
            <v>СКЛАД РЕАГЕНТОВ И РАСХОДНЫХ МЕД.МАТЕРИАЛОВ</v>
          </cell>
          <cell r="F3679" t="str">
            <v>Франчайзи Раменское</v>
          </cell>
          <cell r="L3679" t="str">
            <v>склад РиРМ</v>
          </cell>
          <cell r="M3679" t="str">
            <v>СКЛАД</v>
          </cell>
        </row>
        <row r="3680">
          <cell r="B3680" t="str">
            <v>Январь 2019 г.</v>
          </cell>
          <cell r="C3680" t="str">
            <v>Перемещение товаров ИНВ00001554 от 23.01.2019 15:04:13</v>
          </cell>
          <cell r="E3680" t="str">
            <v>СКЛАД РЕАГЕНТОВ И РАСХОДНЫХ МЕД.МАТЕРИАЛОВ</v>
          </cell>
          <cell r="F3680" t="str">
            <v>ЛАБОРАТОРИЯ</v>
          </cell>
          <cell r="L3680" t="str">
            <v>склад РиРМ</v>
          </cell>
          <cell r="M3680" t="str">
            <v>СКЛАД</v>
          </cell>
        </row>
        <row r="3681">
          <cell r="B3681" t="str">
            <v>Январь 2019 г.</v>
          </cell>
          <cell r="C3681" t="str">
            <v>Перемещение товаров ИНВ00001555 от 23.01.2019 15:04:34</v>
          </cell>
          <cell r="E3681" t="str">
            <v>СКЛАД РЕАГЕНТОВ И РАСХОДНЫХ МЕД.МАТЕРИАЛОВ</v>
          </cell>
          <cell r="F3681" t="str">
            <v>ЛАБОРАТОРИЯ</v>
          </cell>
          <cell r="L3681" t="str">
            <v>склад РиРМ</v>
          </cell>
          <cell r="M3681" t="str">
            <v>СКЛАД</v>
          </cell>
        </row>
        <row r="3682">
          <cell r="B3682" t="str">
            <v>Январь 2019 г.</v>
          </cell>
          <cell r="C3682" t="str">
            <v>Перемещение товаров ИНВ00001556 от 23.01.2019 16:08:07</v>
          </cell>
          <cell r="E3682" t="str">
            <v>СКЛАД РЕАГЕНТОВ И РАСХОДНЫХ МЕД.МАТЕРИАЛОВ</v>
          </cell>
          <cell r="F3682" t="str">
            <v>Франчайзи Московский</v>
          </cell>
          <cell r="L3682" t="str">
            <v>склад РиРМ</v>
          </cell>
          <cell r="M3682" t="str">
            <v>СКЛАД</v>
          </cell>
        </row>
        <row r="3683">
          <cell r="B3683" t="str">
            <v>Январь 2019 г.</v>
          </cell>
          <cell r="C3683" t="str">
            <v>Перемещение товаров ИНВ00001558 от 23.01.2019 16:09:23</v>
          </cell>
          <cell r="E3683" t="str">
            <v>СКЛАД РЕАГЕНТОВ И РАСХОДНЫХ МЕД.МАТЕРИАЛОВ</v>
          </cell>
          <cell r="F3683" t="str">
            <v>Франчайзи Отрадное</v>
          </cell>
          <cell r="L3683" t="str">
            <v>склад РиРМ</v>
          </cell>
          <cell r="M3683" t="str">
            <v>СКЛАД</v>
          </cell>
        </row>
        <row r="3684">
          <cell r="B3684" t="str">
            <v>Январь 2019 г.</v>
          </cell>
          <cell r="C3684" t="str">
            <v>Перемещение товаров ИНВ00001559 от 23.01.2019 16:32:45</v>
          </cell>
          <cell r="E3684" t="str">
            <v>СКЛАД РЕАГЕНТОВ И РАСХОДНЫХ МЕД.МАТЕРИАЛОВ</v>
          </cell>
          <cell r="F3684" t="str">
            <v>МЦ Ленинский пр. Орджоникидзе</v>
          </cell>
          <cell r="L3684" t="str">
            <v>склад РиРМ</v>
          </cell>
          <cell r="M3684" t="str">
            <v>СКЛАД</v>
          </cell>
        </row>
        <row r="3685">
          <cell r="B3685" t="str">
            <v>Январь 2019 г.</v>
          </cell>
          <cell r="C3685" t="str">
            <v>Перемещение товаров ИНВ00001561 от 23.01.2019 16:38:01</v>
          </cell>
          <cell r="E3685" t="str">
            <v>СКЛАД РЕАГЕНТОВ И РАСХОДНЫХ МЕД.МАТЕРИАЛОВ</v>
          </cell>
          <cell r="F3685" t="str">
            <v>МО Тульская</v>
          </cell>
          <cell r="L3685" t="str">
            <v>склад РиРМ</v>
          </cell>
          <cell r="M3685" t="str">
            <v>СКЛАД</v>
          </cell>
        </row>
        <row r="3686">
          <cell r="B3686" t="str">
            <v>Январь 2019 г.</v>
          </cell>
          <cell r="C3686" t="str">
            <v>Перемещение товаров ИНВ00001564 от 23.01.2019 16:41:27</v>
          </cell>
          <cell r="E3686" t="str">
            <v>СКЛАД РЕАГЕНТОВ И РАСХОДНЫХ МЕД.МАТЕРИАЛОВ</v>
          </cell>
          <cell r="F3686" t="str">
            <v>Франчайзи Царицыно</v>
          </cell>
          <cell r="L3686" t="str">
            <v>склад РиРМ</v>
          </cell>
          <cell r="M3686" t="str">
            <v>СКЛАД</v>
          </cell>
        </row>
        <row r="3687">
          <cell r="B3687" t="str">
            <v>Январь 2019 г.</v>
          </cell>
          <cell r="C3687" t="str">
            <v>Перемещение товаров ИНВ00001565 от 23.01.2019 16:41:50</v>
          </cell>
          <cell r="E3687" t="str">
            <v>СКЛАД РЕАГЕНТОВ И РАСХОДНЫХ МЕД.МАТЕРИАЛОВ</v>
          </cell>
          <cell r="F3687" t="str">
            <v>Франчайзи Бирюлёво-2</v>
          </cell>
          <cell r="L3687" t="str">
            <v>склад РиРМ</v>
          </cell>
          <cell r="M3687" t="str">
            <v>СКЛАД</v>
          </cell>
        </row>
        <row r="3688">
          <cell r="B3688" t="str">
            <v>Январь 2019 г.</v>
          </cell>
          <cell r="C3688" t="str">
            <v>Перемещение товаров ИНВ00001566 от 23.01.2019 16:42:12</v>
          </cell>
          <cell r="E3688" t="str">
            <v>СКЛАД РЕАГЕНТОВ И РАСХОДНЫХ МЕД.МАТЕРИАЛОВ</v>
          </cell>
          <cell r="F3688" t="str">
            <v>Франчайзи Волоколамская (Митино-2)</v>
          </cell>
          <cell r="L3688" t="str">
            <v>склад РиРМ</v>
          </cell>
          <cell r="M3688" t="str">
            <v>СКЛАД</v>
          </cell>
        </row>
        <row r="3689">
          <cell r="B3689" t="str">
            <v>Январь 2019 г.</v>
          </cell>
          <cell r="C3689" t="str">
            <v>Перемещение товаров ИНВ00001567 от 23.01.2019 16:42:39</v>
          </cell>
          <cell r="E3689" t="str">
            <v>СКЛАД РЕАГЕНТОВ И РАСХОДНЫХ МЕД.МАТЕРИАЛОВ</v>
          </cell>
          <cell r="F3689" t="str">
            <v>Франчайзи Анапа</v>
          </cell>
          <cell r="L3689" t="str">
            <v>склад РиРМ</v>
          </cell>
          <cell r="M3689" t="str">
            <v>СКЛАД</v>
          </cell>
        </row>
        <row r="3690">
          <cell r="B3690" t="str">
            <v>Январь 2019 г.</v>
          </cell>
          <cell r="C3690" t="str">
            <v>Перемещение товаров ИНВ00001568 от 23.01.2019 16:43:38</v>
          </cell>
          <cell r="E3690" t="str">
            <v>СКЛАД РЕАГЕНТОВ И РАСХОДНЫХ МЕД.МАТЕРИАЛОВ</v>
          </cell>
          <cell r="F3690" t="str">
            <v>Материалы в медицинских центрах</v>
          </cell>
          <cell r="L3690" t="str">
            <v>склад РиРМ</v>
          </cell>
          <cell r="M3690" t="str">
            <v>СКЛАД</v>
          </cell>
        </row>
        <row r="3691">
          <cell r="B3691" t="str">
            <v>Январь 2019 г.</v>
          </cell>
          <cell r="C3691" t="str">
            <v>Поступление товаров и услуг ИНВ00002117 от 24.01.2019 9:52:45</v>
          </cell>
          <cell r="L3691" t="str">
            <v>склад РиРМ</v>
          </cell>
          <cell r="M3691" t="str">
            <v>СКЛАД</v>
          </cell>
        </row>
        <row r="3692">
          <cell r="B3692" t="str">
            <v>Январь 2019 г.</v>
          </cell>
          <cell r="C3692" t="str">
            <v>Поступление товаров и услуг ИНВ00002158 от 24.01.2019 11:19:28</v>
          </cell>
          <cell r="L3692" t="str">
            <v>склад РиРМ</v>
          </cell>
          <cell r="M3692" t="str">
            <v>СКЛАД</v>
          </cell>
        </row>
        <row r="3693">
          <cell r="B3693" t="str">
            <v>Январь 2019 г.</v>
          </cell>
          <cell r="C3693" t="str">
            <v>Поступление товаров и услуг ИНВ00002161 от 24.01.2019 12:14:56</v>
          </cell>
          <cell r="L3693" t="str">
            <v>склад РиРМ</v>
          </cell>
          <cell r="M3693" t="str">
            <v>СКЛАД</v>
          </cell>
        </row>
        <row r="3694">
          <cell r="B3694" t="str">
            <v>Январь 2019 г.</v>
          </cell>
          <cell r="C3694" t="str">
            <v>Поступление товаров и услуг ИНВ00002197 от 24.01.2019 12:30:37</v>
          </cell>
          <cell r="L3694" t="str">
            <v>склад РиРМ</v>
          </cell>
          <cell r="M3694" t="str">
            <v>СКЛАД</v>
          </cell>
        </row>
        <row r="3695">
          <cell r="B3695" t="str">
            <v>Январь 2019 г.</v>
          </cell>
          <cell r="C3695" t="str">
            <v>Поступление товаров и услуг ИНВ00002229 от 24.01.2019 12:59:30</v>
          </cell>
          <cell r="L3695" t="str">
            <v>склад РиРМ</v>
          </cell>
          <cell r="M3695" t="str">
            <v>СКЛАД</v>
          </cell>
        </row>
        <row r="3696">
          <cell r="B3696" t="str">
            <v>Январь 2019 г.</v>
          </cell>
          <cell r="C3696" t="str">
            <v>Перемещение товаров ИНВ00001573 от 24.01.2019 13:07:20</v>
          </cell>
          <cell r="E3696" t="str">
            <v>СКЛАД РЕАГЕНТОВ И РАСХОДНЫХ МЕД.МАТЕРИАЛОВ</v>
          </cell>
          <cell r="F3696" t="str">
            <v>Франчайзи Тула</v>
          </cell>
          <cell r="L3696" t="str">
            <v>склад РиРМ</v>
          </cell>
          <cell r="M3696" t="str">
            <v>СКЛАД</v>
          </cell>
        </row>
        <row r="3697">
          <cell r="B3697" t="str">
            <v>Январь 2019 г.</v>
          </cell>
          <cell r="C3697" t="str">
            <v>Перемещение товаров ИНВ00001575 от 24.01.2019 13:08:25</v>
          </cell>
          <cell r="E3697" t="str">
            <v>СКЛАД РЕАГЕНТОВ И РАСХОДНЫХ МЕД.МАТЕРИАЛОВ</v>
          </cell>
          <cell r="F3697" t="str">
            <v>Франчайзи Светлый</v>
          </cell>
          <cell r="L3697" t="str">
            <v>склад РиРМ</v>
          </cell>
          <cell r="M3697" t="str">
            <v>СКЛАД</v>
          </cell>
        </row>
        <row r="3698">
          <cell r="B3698" t="str">
            <v>Январь 2019 г.</v>
          </cell>
          <cell r="C3698" t="str">
            <v>Перемещение товаров ИНВ00001584 от 24.01.2019 13:17:00</v>
          </cell>
          <cell r="E3698" t="str">
            <v>СКЛАД РЕАГЕНТОВ И РАСХОДНЫХ МЕД.МАТЕРИАЛОВ</v>
          </cell>
          <cell r="F3698" t="str">
            <v>Материалы в медицинских центрах</v>
          </cell>
          <cell r="L3698" t="str">
            <v>склад РиРМ</v>
          </cell>
          <cell r="M3698" t="str">
            <v>СКЛАД</v>
          </cell>
        </row>
        <row r="3699">
          <cell r="B3699" t="str">
            <v>Январь 2019 г.</v>
          </cell>
          <cell r="C3699" t="str">
            <v>Перемещение товаров ИНВ00001587 от 24.01.2019 13:17:54</v>
          </cell>
          <cell r="E3699" t="str">
            <v>СКЛАД РЕАГЕНТОВ И РАСХОДНЫХ МЕД.МАТЕРИАЛОВ</v>
          </cell>
          <cell r="F3699" t="str">
            <v>Франчайзи Сходня(ООО «Инвитро-можайское»)</v>
          </cell>
          <cell r="L3699" t="str">
            <v>склад РиРМ</v>
          </cell>
          <cell r="M3699" t="str">
            <v>СКЛАД</v>
          </cell>
        </row>
        <row r="3700">
          <cell r="B3700" t="str">
            <v>Январь 2019 г.</v>
          </cell>
          <cell r="C3700" t="str">
            <v>Перемещение товаров ИНВ00001599 от 24.01.2019 13:25:20</v>
          </cell>
          <cell r="E3700" t="str">
            <v>СКЛАД РЕАГЕНТОВ И РАСХОДНЫХ МЕД.МАТЕРИАЛОВ</v>
          </cell>
          <cell r="F3700" t="str">
            <v>Франчайзи Медведково</v>
          </cell>
          <cell r="L3700" t="str">
            <v>склад РиРМ</v>
          </cell>
          <cell r="M3700" t="str">
            <v>СКЛАД</v>
          </cell>
        </row>
        <row r="3701">
          <cell r="B3701" t="str">
            <v>Январь 2019 г.</v>
          </cell>
          <cell r="C3701" t="str">
            <v>Перемещение товаров ИНВ00001602 от 24.01.2019 13:26:24</v>
          </cell>
          <cell r="E3701" t="str">
            <v>СКЛАД РЕАГЕНТОВ И РАСХОДНЫХ МЕД.МАТЕРИАЛОВ</v>
          </cell>
          <cell r="F3701" t="str">
            <v>Франчайзи Светлый</v>
          </cell>
          <cell r="L3701" t="str">
            <v>склад РиРМ</v>
          </cell>
          <cell r="M3701" t="str">
            <v>СКЛАД</v>
          </cell>
        </row>
        <row r="3702">
          <cell r="B3702" t="str">
            <v>Январь 2019 г.</v>
          </cell>
          <cell r="C3702" t="str">
            <v>Перемещение товаров ИНВ00001618 от 24.01.2019 13:35:48</v>
          </cell>
          <cell r="E3702" t="str">
            <v>СКЛАД РЕАГЕНТОВ И РАСХОДНЫХ МЕД.МАТЕРИАЛОВ</v>
          </cell>
          <cell r="F3702" t="str">
            <v>Франчайзи Новопеределкино</v>
          </cell>
          <cell r="L3702" t="str">
            <v>склад РиРМ</v>
          </cell>
          <cell r="M3702" t="str">
            <v>СКЛАД</v>
          </cell>
        </row>
        <row r="3703">
          <cell r="B3703" t="str">
            <v>Январь 2019 г.</v>
          </cell>
          <cell r="C3703" t="str">
            <v>Поступление товаров и услуг ИНВ00002270 от 24.01.2019 14:08:03</v>
          </cell>
          <cell r="L3703" t="str">
            <v>склад РиРМ</v>
          </cell>
          <cell r="M3703" t="str">
            <v>СКЛАД</v>
          </cell>
        </row>
        <row r="3704">
          <cell r="B3704" t="str">
            <v>Январь 2019 г.</v>
          </cell>
          <cell r="C3704" t="str">
            <v>Перемещение товаров ИНВ00001665 от 24.01.2019 14:20:49</v>
          </cell>
          <cell r="E3704" t="str">
            <v>СКЛАД РЕАГЕНТОВ И РАСХОДНЫХ МЕД.МАТЕРИАЛОВ</v>
          </cell>
          <cell r="F3704" t="str">
            <v>МО Кр.Пресня 2</v>
          </cell>
          <cell r="L3704" t="str">
            <v>склад РиРМ</v>
          </cell>
          <cell r="M3704" t="str">
            <v>СКЛАД</v>
          </cell>
        </row>
        <row r="3705">
          <cell r="B3705" t="str">
            <v>Январь 2019 г.</v>
          </cell>
          <cell r="C3705" t="str">
            <v>Перемещение товаров ИНВ00001687 от 24.01.2019 14:52:35</v>
          </cell>
          <cell r="E3705" t="str">
            <v>СКЛАД РЕАГЕНТОВ И РАСХОДНЫХ МЕД.МАТЕРИАЛОВ</v>
          </cell>
          <cell r="F3705" t="str">
            <v>ЛАБОРАТОРИЯ</v>
          </cell>
          <cell r="L3705" t="str">
            <v>склад РиРМ</v>
          </cell>
          <cell r="M3705" t="str">
            <v>СКЛАД</v>
          </cell>
        </row>
        <row r="3706">
          <cell r="B3706" t="str">
            <v>Январь 2019 г.</v>
          </cell>
          <cell r="C3706" t="str">
            <v>Перемещение товаров ИНВ00001693 от 24.01.2019 14:53:57</v>
          </cell>
          <cell r="E3706" t="str">
            <v>СКЛАД РЕАГЕНТОВ И РАСХОДНЫХ МЕД.МАТЕРИАЛОВ</v>
          </cell>
          <cell r="F3706" t="str">
            <v>ЛАБОРАТОРИЯ</v>
          </cell>
          <cell r="L3706" t="str">
            <v>склад РиРМ</v>
          </cell>
          <cell r="M3706" t="str">
            <v>СКЛАД</v>
          </cell>
        </row>
        <row r="3707">
          <cell r="B3707" t="str">
            <v>Январь 2019 г.</v>
          </cell>
          <cell r="C3707" t="str">
            <v>Перемещение товаров ИНВ00001694 от 24.01.2019 14:54:46</v>
          </cell>
          <cell r="E3707" t="str">
            <v>СКЛАД РЕАГЕНТОВ И РАСХОДНЫХ МЕД.МАТЕРИАЛОВ</v>
          </cell>
          <cell r="F3707" t="str">
            <v>ЛАБОРАТОРИЯ</v>
          </cell>
          <cell r="L3707" t="str">
            <v>склад РиРМ</v>
          </cell>
          <cell r="M3707" t="str">
            <v>СКЛАД</v>
          </cell>
        </row>
        <row r="3708">
          <cell r="B3708" t="str">
            <v>Январь 2019 г.</v>
          </cell>
          <cell r="C3708" t="str">
            <v>Перемещение товаров ИНВ00001695 от 24.01.2019 14:55:30</v>
          </cell>
          <cell r="E3708" t="str">
            <v>СКЛАД РЕАГЕНТОВ И РАСХОДНЫХ МЕД.МАТЕРИАЛОВ</v>
          </cell>
          <cell r="F3708" t="str">
            <v>ЛАБОРАТОРИЯ</v>
          </cell>
          <cell r="L3708" t="str">
            <v>склад РиРМ</v>
          </cell>
          <cell r="M3708" t="str">
            <v>СКЛАД</v>
          </cell>
        </row>
        <row r="3709">
          <cell r="B3709" t="str">
            <v>Январь 2019 г.</v>
          </cell>
          <cell r="C3709" t="str">
            <v>Перемещение товаров ИНВ00001698 от 24.01.2019 14:57:28</v>
          </cell>
          <cell r="E3709" t="str">
            <v>СКЛАД РЕАГЕНТОВ И РАСХОДНЫХ МЕД.МАТЕРИАЛОВ</v>
          </cell>
          <cell r="F3709" t="str">
            <v>Материалы в медицинских центрах</v>
          </cell>
          <cell r="L3709" t="str">
            <v>склад РиРМ</v>
          </cell>
          <cell r="M3709" t="str">
            <v>СКЛАД</v>
          </cell>
        </row>
        <row r="3710">
          <cell r="B3710" t="str">
            <v>Январь 2019 г.</v>
          </cell>
          <cell r="C3710" t="str">
            <v>Перемещение товаров ИНВ00001697 от 24.01.2019 14:57:35</v>
          </cell>
          <cell r="E3710" t="str">
            <v>СКЛАД РЕАГЕНТОВ И РАСХОДНЫХ МЕД.МАТЕРИАЛОВ</v>
          </cell>
          <cell r="F3710" t="str">
            <v>ЛАБОРАТОРИЯ</v>
          </cell>
          <cell r="L3710" t="str">
            <v>склад РиРМ</v>
          </cell>
          <cell r="M3710" t="str">
            <v>СКЛАД</v>
          </cell>
        </row>
        <row r="3711">
          <cell r="B3711" t="str">
            <v>Январь 2019 г.</v>
          </cell>
          <cell r="C3711" t="str">
            <v>Перемещение товаров ИНВ00001699 от 24.01.2019 14:59:16</v>
          </cell>
          <cell r="E3711" t="str">
            <v>СКЛАД РЕАГЕНТОВ И РАСХОДНЫХ МЕД.МАТЕРИАЛОВ</v>
          </cell>
          <cell r="F3711" t="str">
            <v>МО Спортивная Усачева</v>
          </cell>
          <cell r="L3711" t="str">
            <v>склад РиРМ</v>
          </cell>
          <cell r="M3711" t="str">
            <v>СКЛАД</v>
          </cell>
        </row>
        <row r="3712">
          <cell r="B3712" t="str">
            <v>Январь 2019 г.</v>
          </cell>
          <cell r="C3712" t="str">
            <v>Перемещение товаров ИНВ00001700 от 24.01.2019 14:59:17</v>
          </cell>
          <cell r="E3712" t="str">
            <v>СКЛАД РЕАГЕНТОВ И РАСХОДНЫХ МЕД.МАТЕРИАЛОВ</v>
          </cell>
          <cell r="F3712" t="str">
            <v>ЛАБОРАТОРИЯ</v>
          </cell>
          <cell r="L3712" t="str">
            <v>склад РиРМ</v>
          </cell>
          <cell r="M3712" t="str">
            <v>СКЛАД</v>
          </cell>
        </row>
        <row r="3713">
          <cell r="B3713" t="str">
            <v>Январь 2019 г.</v>
          </cell>
          <cell r="C3713" t="str">
            <v>Перемещение товаров ИНВ00001704 от 24.01.2019 15:03:08</v>
          </cell>
          <cell r="E3713" t="str">
            <v>СКЛАД РЕАГЕНТОВ И РАСХОДНЫХ МЕД.МАТЕРИАЛОВ</v>
          </cell>
          <cell r="F3713" t="str">
            <v>Материалы в медицинских центрах</v>
          </cell>
          <cell r="L3713" t="str">
            <v>склад РиРМ</v>
          </cell>
          <cell r="M3713" t="str">
            <v>СКЛАД</v>
          </cell>
        </row>
        <row r="3714">
          <cell r="B3714" t="str">
            <v>Январь 2019 г.</v>
          </cell>
          <cell r="C3714" t="str">
            <v>Перемещение товаров ИНВ00001717 от 24.01.2019 15:20:31</v>
          </cell>
          <cell r="E3714" t="str">
            <v>СКЛАД РЕАГЕНТОВ И РАСХОДНЫХ МЕД.МАТЕРИАЛОВ</v>
          </cell>
          <cell r="F3714" t="str">
            <v>МО Бибирево</v>
          </cell>
          <cell r="L3714" t="str">
            <v>склад РиРМ</v>
          </cell>
          <cell r="M3714" t="str">
            <v>СКЛАД</v>
          </cell>
        </row>
        <row r="3715">
          <cell r="B3715" t="str">
            <v>Январь 2019 г.</v>
          </cell>
          <cell r="C3715" t="str">
            <v>Перемещение товаров ИНВ00001728 от 24.01.2019 15:27:40</v>
          </cell>
          <cell r="E3715" t="str">
            <v>СКЛАД РЕАГЕНТОВ И РАСХОДНЫХ МЕД.МАТЕРИАЛОВ</v>
          </cell>
          <cell r="F3715" t="str">
            <v>МО Бунинская аллея</v>
          </cell>
          <cell r="L3715" t="str">
            <v>склад РиРМ</v>
          </cell>
          <cell r="M3715" t="str">
            <v>СКЛАД</v>
          </cell>
        </row>
        <row r="3716">
          <cell r="B3716" t="str">
            <v>Январь 2019 г.</v>
          </cell>
          <cell r="C3716" t="str">
            <v>Перемещение товаров ИНВ00001729 от 24.01.2019 15:28:51</v>
          </cell>
          <cell r="E3716" t="str">
            <v>СКЛАД РЕАГЕНТОВ И РАСХОДНЫХ МЕД.МАТЕРИАЛОВ</v>
          </cell>
          <cell r="F3716" t="str">
            <v>Франчайзи Нижний Новгород Культуры 7</v>
          </cell>
          <cell r="L3716" t="str">
            <v>склад РиРМ</v>
          </cell>
          <cell r="M3716" t="str">
            <v>СКЛАД</v>
          </cell>
        </row>
        <row r="3717">
          <cell r="B3717" t="str">
            <v>Январь 2019 г.</v>
          </cell>
          <cell r="C3717" t="str">
            <v>Перемещение товаров ИНВ00001731 от 24.01.2019 15:32:01</v>
          </cell>
          <cell r="E3717" t="str">
            <v>СКЛАД РЕАГЕНТОВ И РАСХОДНЫХ МЕД.МАТЕРИАЛОВ</v>
          </cell>
          <cell r="F3717" t="str">
            <v>Франчайзи Геленджик</v>
          </cell>
          <cell r="L3717" t="str">
            <v>склад РиРМ</v>
          </cell>
          <cell r="M3717" t="str">
            <v>СКЛАД</v>
          </cell>
        </row>
        <row r="3718">
          <cell r="B3718" t="str">
            <v>Январь 2019 г.</v>
          </cell>
          <cell r="C3718" t="str">
            <v>Перемещение товаров ИНВ00001734 от 24.01.2019 15:32:46</v>
          </cell>
          <cell r="E3718" t="str">
            <v>СКЛАД РЕАГЕНТОВ И РАСХОДНЫХ МЕД.МАТЕРИАЛОВ</v>
          </cell>
          <cell r="F3718" t="str">
            <v>Франчайзи Фрязино</v>
          </cell>
          <cell r="L3718" t="str">
            <v>склад РиРМ</v>
          </cell>
          <cell r="M3718" t="str">
            <v>СКЛАД</v>
          </cell>
        </row>
        <row r="3719">
          <cell r="B3719" t="str">
            <v>Январь 2019 г.</v>
          </cell>
          <cell r="C3719" t="str">
            <v>Перемещение товаров ИНВ00001757 от 24.01.2019 16:09:37</v>
          </cell>
          <cell r="E3719" t="str">
            <v>СКЛАД РЕАГЕНТОВ И РАСХОДНЫХ МЕД.МАТЕРИАЛОВ</v>
          </cell>
          <cell r="F3719" t="str">
            <v>Франчайзи Савёловская</v>
          </cell>
          <cell r="L3719" t="str">
            <v>склад РиРМ</v>
          </cell>
          <cell r="M3719" t="str">
            <v>СКЛАД</v>
          </cell>
        </row>
        <row r="3720">
          <cell r="B3720" t="str">
            <v>Январь 2019 г.</v>
          </cell>
          <cell r="C3720" t="str">
            <v>Перемещение товаров ИНВ00001760 от 24.01.2019 16:10:46</v>
          </cell>
          <cell r="E3720" t="str">
            <v>СКЛАД РЕАГЕНТОВ И РАСХОДНЫХ МЕД.МАТЕРИАЛОВ</v>
          </cell>
          <cell r="F3720" t="str">
            <v>Франчайзи Орёл-3</v>
          </cell>
          <cell r="L3720" t="str">
            <v>склад РиРМ</v>
          </cell>
          <cell r="M3720" t="str">
            <v>СКЛАД</v>
          </cell>
        </row>
        <row r="3721">
          <cell r="B3721" t="str">
            <v>Январь 2019 г.</v>
          </cell>
          <cell r="C3721" t="str">
            <v>Перемещение товаров ИНВ00001763 от 24.01.2019 16:12:51</v>
          </cell>
          <cell r="E3721" t="str">
            <v>СКЛАД РЕАГЕНТОВ И РАСХОДНЫХ МЕД.МАТЕРИАЛОВ</v>
          </cell>
          <cell r="F3721" t="str">
            <v>Франчайзи Новороссийск Советов</v>
          </cell>
          <cell r="L3721" t="str">
            <v>склад РиРМ</v>
          </cell>
          <cell r="M3721" t="str">
            <v>СКЛАД</v>
          </cell>
        </row>
        <row r="3722">
          <cell r="B3722" t="str">
            <v>Январь 2019 г.</v>
          </cell>
          <cell r="C3722" t="str">
            <v>Перемещение товаров ИНВ00001769 от 24.01.2019 16:16:15</v>
          </cell>
          <cell r="E3722" t="str">
            <v>СКЛАД РЕАГЕНТОВ И РАСХОДНЫХ МЕД.МАТЕРИАЛОВ</v>
          </cell>
          <cell r="F3722" t="str">
            <v>Франчайзи Владимир 2</v>
          </cell>
          <cell r="L3722" t="str">
            <v>склад РиРМ</v>
          </cell>
          <cell r="M3722" t="str">
            <v>СКЛАД</v>
          </cell>
        </row>
        <row r="3723">
          <cell r="B3723" t="str">
            <v>Январь 2019 г.</v>
          </cell>
          <cell r="C3723" t="str">
            <v>Поступление товаров и услуг ИНВ00002280 от 24.01.2019 16:17:00</v>
          </cell>
          <cell r="L3723" t="str">
            <v>склад РиРМ</v>
          </cell>
          <cell r="M3723" t="str">
            <v>СКЛАД</v>
          </cell>
        </row>
        <row r="3724">
          <cell r="B3724" t="str">
            <v>Январь 2019 г.</v>
          </cell>
          <cell r="C3724" t="str">
            <v>Перемещение товаров ИНВ00001774 от 24.01.2019 16:18:53</v>
          </cell>
          <cell r="E3724" t="str">
            <v>СКЛАД РЕАГЕНТОВ И РАСХОДНЫХ МЕД.МАТЕРИАЛОВ</v>
          </cell>
          <cell r="F3724" t="str">
            <v>Франчайзи Иваново-3</v>
          </cell>
          <cell r="L3724" t="str">
            <v>склад РиРМ</v>
          </cell>
          <cell r="M3724" t="str">
            <v>СКЛАД</v>
          </cell>
        </row>
        <row r="3725">
          <cell r="B3725" t="str">
            <v>Январь 2019 г.</v>
          </cell>
          <cell r="C3725" t="str">
            <v>Перемещение товаров ИНВ00001776 от 24.01.2019 16:19:46</v>
          </cell>
          <cell r="E3725" t="str">
            <v>СКЛАД РЕАГЕНТОВ И РАСХОДНЫХ МЕД.МАТЕРИАЛОВ</v>
          </cell>
          <cell r="F3725" t="str">
            <v>Франчайзи Астрахань-3</v>
          </cell>
          <cell r="L3725" t="str">
            <v>склад РиРМ</v>
          </cell>
          <cell r="M3725" t="str">
            <v>СКЛАД</v>
          </cell>
        </row>
        <row r="3726">
          <cell r="B3726" t="str">
            <v>Январь 2019 г.</v>
          </cell>
          <cell r="C3726" t="str">
            <v>Перемещение товаров ИНВ00001778 от 24.01.2019 16:20:30</v>
          </cell>
          <cell r="E3726" t="str">
            <v>СКЛАД РЕАГЕНТОВ И РАСХОДНЫХ МЕД.МАТЕРИАЛОВ</v>
          </cell>
          <cell r="F3726" t="str">
            <v>Франчайзи Новозыбков</v>
          </cell>
          <cell r="L3726" t="str">
            <v>склад РиРМ</v>
          </cell>
          <cell r="M3726" t="str">
            <v>СКЛАД</v>
          </cell>
        </row>
        <row r="3727">
          <cell r="B3727" t="str">
            <v>Январь 2019 г.</v>
          </cell>
          <cell r="C3727" t="str">
            <v>Перемещение товаров ИНВ00001780 от 24.01.2019 16:21:28</v>
          </cell>
          <cell r="E3727" t="str">
            <v>СКЛАД РЕАГЕНТОВ И РАСХОДНЫХ МЕД.МАТЕРИАЛОВ</v>
          </cell>
          <cell r="F3727" t="str">
            <v>Франчайзи Иваново</v>
          </cell>
          <cell r="L3727" t="str">
            <v>склад РиРМ</v>
          </cell>
          <cell r="M3727" t="str">
            <v>СКЛАД</v>
          </cell>
        </row>
        <row r="3728">
          <cell r="B3728" t="str">
            <v>Январь 2019 г.</v>
          </cell>
          <cell r="C3728" t="str">
            <v>Поступление товаров и услуг ИНВ00002281 от 24.01.2019 16:22:50</v>
          </cell>
          <cell r="L3728" t="str">
            <v>склад РиРМ</v>
          </cell>
          <cell r="M3728" t="str">
            <v>СКЛАД</v>
          </cell>
        </row>
        <row r="3729">
          <cell r="B3729" t="str">
            <v>Январь 2019 г.</v>
          </cell>
          <cell r="C3729" t="str">
            <v>Перемещение товаров ИНВ00001784 от 24.01.2019 16:23:14</v>
          </cell>
          <cell r="E3729" t="str">
            <v>СКЛАД РЕАГЕНТОВ И РАСХОДНЫХ МЕД.МАТЕРИАЛОВ</v>
          </cell>
          <cell r="F3729" t="str">
            <v>Франчайзи Генерала Карбышева</v>
          </cell>
          <cell r="L3729" t="str">
            <v>склад РиРМ</v>
          </cell>
          <cell r="M3729" t="str">
            <v>СКЛАД</v>
          </cell>
        </row>
        <row r="3730">
          <cell r="B3730" t="str">
            <v>Январь 2019 г.</v>
          </cell>
          <cell r="C3730" t="str">
            <v>Перемещение товаров ИНВ00001796 от 24.01.2019 16:28:37</v>
          </cell>
          <cell r="E3730" t="str">
            <v>СКЛАД РЕАГЕНТОВ И РАСХОДНЫХ МЕД.МАТЕРИАЛОВ</v>
          </cell>
          <cell r="F3730" t="str">
            <v>Франчайзи Брянск 3-го Интернационала, д. 29 пом. 4</v>
          </cell>
          <cell r="L3730" t="str">
            <v>склад РиРМ</v>
          </cell>
          <cell r="M3730" t="str">
            <v>СКЛАД</v>
          </cell>
        </row>
        <row r="3731">
          <cell r="B3731" t="str">
            <v>Январь 2019 г.</v>
          </cell>
          <cell r="C3731" t="str">
            <v>Перемещение товаров ИНВ00001797 от 24.01.2019 16:29:03</v>
          </cell>
          <cell r="E3731" t="str">
            <v>СКЛАД РЕАГЕНТОВ И РАСХОДНЫХ МЕД.МАТЕРИАЛОВ</v>
          </cell>
          <cell r="F3731" t="str">
            <v>Франчайзи Дятьково</v>
          </cell>
          <cell r="L3731" t="str">
            <v>склад РиРМ</v>
          </cell>
          <cell r="M3731" t="str">
            <v>СКЛАД</v>
          </cell>
        </row>
        <row r="3732">
          <cell r="B3732" t="str">
            <v>Январь 2019 г.</v>
          </cell>
          <cell r="C3732" t="str">
            <v>Перемещение товаров ИНВ00001798 от 24.01.2019 16:32:12</v>
          </cell>
          <cell r="E3732" t="str">
            <v>СКЛАД РЕАГЕНТОВ И РАСХОДНЫХ МЕД.МАТЕРИАЛОВ</v>
          </cell>
          <cell r="F3732" t="str">
            <v>Франчайзи Ярославль-2</v>
          </cell>
          <cell r="L3732" t="str">
            <v>склад РиРМ</v>
          </cell>
          <cell r="M3732" t="str">
            <v>СКЛАД</v>
          </cell>
        </row>
        <row r="3733">
          <cell r="B3733" t="str">
            <v>Январь 2019 г.</v>
          </cell>
          <cell r="C3733" t="str">
            <v>Перемещение товаров ИНВ00001801 от 24.01.2019 16:32:41</v>
          </cell>
          <cell r="E3733" t="str">
            <v>СКЛАД РЕАГЕНТОВ И РАСХОДНЫХ МЕД.МАТЕРИАЛОВ</v>
          </cell>
          <cell r="F3733" t="str">
            <v>Франчайзи Мытищи</v>
          </cell>
          <cell r="L3733" t="str">
            <v>склад РиРМ</v>
          </cell>
          <cell r="M3733" t="str">
            <v>СКЛАД</v>
          </cell>
        </row>
        <row r="3734">
          <cell r="B3734" t="str">
            <v>Январь 2019 г.</v>
          </cell>
          <cell r="C3734" t="str">
            <v>Перемещение товаров ИНВ00001800 от 24.01.2019 16:32:54</v>
          </cell>
          <cell r="E3734" t="str">
            <v>СКЛАД РЕАГЕНТОВ И РАСХОДНЫХ МЕД.МАТЕРИАЛОВ</v>
          </cell>
          <cell r="F3734" t="str">
            <v>Франчайзи Мытищи</v>
          </cell>
          <cell r="L3734" t="str">
            <v>склад РиРМ</v>
          </cell>
          <cell r="M3734" t="str">
            <v>СКЛАД</v>
          </cell>
        </row>
        <row r="3735">
          <cell r="B3735" t="str">
            <v>Январь 2019 г.</v>
          </cell>
          <cell r="C3735" t="str">
            <v>Перемещение товаров ИНВ00001803 от 24.01.2019 16:33:19</v>
          </cell>
          <cell r="E3735" t="str">
            <v>СКЛАД РЕАГЕНТОВ И РАСХОДНЫХ МЕД.МАТЕРИАЛОВ</v>
          </cell>
          <cell r="F3735" t="str">
            <v>Франчайзи Брянск 2</v>
          </cell>
          <cell r="L3735" t="str">
            <v>склад РиРМ</v>
          </cell>
          <cell r="M3735" t="str">
            <v>СКЛАД</v>
          </cell>
        </row>
        <row r="3736">
          <cell r="B3736" t="str">
            <v>Январь 2019 г.</v>
          </cell>
          <cell r="C3736" t="str">
            <v>Перемещение товаров ИНВ00001802 от 24.01.2019 16:33:29</v>
          </cell>
          <cell r="E3736" t="str">
            <v>СКЛАД РЕАГЕНТОВ И РАСХОДНЫХ МЕД.МАТЕРИАЛОВ</v>
          </cell>
          <cell r="F3736" t="str">
            <v>Франчайзи Брянск 2</v>
          </cell>
          <cell r="L3736" t="str">
            <v>склад РиРМ</v>
          </cell>
          <cell r="M3736" t="str">
            <v>СКЛАД</v>
          </cell>
        </row>
        <row r="3737">
          <cell r="B3737" t="str">
            <v>Январь 2019 г.</v>
          </cell>
          <cell r="C3737" t="str">
            <v>Перемещение товаров ИНВ00001804 от 24.01.2019 16:34:42</v>
          </cell>
          <cell r="E3737" t="str">
            <v>СКЛАД РЕАГЕНТОВ И РАСХОДНЫХ МЕД.МАТЕРИАЛОВ</v>
          </cell>
          <cell r="F3737" t="str">
            <v>Франчайзи Смоленск 3</v>
          </cell>
          <cell r="L3737" t="str">
            <v>склад РиРМ</v>
          </cell>
          <cell r="M3737" t="str">
            <v>СКЛАД</v>
          </cell>
        </row>
        <row r="3738">
          <cell r="B3738" t="str">
            <v>Январь 2019 г.</v>
          </cell>
          <cell r="C3738" t="str">
            <v>Перемещение товаров ИНВ00001808 от 24.01.2019 16:36:47</v>
          </cell>
          <cell r="E3738" t="str">
            <v>СКЛАД РЕАГЕНТОВ И РАСХОДНЫХ МЕД.МАТЕРИАЛОВ</v>
          </cell>
          <cell r="F3738" t="str">
            <v>Франчайзи Митино-3</v>
          </cell>
          <cell r="L3738" t="str">
            <v>склад РиРМ</v>
          </cell>
          <cell r="M3738" t="str">
            <v>СКЛАД</v>
          </cell>
        </row>
        <row r="3739">
          <cell r="B3739" t="str">
            <v>Январь 2019 г.</v>
          </cell>
          <cell r="C3739" t="str">
            <v>Перемещение товаров ИНВ00001807 от 24.01.2019 16:36:56</v>
          </cell>
          <cell r="E3739" t="str">
            <v>СКЛАД РЕАГЕНТОВ И РАСХОДНЫХ МЕД.МАТЕРИАЛОВ</v>
          </cell>
          <cell r="F3739" t="str">
            <v>Франчайзи Митино-3</v>
          </cell>
          <cell r="L3739" t="str">
            <v>склад РиРМ</v>
          </cell>
          <cell r="M3739" t="str">
            <v>СКЛАД</v>
          </cell>
        </row>
        <row r="3740">
          <cell r="B3740" t="str">
            <v>Январь 2019 г.</v>
          </cell>
          <cell r="C3740" t="str">
            <v>Перемещение товаров ИНВ00001810 от 24.01.2019 16:39:55</v>
          </cell>
          <cell r="E3740" t="str">
            <v>СКЛАД РЕАГЕНТОВ И РАСХОДНЫХ МЕД.МАТЕРИАЛОВ</v>
          </cell>
          <cell r="F3740" t="str">
            <v>Франчайзи Рязань-3</v>
          </cell>
          <cell r="L3740" t="str">
            <v>склад РиРМ</v>
          </cell>
          <cell r="M3740" t="str">
            <v>СКЛАД</v>
          </cell>
        </row>
        <row r="3741">
          <cell r="B3741" t="str">
            <v>Январь 2019 г.</v>
          </cell>
          <cell r="C3741" t="str">
            <v>Перемещение товаров ИНВ00001809 от 24.01.2019 16:40:21</v>
          </cell>
          <cell r="E3741" t="str">
            <v>СКЛАД РЕАГЕНТОВ И РАСХОДНЫХ МЕД.МАТЕРИАЛОВ</v>
          </cell>
          <cell r="F3741" t="str">
            <v>Франчайзи Рязань-3</v>
          </cell>
          <cell r="L3741" t="str">
            <v>склад РиРМ</v>
          </cell>
          <cell r="M3741" t="str">
            <v>СКЛАД</v>
          </cell>
        </row>
        <row r="3742">
          <cell r="B3742" t="str">
            <v>Январь 2019 г.</v>
          </cell>
          <cell r="C3742" t="str">
            <v>Перемещение товаров ИНВ00001821 от 25.01.2019 14:25:49</v>
          </cell>
          <cell r="E3742" t="str">
            <v>СКЛАД РЕАГЕНТОВ И РАСХОДНЫХ МЕД.МАТЕРИАЛОВ</v>
          </cell>
          <cell r="F3742" t="str">
            <v>ЛАБОРАТОРИЯ</v>
          </cell>
          <cell r="L3742" t="str">
            <v>склад РиРМ</v>
          </cell>
          <cell r="M3742" t="str">
            <v>СКЛАД</v>
          </cell>
        </row>
        <row r="3743">
          <cell r="B3743" t="str">
            <v>Январь 2019 г.</v>
          </cell>
          <cell r="C3743" t="str">
            <v>Перемещение товаров ИНВ00001822 от 25.01.2019 14:26:13</v>
          </cell>
          <cell r="E3743" t="str">
            <v>СКЛАД РЕАГЕНТОВ И РАСХОДНЫХ МЕД.МАТЕРИАЛОВ</v>
          </cell>
          <cell r="F3743" t="str">
            <v>ЛАБОРАТОРИЯ</v>
          </cell>
          <cell r="L3743" t="str">
            <v>склад РиРМ</v>
          </cell>
          <cell r="M3743" t="str">
            <v>СКЛАД</v>
          </cell>
        </row>
        <row r="3744">
          <cell r="B3744" t="str">
            <v>Январь 2019 г.</v>
          </cell>
          <cell r="C3744" t="str">
            <v>Перемещение товаров ИНВ00001823 от 25.01.2019 14:26:38</v>
          </cell>
          <cell r="E3744" t="str">
            <v>СКЛАД РЕАГЕНТОВ И РАСХОДНЫХ МЕД.МАТЕРИАЛОВ</v>
          </cell>
          <cell r="F3744" t="str">
            <v>ЛАБОРАТОРИЯ</v>
          </cell>
          <cell r="L3744" t="str">
            <v>склад РиРМ</v>
          </cell>
          <cell r="M3744" t="str">
            <v>СКЛАД</v>
          </cell>
        </row>
        <row r="3745">
          <cell r="B3745" t="str">
            <v>Январь 2019 г.</v>
          </cell>
          <cell r="C3745" t="str">
            <v>Перемещение товаров ИНВ00001824 от 25.01.2019 14:27:17</v>
          </cell>
          <cell r="E3745" t="str">
            <v>СКЛАД РЕАГЕНТОВ И РАСХОДНЫХ МЕД.МАТЕРИАЛОВ</v>
          </cell>
          <cell r="F3745" t="str">
            <v>ЛАБОРАТОРИЯ</v>
          </cell>
          <cell r="L3745" t="str">
            <v>склад РиРМ</v>
          </cell>
          <cell r="M3745" t="str">
            <v>СКЛАД</v>
          </cell>
        </row>
        <row r="3746">
          <cell r="B3746" t="str">
            <v>Январь 2019 г.</v>
          </cell>
          <cell r="C3746" t="str">
            <v>Перемещение товаров ИНВ00001825 от 25.01.2019 14:27:56</v>
          </cell>
          <cell r="E3746" t="str">
            <v>СКЛАД РЕАГЕНТОВ И РАСХОДНЫХ МЕД.МАТЕРИАЛОВ</v>
          </cell>
          <cell r="F3746" t="str">
            <v>ЛАБОРАТОРИЯ</v>
          </cell>
          <cell r="L3746" t="str">
            <v>склад РиРМ</v>
          </cell>
          <cell r="M3746" t="str">
            <v>СКЛАД</v>
          </cell>
        </row>
        <row r="3747">
          <cell r="B3747" t="str">
            <v>Январь 2019 г.</v>
          </cell>
          <cell r="C3747" t="str">
            <v>Перемещение товаров ИНВ00001826 от 25.01.2019 14:28:17</v>
          </cell>
          <cell r="E3747" t="str">
            <v>СКЛАД РЕАГЕНТОВ И РАСХОДНЫХ МЕД.МАТЕРИАЛОВ</v>
          </cell>
          <cell r="F3747" t="str">
            <v>ЛАБОРАТОРИЯ</v>
          </cell>
          <cell r="L3747" t="str">
            <v>склад РиРМ</v>
          </cell>
          <cell r="M3747" t="str">
            <v>СКЛАД</v>
          </cell>
        </row>
        <row r="3748">
          <cell r="B3748" t="str">
            <v>Январь 2019 г.</v>
          </cell>
          <cell r="C3748" t="str">
            <v>Перемещение товаров ИНВ00001828 от 25.01.2019 14:29:25</v>
          </cell>
          <cell r="E3748" t="str">
            <v>СКЛАД РЕАГЕНТОВ И РАСХОДНЫХ МЕД.МАТЕРИАЛОВ</v>
          </cell>
          <cell r="F3748" t="str">
            <v>Франчайзи Калуга 2</v>
          </cell>
          <cell r="L3748" t="str">
            <v>склад РиРМ</v>
          </cell>
          <cell r="M3748" t="str">
            <v>СКЛАД</v>
          </cell>
        </row>
        <row r="3749">
          <cell r="B3749" t="str">
            <v>Январь 2019 г.</v>
          </cell>
          <cell r="C3749" t="str">
            <v>Перемещение товаров ИНВ00001829 от 25.01.2019 14:29:47</v>
          </cell>
          <cell r="E3749" t="str">
            <v>СКЛАД РЕАГЕНТОВ И РАСХОДНЫХ МЕД.МАТЕРИАЛОВ</v>
          </cell>
          <cell r="F3749" t="str">
            <v>Франчайзи Балабаново</v>
          </cell>
          <cell r="L3749" t="str">
            <v>склад РиРМ</v>
          </cell>
          <cell r="M3749" t="str">
            <v>СКЛАД</v>
          </cell>
        </row>
        <row r="3750">
          <cell r="B3750" t="str">
            <v>Январь 2019 г.</v>
          </cell>
          <cell r="C3750" t="str">
            <v>Перемещение товаров ИНВ00001830 от 25.01.2019 14:42:01</v>
          </cell>
          <cell r="E3750" t="str">
            <v>СКЛАД РЕАГЕНТОВ И РАСХОДНЫХ МЕД.МАТЕРИАЛОВ</v>
          </cell>
          <cell r="F3750" t="str">
            <v>МО Тверь Ленина 7</v>
          </cell>
          <cell r="L3750" t="str">
            <v>склад РиРМ</v>
          </cell>
          <cell r="M3750" t="str">
            <v>СКЛАД</v>
          </cell>
        </row>
        <row r="3751">
          <cell r="B3751" t="str">
            <v>Январь 2019 г.</v>
          </cell>
          <cell r="C3751" t="str">
            <v>Перемещение товаров ИНВ00001832 от 25.01.2019 14:42:41</v>
          </cell>
          <cell r="E3751" t="str">
            <v>СКЛАД РЕАГЕНТОВ И РАСХОДНЫХ МЕД.МАТЕРИАЛОВ</v>
          </cell>
          <cell r="F3751" t="str">
            <v>Франчайзи Солнечногорск</v>
          </cell>
          <cell r="L3751" t="str">
            <v>склад РиРМ</v>
          </cell>
          <cell r="M3751" t="str">
            <v>СКЛАД</v>
          </cell>
        </row>
        <row r="3752">
          <cell r="B3752" t="str">
            <v>Январь 2019 г.</v>
          </cell>
          <cell r="C3752" t="str">
            <v>Перемещение товаров ИНВ00001834 от 25.01.2019 14:43:19</v>
          </cell>
          <cell r="E3752" t="str">
            <v>СКЛАД РЕАГЕНТОВ И РАСХОДНЫХ МЕД.МАТЕРИАЛОВ</v>
          </cell>
          <cell r="F3752" t="str">
            <v>Франчайзи Воронеж-3 Генерала Лизюкова, 66а</v>
          </cell>
          <cell r="L3752" t="str">
            <v>склад РиРМ</v>
          </cell>
          <cell r="M3752" t="str">
            <v>СКЛАД</v>
          </cell>
        </row>
        <row r="3753">
          <cell r="B3753" t="str">
            <v>Январь 2019 г.</v>
          </cell>
          <cell r="C3753" t="str">
            <v>Перемещение товаров ИНВ00001837 от 25.01.2019 14:44:00</v>
          </cell>
          <cell r="E3753" t="str">
            <v>СКЛАД РЕАГЕНТОВ И РАСХОДНЫХ МЕД.МАТЕРИАЛОВ</v>
          </cell>
          <cell r="F3753" t="str">
            <v>Франчайзи Михайловка</v>
          </cell>
          <cell r="L3753" t="str">
            <v>склад РиРМ</v>
          </cell>
          <cell r="M3753" t="str">
            <v>СКЛАД</v>
          </cell>
        </row>
        <row r="3754">
          <cell r="B3754" t="str">
            <v>Январь 2019 г.</v>
          </cell>
          <cell r="C3754" t="str">
            <v>Перемещение товаров ИНВ00001838 от 25.01.2019 14:44:28</v>
          </cell>
          <cell r="E3754" t="str">
            <v>СКЛАД РЕАГЕНТОВ И РАСХОДНЫХ МЕД.МАТЕРИАЛОВ</v>
          </cell>
          <cell r="F3754" t="str">
            <v>Франчайзи Тамбов 2</v>
          </cell>
          <cell r="L3754" t="str">
            <v>склад РиРМ</v>
          </cell>
          <cell r="M3754" t="str">
            <v>СКЛАД</v>
          </cell>
        </row>
        <row r="3755">
          <cell r="B3755" t="str">
            <v>Январь 2019 г.</v>
          </cell>
          <cell r="C3755" t="str">
            <v>Перемещение товаров ИНВ00001839 от 25.01.2019 14:46:33</v>
          </cell>
          <cell r="E3755" t="str">
            <v>СКЛАД РЕАГЕНТОВ И РАСХОДНЫХ МЕД.МАТЕРИАЛОВ</v>
          </cell>
          <cell r="F3755" t="str">
            <v>Франчайзи Кузьминки</v>
          </cell>
          <cell r="L3755" t="str">
            <v>склад РиРМ</v>
          </cell>
          <cell r="M3755" t="str">
            <v>СКЛАД</v>
          </cell>
        </row>
        <row r="3756">
          <cell r="B3756" t="str">
            <v>Январь 2019 г.</v>
          </cell>
          <cell r="C3756" t="str">
            <v>Перемещение товаров ИНВ00001841 от 25.01.2019 14:47:04</v>
          </cell>
          <cell r="E3756" t="str">
            <v>СКЛАД РЕАГЕНТОВ И РАСХОДНЫХ МЕД.МАТЕРИАЛОВ</v>
          </cell>
          <cell r="F3756" t="str">
            <v>Материалы в медицинских центрах</v>
          </cell>
          <cell r="L3756" t="str">
            <v>склад РиРМ</v>
          </cell>
          <cell r="M3756" t="str">
            <v>СКЛАД</v>
          </cell>
        </row>
        <row r="3757">
          <cell r="B3757" t="str">
            <v>Январь 2019 г.</v>
          </cell>
          <cell r="C3757" t="str">
            <v>Перемещение товаров ИНВ00001843 от 25.01.2019 14:47:23</v>
          </cell>
          <cell r="E3757" t="str">
            <v>СКЛАД РЕАГЕНТОВ И РАСХОДНЫХ МЕД.МАТЕРИАЛОВ</v>
          </cell>
          <cell r="F3757" t="str">
            <v>Франчайзи Нижний Новгород Гагарина 107</v>
          </cell>
          <cell r="L3757" t="str">
            <v>склад РиРМ</v>
          </cell>
          <cell r="M3757" t="str">
            <v>СКЛАД</v>
          </cell>
        </row>
        <row r="3758">
          <cell r="B3758" t="str">
            <v>Январь 2019 г.</v>
          </cell>
          <cell r="C3758" t="str">
            <v>Перемещение товаров ИНВ00001844 от 25.01.2019 14:47:48</v>
          </cell>
          <cell r="E3758" t="str">
            <v>СКЛАД РЕАГЕНТОВ И РАСХОДНЫХ МЕД.МАТЕРИАЛОВ</v>
          </cell>
          <cell r="F3758" t="str">
            <v>Франчайзи Пятигорск Бульварная 31</v>
          </cell>
          <cell r="L3758" t="str">
            <v>склад РиРМ</v>
          </cell>
          <cell r="M3758" t="str">
            <v>СКЛАД</v>
          </cell>
        </row>
        <row r="3759">
          <cell r="B3759" t="str">
            <v>Январь 2019 г.</v>
          </cell>
          <cell r="C3759" t="str">
            <v>Перемещение товаров ИНВ00001845 от 25.01.2019 14:48:42</v>
          </cell>
          <cell r="E3759" t="str">
            <v>СКЛАД РЕАГЕНТОВ И РАСХОДНЫХ МЕД.МАТЕРИАЛОВ</v>
          </cell>
          <cell r="F3759" t="str">
            <v>Франчайзи Рязань</v>
          </cell>
          <cell r="L3759" t="str">
            <v>склад РиРМ</v>
          </cell>
          <cell r="M3759" t="str">
            <v>СКЛАД</v>
          </cell>
        </row>
        <row r="3760">
          <cell r="B3760" t="str">
            <v>Январь 2019 г.</v>
          </cell>
          <cell r="C3760" t="str">
            <v>Перемещение товаров ИНВ00001846 от 25.01.2019 14:55:04</v>
          </cell>
          <cell r="E3760" t="str">
            <v>СКЛАД РЕАГЕНТОВ И РАСХОДНЫХ МЕД.МАТЕРИАЛОВ</v>
          </cell>
          <cell r="F3760" t="str">
            <v>Франчайзи Ховрино</v>
          </cell>
          <cell r="L3760" t="str">
            <v>склад РиРМ</v>
          </cell>
          <cell r="M3760" t="str">
            <v>СКЛАД</v>
          </cell>
        </row>
        <row r="3761">
          <cell r="B3761" t="str">
            <v>Январь 2019 г.</v>
          </cell>
          <cell r="C3761" t="str">
            <v>Перемещение товаров ИНВ00001849 от 25.01.2019 14:57:29</v>
          </cell>
          <cell r="E3761" t="str">
            <v>СКЛАД РЕАГЕНТОВ И РАСХОДНЫХ МЕД.МАТЕРИАЛОВ</v>
          </cell>
          <cell r="F3761" t="str">
            <v>Франчайзи Ярославль-3 пр-кт Московский</v>
          </cell>
          <cell r="L3761" t="str">
            <v>склад РиРМ</v>
          </cell>
          <cell r="M3761" t="str">
            <v>СКЛАД</v>
          </cell>
        </row>
        <row r="3762">
          <cell r="B3762" t="str">
            <v>Январь 2019 г.</v>
          </cell>
          <cell r="C3762" t="str">
            <v>Перемещение товаров ИНВ00001850 от 25.01.2019 14:57:53</v>
          </cell>
          <cell r="E3762" t="str">
            <v>СКЛАД РЕАГЕНТОВ И РАСХОДНЫХ МЕД.МАТЕРИАЛОВ</v>
          </cell>
          <cell r="F3762" t="str">
            <v>Материалы в медицинских центрах</v>
          </cell>
          <cell r="L3762" t="str">
            <v>склад РиРМ</v>
          </cell>
          <cell r="M3762" t="str">
            <v>СКЛАД</v>
          </cell>
        </row>
        <row r="3763">
          <cell r="B3763" t="str">
            <v>Январь 2019 г.</v>
          </cell>
          <cell r="C3763" t="str">
            <v>Перемещение товаров ИНВ00001852 от 25.01.2019 14:58:46</v>
          </cell>
          <cell r="E3763" t="str">
            <v>СКЛАД РЕАГЕНТОВ И РАСХОДНЫХ МЕД.МАТЕРИАЛОВ</v>
          </cell>
          <cell r="F3763" t="str">
            <v>Франчайзи Подольск 2</v>
          </cell>
          <cell r="L3763" t="str">
            <v>склад РиРМ</v>
          </cell>
          <cell r="M3763" t="str">
            <v>СКЛАД</v>
          </cell>
        </row>
        <row r="3764">
          <cell r="B3764" t="str">
            <v>Январь 2019 г.</v>
          </cell>
          <cell r="C3764" t="str">
            <v>Перемещение товаров ИНВ00001855 от 25.01.2019 15:01:50</v>
          </cell>
          <cell r="E3764" t="str">
            <v>СКЛАД РЕАГЕНТОВ И РАСХОДНЫХ МЕД.МАТЕРИАЛОВ</v>
          </cell>
          <cell r="F3764" t="str">
            <v>Франчайзи Киевская</v>
          </cell>
          <cell r="L3764" t="str">
            <v>склад РиРМ</v>
          </cell>
          <cell r="M3764" t="str">
            <v>СКЛАД</v>
          </cell>
        </row>
        <row r="3765">
          <cell r="B3765" t="str">
            <v>Январь 2019 г.</v>
          </cell>
          <cell r="C3765" t="str">
            <v>Перемещение товаров ИНВ00001856 от 25.01.2019 15:03:40</v>
          </cell>
          <cell r="E3765" t="str">
            <v>СКЛАД РЕАГЕНТОВ И РАСХОДНЫХ МЕД.МАТЕРИАЛОВ</v>
          </cell>
          <cell r="F3765" t="str">
            <v>МО Крылатское</v>
          </cell>
          <cell r="L3765" t="str">
            <v>склад РиРМ</v>
          </cell>
          <cell r="M3765" t="str">
            <v>СКЛАД</v>
          </cell>
        </row>
        <row r="3766">
          <cell r="B3766" t="str">
            <v>Январь 2019 г.</v>
          </cell>
          <cell r="C3766" t="str">
            <v>Перемещение товаров ИНВ00001858 от 25.01.2019 15:04:32</v>
          </cell>
          <cell r="E3766" t="str">
            <v>СКЛАД РЕАГЕНТОВ И РАСХОДНЫХ МЕД.МАТЕРИАЛОВ</v>
          </cell>
          <cell r="F3766" t="str">
            <v>Материалы в медицинских центрах</v>
          </cell>
          <cell r="L3766" t="str">
            <v>склад РиРМ</v>
          </cell>
          <cell r="M3766" t="str">
            <v>СКЛАД</v>
          </cell>
        </row>
        <row r="3767">
          <cell r="B3767" t="str">
            <v>Январь 2019 г.</v>
          </cell>
          <cell r="C3767" t="str">
            <v>Перемещение товаров ИНВ00001859 от 25.01.2019 15:04:55</v>
          </cell>
          <cell r="E3767" t="str">
            <v>СКЛАД РЕАГЕНТОВ И РАСХОДНЫХ МЕД.МАТЕРИАЛОВ</v>
          </cell>
          <cell r="F3767" t="str">
            <v>Франчайзи Химки</v>
          </cell>
          <cell r="L3767" t="str">
            <v>склад РиРМ</v>
          </cell>
          <cell r="M3767" t="str">
            <v>СКЛАД</v>
          </cell>
        </row>
        <row r="3768">
          <cell r="B3768" t="str">
            <v>Январь 2019 г.</v>
          </cell>
          <cell r="C3768" t="str">
            <v>Перемещение товаров ИНВ00001864 от 25.01.2019 15:10:53</v>
          </cell>
          <cell r="E3768" t="str">
            <v>СКЛАД РЕАГЕНТОВ И РАСХОДНЫХ МЕД.МАТЕРИАЛОВ</v>
          </cell>
          <cell r="F3768" t="str">
            <v>Материалы в медицинских центрах</v>
          </cell>
          <cell r="L3768" t="str">
            <v>склад РиРМ</v>
          </cell>
          <cell r="M3768" t="str">
            <v>СКЛАД</v>
          </cell>
        </row>
        <row r="3769">
          <cell r="B3769" t="str">
            <v>Январь 2019 г.</v>
          </cell>
          <cell r="C3769" t="str">
            <v>Перемещение товаров ИНВ00001865 от 25.01.2019 15:12:29</v>
          </cell>
          <cell r="E3769" t="str">
            <v>СКЛАД РЕАГЕНТОВ И РАСХОДНЫХ МЕД.МАТЕРИАЛОВ</v>
          </cell>
          <cell r="F3769" t="str">
            <v>МО Черкизовская Бол.Черкизовская 32</v>
          </cell>
          <cell r="L3769" t="str">
            <v>склад РиРМ</v>
          </cell>
          <cell r="M3769" t="str">
            <v>СКЛАД</v>
          </cell>
        </row>
        <row r="3770">
          <cell r="B3770" t="str">
            <v>Январь 2019 г.</v>
          </cell>
          <cell r="C3770" t="str">
            <v>Поступление товаров и услуг ИНВ00002455 от 25.01.2019 17:16:28</v>
          </cell>
          <cell r="L3770" t="str">
            <v>склад РиРМ</v>
          </cell>
          <cell r="M3770" t="str">
            <v>СКЛАД</v>
          </cell>
        </row>
        <row r="3771">
          <cell r="B3771" t="str">
            <v>Январь 2019 г.</v>
          </cell>
          <cell r="C3771" t="str">
            <v>Перемещение товаров ИНВ00001924 от 28.01.2019 12:38:55</v>
          </cell>
          <cell r="E3771" t="str">
            <v>СКЛАД РЕАГЕНТОВ И РАСХОДНЫХ МЕД.МАТЕРИАЛОВ</v>
          </cell>
          <cell r="F3771" t="str">
            <v>ЛАБОРАТОРИЯ</v>
          </cell>
          <cell r="L3771" t="str">
            <v>склад РиРМ</v>
          </cell>
          <cell r="M3771" t="str">
            <v>СКЛАД</v>
          </cell>
        </row>
        <row r="3772">
          <cell r="B3772" t="str">
            <v>Январь 2019 г.</v>
          </cell>
          <cell r="C3772" t="str">
            <v>Перемещение товаров ИНВ00001929 от 28.01.2019 14:35:32</v>
          </cell>
          <cell r="E3772" t="str">
            <v>СКЛАД РЕАГЕНТОВ И РАСХОДНЫХ МЕД.МАТЕРИАЛОВ</v>
          </cell>
          <cell r="F3772" t="str">
            <v>Франчайзи Щукинская</v>
          </cell>
          <cell r="L3772" t="str">
            <v>склад РиРМ</v>
          </cell>
          <cell r="M3772" t="str">
            <v>СКЛАД</v>
          </cell>
        </row>
        <row r="3773">
          <cell r="B3773" t="str">
            <v>Январь 2019 г.</v>
          </cell>
          <cell r="C3773" t="str">
            <v>Перемещение товаров ИНВ00002051 от 28.01.2019 17:06:20</v>
          </cell>
          <cell r="E3773" t="str">
            <v>СКЛАД РЕАГЕНТОВ И РАСХОДНЫХ МЕД.МАТЕРИАЛОВ</v>
          </cell>
          <cell r="F3773" t="str">
            <v>Франчайзи Симферополь Севастопольская 25</v>
          </cell>
          <cell r="L3773" t="str">
            <v>склад РиРМ</v>
          </cell>
          <cell r="M3773" t="str">
            <v>СКЛАД</v>
          </cell>
        </row>
        <row r="3774">
          <cell r="B3774" t="str">
            <v>Январь 2019 г.</v>
          </cell>
          <cell r="C3774" t="str">
            <v>Перемещение товаров ИНВ00002053 от 28.01.2019 17:06:54</v>
          </cell>
          <cell r="E3774" t="str">
            <v>СКЛАД РЕАГЕНТОВ И РАСХОДНЫХ МЕД.МАТЕРИАЛОВ</v>
          </cell>
          <cell r="F3774" t="str">
            <v>Франчайзи Чита-2</v>
          </cell>
          <cell r="L3774" t="str">
            <v>склад РиРМ</v>
          </cell>
          <cell r="M3774" t="str">
            <v>СКЛАД</v>
          </cell>
        </row>
        <row r="3775">
          <cell r="B3775" t="str">
            <v>Январь 2019 г.</v>
          </cell>
          <cell r="C3775" t="str">
            <v>Перемещение товаров ИНВ00002055 от 28.01.2019 17:07:45</v>
          </cell>
          <cell r="E3775" t="str">
            <v>СКЛАД РЕАГЕНТОВ И РАСХОДНЫХ МЕД.МАТЕРИАЛОВ</v>
          </cell>
          <cell r="F3775" t="str">
            <v>Материалы в медицинских центрах</v>
          </cell>
          <cell r="L3775" t="str">
            <v>склад РиРМ</v>
          </cell>
          <cell r="M3775" t="str">
            <v>СКЛАД</v>
          </cell>
        </row>
        <row r="3776">
          <cell r="B3776" t="str">
            <v>Январь 2019 г.</v>
          </cell>
          <cell r="C3776" t="str">
            <v>Перемещение товаров ИНВ00002060 от 28.01.2019 17:11:02</v>
          </cell>
          <cell r="E3776" t="str">
            <v>СКЛАД РЕАГЕНТОВ И РАСХОДНЫХ МЕД.МАТЕРИАЛОВ</v>
          </cell>
          <cell r="F3776" t="str">
            <v>МЦ Новослободская</v>
          </cell>
          <cell r="L3776" t="str">
            <v>склад РиРМ</v>
          </cell>
          <cell r="M3776" t="str">
            <v>СКЛАД</v>
          </cell>
        </row>
        <row r="3777">
          <cell r="B3777" t="str">
            <v>Январь 2019 г.</v>
          </cell>
          <cell r="C3777" t="str">
            <v>Перемещение товаров ИНВ00002063 от 28.01.2019 17:12:42</v>
          </cell>
          <cell r="E3777" t="str">
            <v>СКЛАД РЕАГЕНТОВ И РАСХОДНЫХ МЕД.МАТЕРИАЛОВ</v>
          </cell>
          <cell r="F3777" t="str">
            <v>Франчайзи Филёвский парк</v>
          </cell>
          <cell r="L3777" t="str">
            <v>склад РиРМ</v>
          </cell>
          <cell r="M3777" t="str">
            <v>СКЛАД</v>
          </cell>
        </row>
        <row r="3778">
          <cell r="B3778" t="str">
            <v>Январь 2019 г.</v>
          </cell>
          <cell r="C3778" t="str">
            <v>Перемещение товаров ИНВ00002064 от 28.01.2019 17:13:13</v>
          </cell>
          <cell r="E3778" t="str">
            <v>СКЛАД РЕАГЕНТОВ И РАСХОДНЫХ МЕД.МАТЕРИАЛОВ</v>
          </cell>
          <cell r="F3778" t="str">
            <v>Франчайзи Дегунино</v>
          </cell>
          <cell r="L3778" t="str">
            <v>склад РиРМ</v>
          </cell>
          <cell r="M3778" t="str">
            <v>СКЛАД</v>
          </cell>
        </row>
        <row r="3779">
          <cell r="B3779" t="str">
            <v>Январь 2019 г.</v>
          </cell>
          <cell r="C3779" t="str">
            <v>Перемещение товаров ИНВ00002065 от 28.01.2019 17:13:49</v>
          </cell>
          <cell r="E3779" t="str">
            <v>СКЛАД РЕАГЕНТОВ И РАСХОДНЫХ МЕД.МАТЕРИАЛОВ</v>
          </cell>
          <cell r="F3779" t="str">
            <v>Франчайзи Проспект Вернадского</v>
          </cell>
          <cell r="L3779" t="str">
            <v>склад РиРМ</v>
          </cell>
          <cell r="M3779" t="str">
            <v>СКЛАД</v>
          </cell>
        </row>
        <row r="3780">
          <cell r="B3780" t="str">
            <v>Январь 2019 г.</v>
          </cell>
          <cell r="C3780" t="str">
            <v>Перемещение товаров ИНВ00002067 от 28.01.2019 17:14:17</v>
          </cell>
          <cell r="E3780" t="str">
            <v>СКЛАД РЕАГЕНТОВ И РАСХОДНЫХ МЕД.МАТЕРИАЛОВ</v>
          </cell>
          <cell r="F3780" t="str">
            <v>Франчайзи Восточное Дегунино</v>
          </cell>
          <cell r="L3780" t="str">
            <v>склад РиРМ</v>
          </cell>
          <cell r="M3780" t="str">
            <v>СКЛАД</v>
          </cell>
        </row>
        <row r="3781">
          <cell r="B3781" t="str">
            <v>Январь 2019 г.</v>
          </cell>
          <cell r="C3781" t="str">
            <v>Перемещение товаров ИНВ00002069 от 28.01.2019 17:14:36</v>
          </cell>
          <cell r="E3781" t="str">
            <v>СКЛАД РЕАГЕНТОВ И РАСХОДНЫХ МЕД.МАТЕРИАЛОВ</v>
          </cell>
          <cell r="F3781" t="str">
            <v>Франчайзи Бескудниково</v>
          </cell>
          <cell r="L3781" t="str">
            <v>склад РиРМ</v>
          </cell>
          <cell r="M3781" t="str">
            <v>СКЛАД</v>
          </cell>
        </row>
        <row r="3782">
          <cell r="B3782" t="str">
            <v>Январь 2019 г.</v>
          </cell>
          <cell r="C3782" t="str">
            <v>Перемещение товаров ИНВ00002071 от 28.01.2019 17:15:41</v>
          </cell>
          <cell r="E3782" t="str">
            <v>СКЛАД РЕАГЕНТОВ И РАСХОДНЫХ МЕД.МАТЕРИАЛОВ</v>
          </cell>
          <cell r="F3782" t="str">
            <v>Франчайзи Апрелевка</v>
          </cell>
          <cell r="L3782" t="str">
            <v>склад РиРМ</v>
          </cell>
          <cell r="M3782" t="str">
            <v>СКЛАД</v>
          </cell>
        </row>
        <row r="3783">
          <cell r="B3783" t="str">
            <v>Январь 2019 г.</v>
          </cell>
          <cell r="C3783" t="str">
            <v>Перемещение товаров ИНВ00002072 от 28.01.2019 17:17:00</v>
          </cell>
          <cell r="E3783" t="str">
            <v>СКЛАД РЕАГЕНТОВ И РАСХОДНЫХ МЕД.МАТЕРИАЛОВ</v>
          </cell>
          <cell r="F3783" t="str">
            <v>Франчайзи Курская</v>
          </cell>
          <cell r="L3783" t="str">
            <v>склад РиРМ</v>
          </cell>
          <cell r="M3783" t="str">
            <v>СКЛАД</v>
          </cell>
        </row>
        <row r="3784">
          <cell r="B3784" t="str">
            <v>Январь 2019 г.</v>
          </cell>
          <cell r="C3784" t="str">
            <v>Перемещение товаров ИНВ00002074 от 28.01.2019 17:17:30</v>
          </cell>
          <cell r="E3784" t="str">
            <v>СКЛАД РЕАГЕНТОВ И РАСХОДНЫХ МЕД.МАТЕРИАЛОВ</v>
          </cell>
          <cell r="F3784" t="str">
            <v>Франчайзи Коптево</v>
          </cell>
          <cell r="L3784" t="str">
            <v>склад РиРМ</v>
          </cell>
          <cell r="M3784" t="str">
            <v>СКЛАД</v>
          </cell>
        </row>
        <row r="3785">
          <cell r="B3785" t="str">
            <v>Январь 2019 г.</v>
          </cell>
          <cell r="C3785" t="str">
            <v>Перемещение товаров ИНВ00002075 от 28.01.2019 17:17:59</v>
          </cell>
          <cell r="E3785" t="str">
            <v>СКЛАД РЕАГЕНТОВ И РАСХОДНЫХ МЕД.МАТЕРИАЛОВ</v>
          </cell>
          <cell r="F3785" t="str">
            <v>Франчайзи Орехово-Зуево</v>
          </cell>
          <cell r="L3785" t="str">
            <v>склад РиРМ</v>
          </cell>
          <cell r="M3785" t="str">
            <v>СКЛАД</v>
          </cell>
        </row>
        <row r="3786">
          <cell r="B3786" t="str">
            <v>Январь 2019 г.</v>
          </cell>
          <cell r="C3786" t="str">
            <v>Перемещение товаров ИНВ00002076 от 28.01.2019 17:18:32</v>
          </cell>
          <cell r="E3786" t="str">
            <v>СКЛАД РЕАГЕНТОВ И РАСХОДНЫХ МЕД.МАТЕРИАЛОВ</v>
          </cell>
          <cell r="F3786" t="str">
            <v>Франчайзи Тимирязевская</v>
          </cell>
          <cell r="L3786" t="str">
            <v>склад РиРМ</v>
          </cell>
          <cell r="M3786" t="str">
            <v>СКЛАД</v>
          </cell>
        </row>
        <row r="3787">
          <cell r="B3787" t="str">
            <v>Январь 2019 г.</v>
          </cell>
          <cell r="C3787" t="str">
            <v>Перемещение товаров ИНВ00002077 от 28.01.2019 17:18:52</v>
          </cell>
          <cell r="E3787" t="str">
            <v>СКЛАД РЕАГЕНТОВ И РАСХОДНЫХ МЕД.МАТЕРИАЛОВ</v>
          </cell>
          <cell r="F3787" t="str">
            <v>Франчайзи Хабаровск-2 Суворова</v>
          </cell>
          <cell r="L3787" t="str">
            <v>склад РиРМ</v>
          </cell>
          <cell r="M3787" t="str">
            <v>СКЛАД</v>
          </cell>
        </row>
        <row r="3788">
          <cell r="B3788" t="str">
            <v>Январь 2019 г.</v>
          </cell>
          <cell r="C3788" t="str">
            <v>Перемещение товаров ИНВ00002078 от 28.01.2019 17:19:13</v>
          </cell>
          <cell r="E3788" t="str">
            <v>СКЛАД РЕАГЕНТОВ И РАСХОДНЫХ МЕД.МАТЕРИАЛОВ</v>
          </cell>
          <cell r="F3788" t="str">
            <v>Франчайзи Ясенево-2 Карамзина</v>
          </cell>
          <cell r="L3788" t="str">
            <v>склад РиРМ</v>
          </cell>
          <cell r="M3788" t="str">
            <v>СКЛАД</v>
          </cell>
        </row>
        <row r="3789">
          <cell r="B3789" t="str">
            <v>Январь 2019 г.</v>
          </cell>
          <cell r="C3789" t="str">
            <v>Перемещение товаров ИНВ00002079 от 28.01.2019 17:19:37</v>
          </cell>
          <cell r="E3789" t="str">
            <v>СКЛАД РЕАГЕНТОВ И РАСХОДНЫХ МЕД.МАТЕРИАЛОВ</v>
          </cell>
          <cell r="F3789" t="str">
            <v>Франчайзи Коньково (ООО "НИЛИ медикал")</v>
          </cell>
          <cell r="L3789" t="str">
            <v>склад РиРМ</v>
          </cell>
          <cell r="M3789" t="str">
            <v>СКЛАД</v>
          </cell>
        </row>
        <row r="3790">
          <cell r="B3790" t="str">
            <v>Январь 2019 г.</v>
          </cell>
          <cell r="C3790" t="str">
            <v>Перемещение товаров ИНВ00002081 от 28.01.2019 17:20:14</v>
          </cell>
          <cell r="E3790" t="str">
            <v>СКЛАД РЕАГЕНТОВ И РАСХОДНЫХ МЕД.МАТЕРИАЛОВ</v>
          </cell>
          <cell r="F3790" t="str">
            <v>Франчайзи Губкин</v>
          </cell>
          <cell r="L3790" t="str">
            <v>склад РиРМ</v>
          </cell>
          <cell r="M3790" t="str">
            <v>СКЛАД</v>
          </cell>
        </row>
        <row r="3791">
          <cell r="B3791" t="str">
            <v>Январь 2019 г.</v>
          </cell>
          <cell r="C3791" t="str">
            <v>Перемещение товаров ИНВ00002082 от 28.01.2019 17:20:37</v>
          </cell>
          <cell r="E3791" t="str">
            <v>СКЛАД РЕАГЕНТОВ И РАСХОДНЫХ МЕД.МАТЕРИАЛОВ</v>
          </cell>
          <cell r="F3791" t="str">
            <v>Франчайзи Пятигорск Адмиральского 6А</v>
          </cell>
          <cell r="L3791" t="str">
            <v>склад РиРМ</v>
          </cell>
          <cell r="M3791" t="str">
            <v>СКЛАД</v>
          </cell>
        </row>
        <row r="3792">
          <cell r="B3792" t="str">
            <v>Январь 2019 г.</v>
          </cell>
          <cell r="C3792" t="str">
            <v>Перемещение товаров ИНВ00002083 от 28.01.2019 17:20:55</v>
          </cell>
          <cell r="E3792" t="str">
            <v>СКЛАД РЕАГЕНТОВ И РАСХОДНЫХ МЕД.МАТЕРИАЛОВ</v>
          </cell>
          <cell r="F3792" t="str">
            <v>Франчайзи Улан-Удэ-2 Терешковой</v>
          </cell>
          <cell r="L3792" t="str">
            <v>склад РиРМ</v>
          </cell>
          <cell r="M3792" t="str">
            <v>СКЛАД</v>
          </cell>
        </row>
        <row r="3793">
          <cell r="B3793" t="str">
            <v>Январь 2019 г.</v>
          </cell>
          <cell r="C3793" t="str">
            <v>Перемещение товаров ИНВ00002084 от 28.01.2019 17:21:13</v>
          </cell>
          <cell r="E3793" t="str">
            <v>СКЛАД РЕАГЕНТОВ И РАСХОДНЫХ МЕД.МАТЕРИАЛОВ</v>
          </cell>
          <cell r="F3793" t="str">
            <v>Франчайзи Феодосия Гарнаева 59/Крымская 46 лит. К</v>
          </cell>
          <cell r="L3793" t="str">
            <v>склад РиРМ</v>
          </cell>
          <cell r="M3793" t="str">
            <v>СКЛАД</v>
          </cell>
        </row>
        <row r="3794">
          <cell r="B3794" t="str">
            <v>Январь 2019 г.</v>
          </cell>
          <cell r="C3794" t="str">
            <v>Перемещение товаров ИНВ00002085 от 28.01.2019 17:21:29</v>
          </cell>
          <cell r="E3794" t="str">
            <v>СКЛАД РЕАГЕНТОВ И РАСХОДНЫХ МЕД.МАТЕРИАЛОВ</v>
          </cell>
          <cell r="F3794" t="str">
            <v>Франчайзи Кубинка</v>
          </cell>
          <cell r="L3794" t="str">
            <v>склад РиРМ</v>
          </cell>
          <cell r="M3794" t="str">
            <v>СКЛАД</v>
          </cell>
        </row>
        <row r="3795">
          <cell r="B3795" t="str">
            <v>Январь 2019 г.</v>
          </cell>
          <cell r="C3795" t="str">
            <v>Перемещение товаров ИНВ00002086 от 28.01.2019 17:21:48</v>
          </cell>
          <cell r="E3795" t="str">
            <v>СКЛАД РЕАГЕНТОВ И РАСХОДНЫХ МЕД.МАТЕРИАЛОВ</v>
          </cell>
          <cell r="F3795" t="str">
            <v>Франчайзи Новотроицк</v>
          </cell>
          <cell r="L3795" t="str">
            <v>склад РиРМ</v>
          </cell>
          <cell r="M3795" t="str">
            <v>СКЛАД</v>
          </cell>
        </row>
        <row r="3796">
          <cell r="B3796" t="str">
            <v>Январь 2019 г.</v>
          </cell>
          <cell r="C3796" t="str">
            <v>Перемещение товаров ИНВ00002087 от 28.01.2019 17:22:07</v>
          </cell>
          <cell r="E3796" t="str">
            <v>СКЛАД РЕАГЕНТОВ И РАСХОДНЫХ МЕД.МАТЕРИАЛОВ</v>
          </cell>
          <cell r="F3796" t="str">
            <v>Франчайзи Академика Янгеля</v>
          </cell>
          <cell r="L3796" t="str">
            <v>склад РиРМ</v>
          </cell>
          <cell r="M3796" t="str">
            <v>СКЛАД</v>
          </cell>
        </row>
        <row r="3797">
          <cell r="B3797" t="str">
            <v>Январь 2019 г.</v>
          </cell>
          <cell r="C3797" t="str">
            <v>Перемещение товаров ИНВ00002088 от 28.01.2019 17:22:26</v>
          </cell>
          <cell r="E3797" t="str">
            <v>СКЛАД РЕАГЕНТОВ И РАСХОДНЫХ МЕД.МАТЕРИАЛОВ</v>
          </cell>
          <cell r="F3797" t="str">
            <v>Франчайзи Феодосия Гарнаева 59/Крымская 46 лит. К</v>
          </cell>
          <cell r="L3797" t="str">
            <v>склад РиРМ</v>
          </cell>
          <cell r="M3797" t="str">
            <v>СКЛАД</v>
          </cell>
        </row>
        <row r="3798">
          <cell r="B3798" t="str">
            <v>Январь 2019 г.</v>
          </cell>
          <cell r="C3798" t="str">
            <v>Перемещение товаров ИНВ00002090 от 28.01.2019 17:22:44</v>
          </cell>
          <cell r="E3798" t="str">
            <v>СКЛАД РЕАГЕНТОВ И РАСХОДНЫХ МЕД.МАТЕРИАЛОВ</v>
          </cell>
          <cell r="F3798" t="str">
            <v>Франчайзи Серпухов</v>
          </cell>
          <cell r="L3798" t="str">
            <v>склад РиРМ</v>
          </cell>
          <cell r="M3798" t="str">
            <v>СКЛАД</v>
          </cell>
        </row>
        <row r="3799">
          <cell r="B3799" t="str">
            <v>Январь 2019 г.</v>
          </cell>
          <cell r="C3799" t="str">
            <v>Перемещение товаров ИНВ00002091 от 28.01.2019 17:23:18</v>
          </cell>
          <cell r="E3799" t="str">
            <v>СКЛАД РЕАГЕНТОВ И РАСХОДНЫХ МЕД.МАТЕРИАЛОВ</v>
          </cell>
          <cell r="F3799" t="str">
            <v>Франчайзи Лобня</v>
          </cell>
          <cell r="L3799" t="str">
            <v>склад РиРМ</v>
          </cell>
          <cell r="M3799" t="str">
            <v>СКЛАД</v>
          </cell>
        </row>
        <row r="3800">
          <cell r="B3800" t="str">
            <v>Январь 2019 г.</v>
          </cell>
          <cell r="C3800" t="str">
            <v>Перемещение товаров ИНВ00002092 от 28.01.2019 17:23:36</v>
          </cell>
          <cell r="E3800" t="str">
            <v>СКЛАД РЕАГЕНТОВ И РАСХОДНЫХ МЕД.МАТЕРИАЛОВ</v>
          </cell>
          <cell r="F3800" t="str">
            <v>Франчайзи Жулебино</v>
          </cell>
          <cell r="L3800" t="str">
            <v>склад РиРМ</v>
          </cell>
          <cell r="M3800" t="str">
            <v>СКЛАД</v>
          </cell>
        </row>
        <row r="3801">
          <cell r="B3801" t="str">
            <v>Январь 2019 г.</v>
          </cell>
          <cell r="C3801" t="str">
            <v>Перемещение товаров ИНВ00002093 от 28.01.2019 17:23:56</v>
          </cell>
          <cell r="E3801" t="str">
            <v>СКЛАД РЕАГЕНТОВ И РАСХОДНЫХ МЕД.МАТЕРИАЛОВ</v>
          </cell>
          <cell r="F3801" t="str">
            <v>Франчайзи Коньково (ООО "НИЛИ медикал")</v>
          </cell>
          <cell r="L3801" t="str">
            <v>склад РиРМ</v>
          </cell>
          <cell r="M3801" t="str">
            <v>СКЛАД</v>
          </cell>
        </row>
        <row r="3802">
          <cell r="B3802" t="str">
            <v>Январь 2019 г.</v>
          </cell>
          <cell r="C3802" t="str">
            <v>Перемещение товаров ИНВ00002094 от 28.01.2019 17:24:19</v>
          </cell>
          <cell r="E3802" t="str">
            <v>СКЛАД РЕАГЕНТОВ И РАСХОДНЫХ МЕД.МАТЕРИАЛОВ</v>
          </cell>
          <cell r="F3802" t="str">
            <v>Франчайзи Хабаровск-2 Суворова</v>
          </cell>
          <cell r="L3802" t="str">
            <v>склад РиРМ</v>
          </cell>
          <cell r="M3802" t="str">
            <v>СКЛАД</v>
          </cell>
        </row>
        <row r="3803">
          <cell r="B3803" t="str">
            <v>Январь 2019 г.</v>
          </cell>
          <cell r="C3803" t="str">
            <v>Перемещение товаров ИНВ00002095 от 28.01.2019 17:24:39</v>
          </cell>
          <cell r="E3803" t="str">
            <v>СКЛАД РЕАГЕНТОВ И РАСХОДНЫХ МЕД.МАТЕРИАЛОВ</v>
          </cell>
          <cell r="F3803" t="str">
            <v>Франчайзи Пр.Мира</v>
          </cell>
          <cell r="L3803" t="str">
            <v>склад РиРМ</v>
          </cell>
          <cell r="M3803" t="str">
            <v>СКЛАД</v>
          </cell>
        </row>
        <row r="3804">
          <cell r="B3804" t="str">
            <v>Январь 2019 г.</v>
          </cell>
          <cell r="C3804" t="str">
            <v>Перемещение товаров ИНВ00002096 от 28.01.2019 17:25:01</v>
          </cell>
          <cell r="E3804" t="str">
            <v>СКЛАД РЕАГЕНТОВ И РАСХОДНЫХ МЕД.МАТЕРИАЛОВ</v>
          </cell>
          <cell r="F3804" t="str">
            <v>Франчайзи Клинцы</v>
          </cell>
          <cell r="L3804" t="str">
            <v>склад РиРМ</v>
          </cell>
          <cell r="M3804" t="str">
            <v>СКЛАД</v>
          </cell>
        </row>
        <row r="3805">
          <cell r="B3805" t="str">
            <v>Январь 2019 г.</v>
          </cell>
          <cell r="C3805" t="str">
            <v>Перемещение товаров ИНВ00002097 от 28.01.2019 17:25:29</v>
          </cell>
          <cell r="E3805" t="str">
            <v>СКЛАД РЕАГЕНТОВ И РАСХОДНЫХ МЕД.МАТЕРИАЛОВ</v>
          </cell>
          <cell r="F3805" t="str">
            <v>Франчайзи Оренбург-3</v>
          </cell>
          <cell r="L3805" t="str">
            <v>склад РиРМ</v>
          </cell>
          <cell r="M3805" t="str">
            <v>СКЛАД</v>
          </cell>
        </row>
        <row r="3806">
          <cell r="B3806" t="str">
            <v>Январь 2019 г.</v>
          </cell>
          <cell r="C3806" t="str">
            <v>Перемещение товаров ИНВ00002099 от 28.01.2019 17:25:47</v>
          </cell>
          <cell r="E3806" t="str">
            <v>СКЛАД РЕАГЕНТОВ И РАСХОДНЫХ МЕД.МАТЕРИАЛОВ</v>
          </cell>
          <cell r="F3806" t="str">
            <v>Франчайзи Армавир Армения</v>
          </cell>
          <cell r="L3806" t="str">
            <v>склад РиРМ</v>
          </cell>
          <cell r="M3806" t="str">
            <v>СКЛАД</v>
          </cell>
        </row>
        <row r="3807">
          <cell r="B3807" t="str">
            <v>Январь 2019 г.</v>
          </cell>
          <cell r="C3807" t="str">
            <v>Перемещение товаров ИНВ00002100 от 28.01.2019 17:26:15</v>
          </cell>
          <cell r="E3807" t="str">
            <v>СКЛАД РЕАГЕНТОВ И РАСХОДНЫХ МЕД.МАТЕРИАЛОВ</v>
          </cell>
          <cell r="F3807" t="str">
            <v>Франчайзи Выхино-2</v>
          </cell>
          <cell r="L3807" t="str">
            <v>склад РиРМ</v>
          </cell>
          <cell r="M3807" t="str">
            <v>СКЛАД</v>
          </cell>
        </row>
        <row r="3808">
          <cell r="B3808" t="str">
            <v>Январь 2019 г.</v>
          </cell>
          <cell r="C3808" t="str">
            <v>Перемещение товаров ИНВ00002102 от 28.01.2019 17:26:51</v>
          </cell>
          <cell r="E3808" t="str">
            <v>СКЛАД РЕАГЕНТОВ И РАСХОДНЫХ МЕД.МАТЕРИАЛОВ</v>
          </cell>
          <cell r="F3808" t="str">
            <v>МЦ Балашиха 9Б (после переезда)</v>
          </cell>
          <cell r="L3808" t="str">
            <v>склад РиРМ</v>
          </cell>
          <cell r="M3808" t="str">
            <v>СКЛАД</v>
          </cell>
        </row>
        <row r="3809">
          <cell r="B3809" t="str">
            <v>Январь 2019 г.</v>
          </cell>
          <cell r="C3809" t="str">
            <v>Перемещение товаров ИНВ00002104 от 28.01.2019 17:27:09</v>
          </cell>
          <cell r="E3809" t="str">
            <v>СКЛАД РЕАГЕНТОВ И РАСХОДНЫХ МЕД.МАТЕРИАЛОВ</v>
          </cell>
          <cell r="F3809" t="str">
            <v>Франчайзи Калининград-6, Флотская 4</v>
          </cell>
          <cell r="L3809" t="str">
            <v>склад РиРМ</v>
          </cell>
          <cell r="M3809" t="str">
            <v>СКЛАД</v>
          </cell>
        </row>
        <row r="3810">
          <cell r="B3810" t="str">
            <v>Январь 2019 г.</v>
          </cell>
          <cell r="C3810" t="str">
            <v>Перемещение товаров ИНВ00002105 от 28.01.2019 17:28:04</v>
          </cell>
          <cell r="E3810" t="str">
            <v>СКЛАД РЕАГЕНТОВ И РАСХОДНЫХ МЕД.МАТЕРИАЛОВ</v>
          </cell>
          <cell r="F3810" t="str">
            <v>Франчайзи Щекино</v>
          </cell>
          <cell r="L3810" t="str">
            <v>склад РиРМ</v>
          </cell>
          <cell r="M3810" t="str">
            <v>СКЛАД</v>
          </cell>
        </row>
        <row r="3811">
          <cell r="B3811" t="str">
            <v>Январь 2019 г.</v>
          </cell>
          <cell r="C3811" t="str">
            <v>Перемещение товаров ИНВ00002107 от 28.01.2019 17:28:53</v>
          </cell>
          <cell r="E3811" t="str">
            <v>СКЛАД РЕАГЕНТОВ И РАСХОДНЫХ МЕД.МАТЕРИАЛОВ</v>
          </cell>
          <cell r="F3811" t="str">
            <v>МО Борисово Борисовские Пруды 10к6</v>
          </cell>
          <cell r="L3811" t="str">
            <v>склад РиРМ</v>
          </cell>
          <cell r="M3811" t="str">
            <v>СКЛАД</v>
          </cell>
        </row>
        <row r="3812">
          <cell r="B3812" t="str">
            <v>Январь 2019 г.</v>
          </cell>
          <cell r="C3812" t="str">
            <v>Перемещение товаров ИНВ00002111 от 28.01.2019 17:30:59</v>
          </cell>
          <cell r="E3812" t="str">
            <v>СКЛАД РЕАГЕНТОВ И РАСХОДНЫХ МЕД.МАТЕРИАЛОВ</v>
          </cell>
          <cell r="F3812" t="str">
            <v>МО Аэропорт 2</v>
          </cell>
          <cell r="L3812" t="str">
            <v>склад РиРМ</v>
          </cell>
          <cell r="M3812" t="str">
            <v>СКЛАД</v>
          </cell>
        </row>
        <row r="3813">
          <cell r="B3813" t="str">
            <v>Январь 2019 г.</v>
          </cell>
          <cell r="C3813" t="str">
            <v>Перемещение товаров ИНВ00002112 от 28.01.2019 17:31:18</v>
          </cell>
          <cell r="E3813" t="str">
            <v>СКЛАД РЕАГЕНТОВ И РАСХОДНЫХ МЕД.МАТЕРИАЛОВ</v>
          </cell>
          <cell r="F3813" t="str">
            <v>Франчайзи Малоярославец</v>
          </cell>
          <cell r="L3813" t="str">
            <v>склад РиРМ</v>
          </cell>
          <cell r="M3813" t="str">
            <v>СКЛАД</v>
          </cell>
        </row>
        <row r="3814">
          <cell r="B3814" t="str">
            <v>Январь 2019 г.</v>
          </cell>
          <cell r="C3814" t="str">
            <v>Перемещение товаров ИНВ00002113 от 28.01.2019 17:31:25</v>
          </cell>
          <cell r="E3814" t="str">
            <v>СКЛАД РЕАГЕНТОВ И РАСХОДНЫХ МЕД.МАТЕРИАЛОВ</v>
          </cell>
          <cell r="F3814" t="str">
            <v>МО Красносельская Верхняя Красносельская 34</v>
          </cell>
          <cell r="L3814" t="str">
            <v>склад РиРМ</v>
          </cell>
          <cell r="M3814" t="str">
            <v>СКЛАД</v>
          </cell>
        </row>
        <row r="3815">
          <cell r="B3815" t="str">
            <v>Январь 2019 г.</v>
          </cell>
          <cell r="C3815" t="str">
            <v>Перемещение товаров ИНВ00002115 от 28.01.2019 17:31:50</v>
          </cell>
          <cell r="E3815" t="str">
            <v>СКЛАД РЕАГЕНТОВ И РАСХОДНЫХ МЕД.МАТЕРИАЛОВ</v>
          </cell>
          <cell r="F3815" t="str">
            <v>Франчайзи Сходненская</v>
          </cell>
          <cell r="L3815" t="str">
            <v>склад РиРМ</v>
          </cell>
          <cell r="M3815" t="str">
            <v>СКЛАД</v>
          </cell>
        </row>
        <row r="3816">
          <cell r="B3816" t="str">
            <v>Январь 2019 г.</v>
          </cell>
          <cell r="C3816" t="str">
            <v>Перемещение товаров ИНВ00002116 от 28.01.2019 17:31:58</v>
          </cell>
          <cell r="E3816" t="str">
            <v>СКЛАД РЕАГЕНТОВ И РАСХОДНЫХ МЕД.МАТЕРИАЛОВ</v>
          </cell>
          <cell r="F3816" t="str">
            <v>МО Братеево</v>
          </cell>
          <cell r="L3816" t="str">
            <v>склад РиРМ</v>
          </cell>
          <cell r="M3816" t="str">
            <v>СКЛАД</v>
          </cell>
        </row>
        <row r="3817">
          <cell r="B3817" t="str">
            <v>Январь 2019 г.</v>
          </cell>
          <cell r="C3817" t="str">
            <v>Перемещение товаров ИНВ00002114 от 28.01.2019 17:32:02</v>
          </cell>
          <cell r="E3817" t="str">
            <v>СКЛАД РЕАГЕНТОВ И РАСХОДНЫХ МЕД.МАТЕРИАЛОВ</v>
          </cell>
          <cell r="F3817" t="str">
            <v>Франчайзи Сходненская</v>
          </cell>
          <cell r="L3817" t="str">
            <v>склад РиРМ</v>
          </cell>
          <cell r="M3817" t="str">
            <v>СКЛАД</v>
          </cell>
        </row>
        <row r="3818">
          <cell r="B3818" t="str">
            <v>Январь 2019 г.</v>
          </cell>
          <cell r="C3818" t="str">
            <v>Перемещение товаров ИНВ00002117 от 28.01.2019 17:32:28</v>
          </cell>
          <cell r="E3818" t="str">
            <v>СКЛАД РЕАГЕНТОВ И РАСХОДНЫХ МЕД.МАТЕРИАЛОВ</v>
          </cell>
          <cell r="F3818" t="str">
            <v>МО Крылатское</v>
          </cell>
          <cell r="L3818" t="str">
            <v>склад РиРМ</v>
          </cell>
          <cell r="M3818" t="str">
            <v>СКЛАД</v>
          </cell>
        </row>
        <row r="3819">
          <cell r="B3819" t="str">
            <v>Январь 2019 г.</v>
          </cell>
          <cell r="C3819" t="str">
            <v>Перемещение товаров ИНВ00002118 от 28.01.2019 17:32:56</v>
          </cell>
          <cell r="E3819" t="str">
            <v>СКЛАД РЕАГЕНТОВ И РАСХОДНЫХ МЕД.МАТЕРИАЛОВ</v>
          </cell>
          <cell r="F3819" t="str">
            <v>Материалы в медицинских центрах</v>
          </cell>
          <cell r="L3819" t="str">
            <v>склад РиРМ</v>
          </cell>
          <cell r="M3819" t="str">
            <v>СКЛАД</v>
          </cell>
        </row>
        <row r="3820">
          <cell r="B3820" t="str">
            <v>Январь 2019 г.</v>
          </cell>
          <cell r="C3820" t="str">
            <v>Перемещение товаров ИНВ00002119 от 28.01.2019 17:33:25</v>
          </cell>
          <cell r="E3820" t="str">
            <v>СКЛАД РЕАГЕНТОВ И РАСХОДНЫХ МЕД.МАТЕРИАЛОВ</v>
          </cell>
          <cell r="F3820" t="str">
            <v>МО Авиамоторная</v>
          </cell>
          <cell r="L3820" t="str">
            <v>склад РиРМ</v>
          </cell>
          <cell r="M3820" t="str">
            <v>СКЛАД</v>
          </cell>
        </row>
        <row r="3821">
          <cell r="B3821" t="str">
            <v>Январь 2019 г.</v>
          </cell>
          <cell r="C3821" t="str">
            <v>Перемещение товаров ИНВ00002120 от 28.01.2019 17:33:29</v>
          </cell>
          <cell r="E3821" t="str">
            <v>СКЛАД РЕАГЕНТОВ И РАСХОДНЫХ МЕД.МАТЕРИАЛОВ</v>
          </cell>
          <cell r="F3821" t="str">
            <v>Франчайзи Ивантеевка</v>
          </cell>
          <cell r="L3821" t="str">
            <v>склад РиРМ</v>
          </cell>
          <cell r="M3821" t="str">
            <v>СКЛАД</v>
          </cell>
        </row>
        <row r="3822">
          <cell r="B3822" t="str">
            <v>Январь 2019 г.</v>
          </cell>
          <cell r="C3822" t="str">
            <v>Перемещение товаров ИНВ00002121 от 28.01.2019 17:33:47</v>
          </cell>
          <cell r="E3822" t="str">
            <v>СКЛАД РЕАГЕНТОВ И РАСХОДНЫХ МЕД.МАТЕРИАЛОВ</v>
          </cell>
          <cell r="F3822" t="str">
            <v>Материалы в медицинских центрах</v>
          </cell>
          <cell r="L3822" t="str">
            <v>склад РиРМ</v>
          </cell>
          <cell r="M3822" t="str">
            <v>СКЛАД</v>
          </cell>
        </row>
        <row r="3823">
          <cell r="B3823" t="str">
            <v>Январь 2019 г.</v>
          </cell>
          <cell r="C3823" t="str">
            <v>Перемещение товаров ИНВ00002122 от 28.01.2019 17:34:09</v>
          </cell>
          <cell r="E3823" t="str">
            <v>СКЛАД РЕАГЕНТОВ И РАСХОДНЫХ МЕД.МАТЕРИАЛОВ</v>
          </cell>
          <cell r="F3823" t="str">
            <v>Материалы в медицинских центрах</v>
          </cell>
          <cell r="L3823" t="str">
            <v>склад РиРМ</v>
          </cell>
          <cell r="M3823" t="str">
            <v>СКЛАД</v>
          </cell>
        </row>
        <row r="3824">
          <cell r="B3824" t="str">
            <v>Январь 2019 г.</v>
          </cell>
          <cell r="C3824" t="str">
            <v>Перемещение товаров ИНВ00002124 от 28.01.2019 17:34:25</v>
          </cell>
          <cell r="E3824" t="str">
            <v>СКЛАД РЕАГЕНТОВ И РАСХОДНЫХ МЕД.МАТЕРИАЛОВ</v>
          </cell>
          <cell r="F3824" t="str">
            <v>Франчайзи Керчь Карла Маркса 26</v>
          </cell>
          <cell r="L3824" t="str">
            <v>склад РиРМ</v>
          </cell>
          <cell r="M3824" t="str">
            <v>СКЛАД</v>
          </cell>
        </row>
        <row r="3825">
          <cell r="B3825" t="str">
            <v>Январь 2019 г.</v>
          </cell>
          <cell r="C3825" t="str">
            <v>Перемещение товаров ИНВ00002123 от 28.01.2019 17:34:36</v>
          </cell>
          <cell r="E3825" t="str">
            <v>СКЛАД РЕАГЕНТОВ И РАСХОДНЫХ МЕД.МАТЕРИАЛОВ</v>
          </cell>
          <cell r="F3825" t="str">
            <v>Франчайзи Керчь Карла Маркса 26</v>
          </cell>
          <cell r="L3825" t="str">
            <v>склад РиРМ</v>
          </cell>
          <cell r="M3825" t="str">
            <v>СКЛАД</v>
          </cell>
        </row>
        <row r="3826">
          <cell r="B3826" t="str">
            <v>Январь 2019 г.</v>
          </cell>
          <cell r="C3826" t="str">
            <v>Перемещение товаров ИНВ00002127 от 28.01.2019 17:34:52</v>
          </cell>
          <cell r="E3826" t="str">
            <v>СКЛАД РЕАГЕНТОВ И РАСХОДНЫХ МЕД.МАТЕРИАЛОВ</v>
          </cell>
          <cell r="F3826" t="str">
            <v>Франчайзи Симферополь Кирова 37</v>
          </cell>
          <cell r="L3826" t="str">
            <v>склад РиРМ</v>
          </cell>
          <cell r="M3826" t="str">
            <v>СКЛАД</v>
          </cell>
        </row>
        <row r="3827">
          <cell r="B3827" t="str">
            <v>Январь 2019 г.</v>
          </cell>
          <cell r="C3827" t="str">
            <v>Перемещение товаров ИНВ00002129 от 28.01.2019 17:35:15</v>
          </cell>
          <cell r="E3827" t="str">
            <v>СКЛАД РЕАГЕНТОВ И РАСХОДНЫХ МЕД.МАТЕРИАЛОВ</v>
          </cell>
          <cell r="F3827" t="str">
            <v>Франчайзи Симферополь Ленина 7-24</v>
          </cell>
          <cell r="L3827" t="str">
            <v>склад РиРМ</v>
          </cell>
          <cell r="M3827" t="str">
            <v>СКЛАД</v>
          </cell>
        </row>
        <row r="3828">
          <cell r="B3828" t="str">
            <v>Январь 2019 г.</v>
          </cell>
          <cell r="C3828" t="str">
            <v>Перемещение товаров ИНВ00002130 от 28.01.2019 17:35:21</v>
          </cell>
          <cell r="E3828" t="str">
            <v>СКЛАД РЕАГЕНТОВ И РАСХОДНЫХ МЕД.МАТЕРИАЛОВ</v>
          </cell>
          <cell r="F3828" t="str">
            <v>МО Борисово Борисовские Пруды 10к6</v>
          </cell>
          <cell r="L3828" t="str">
            <v>склад РиРМ</v>
          </cell>
          <cell r="M3828" t="str">
            <v>СКЛАД</v>
          </cell>
        </row>
        <row r="3829">
          <cell r="B3829" t="str">
            <v>Январь 2019 г.</v>
          </cell>
          <cell r="C3829" t="str">
            <v>Перемещение товаров ИНВ00002131 от 28.01.2019 17:35:35</v>
          </cell>
          <cell r="E3829" t="str">
            <v>СКЛАД РЕАГЕНТОВ И РАСХОДНЫХ МЕД.МАТЕРИАЛОВ</v>
          </cell>
          <cell r="F3829" t="str">
            <v>Франчайзи Севастополь Октябрьской революции 42</v>
          </cell>
          <cell r="L3829" t="str">
            <v>склад РиРМ</v>
          </cell>
          <cell r="M3829" t="str">
            <v>СКЛАД</v>
          </cell>
        </row>
        <row r="3830">
          <cell r="B3830" t="str">
            <v>Январь 2019 г.</v>
          </cell>
          <cell r="C3830" t="str">
            <v>Перемещение товаров ИНВ00002132 от 28.01.2019 17:35:41</v>
          </cell>
          <cell r="E3830" t="str">
            <v>СКЛАД РЕАГЕНТОВ И РАСХОДНЫХ МЕД.МАТЕРИАЛОВ</v>
          </cell>
          <cell r="F3830" t="str">
            <v>МО Домодедовская</v>
          </cell>
          <cell r="L3830" t="str">
            <v>склад РиРМ</v>
          </cell>
          <cell r="M3830" t="str">
            <v>СКЛАД</v>
          </cell>
        </row>
        <row r="3831">
          <cell r="B3831" t="str">
            <v>Январь 2019 г.</v>
          </cell>
          <cell r="C3831" t="str">
            <v>Перемещение товаров ИНВ00002133 от 28.01.2019 17:36:01</v>
          </cell>
          <cell r="E3831" t="str">
            <v>СКЛАД РЕАГЕНТОВ И РАСХОДНЫХ МЕД.МАТЕРИАЛОВ</v>
          </cell>
          <cell r="F3831" t="str">
            <v>МО Кашира</v>
          </cell>
          <cell r="L3831" t="str">
            <v>склад РиРМ</v>
          </cell>
          <cell r="M3831" t="str">
            <v>СКЛАД</v>
          </cell>
        </row>
        <row r="3832">
          <cell r="B3832" t="str">
            <v>Январь 2019 г.</v>
          </cell>
          <cell r="C3832" t="str">
            <v>Перемещение товаров ИНВ00002135 от 28.01.2019 17:36:18</v>
          </cell>
          <cell r="E3832" t="str">
            <v>СКЛАД РЕАГЕНТОВ И РАСХОДНЫХ МЕД.МАТЕРИАЛОВ</v>
          </cell>
          <cell r="F3832" t="str">
            <v>Франчайзи Южно-Сахалинск</v>
          </cell>
          <cell r="L3832" t="str">
            <v>склад РиРМ</v>
          </cell>
          <cell r="M3832" t="str">
            <v>СКЛАД</v>
          </cell>
        </row>
        <row r="3833">
          <cell r="B3833" t="str">
            <v>Январь 2019 г.</v>
          </cell>
          <cell r="C3833" t="str">
            <v>Перемещение товаров ИНВ00002134 от 28.01.2019 17:36:26</v>
          </cell>
          <cell r="E3833" t="str">
            <v>СКЛАД РЕАГЕНТОВ И РАСХОДНЫХ МЕД.МАТЕРИАЛОВ</v>
          </cell>
          <cell r="F3833" t="str">
            <v>Франчайзи Южно-Сахалинск</v>
          </cell>
          <cell r="L3833" t="str">
            <v>склад РиРМ</v>
          </cell>
          <cell r="M3833" t="str">
            <v>СКЛАД</v>
          </cell>
        </row>
        <row r="3834">
          <cell r="B3834" t="str">
            <v>Январь 2019 г.</v>
          </cell>
          <cell r="C3834" t="str">
            <v>Перемещение товаров ИНВ00002136 от 28.01.2019 17:36:27</v>
          </cell>
          <cell r="E3834" t="str">
            <v>СКЛАД РЕАГЕНТОВ И РАСХОДНЫХ МЕД.МАТЕРИАЛОВ</v>
          </cell>
          <cell r="F3834" t="str">
            <v>Материалы в медицинских центрах</v>
          </cell>
          <cell r="L3834" t="str">
            <v>склад РиРМ</v>
          </cell>
          <cell r="M3834" t="str">
            <v>СКЛАД</v>
          </cell>
        </row>
        <row r="3835">
          <cell r="B3835" t="str">
            <v>Январь 2019 г.</v>
          </cell>
          <cell r="C3835" t="str">
            <v>Перемещение товаров ИНВ00002137 от 28.01.2019 17:36:55</v>
          </cell>
          <cell r="E3835" t="str">
            <v>СКЛАД РЕАГЕНТОВ И РАСХОДНЫХ МЕД.МАТЕРИАЛОВ</v>
          </cell>
          <cell r="F3835" t="str">
            <v>МО Дзержинский</v>
          </cell>
          <cell r="L3835" t="str">
            <v>склад РиРМ</v>
          </cell>
          <cell r="M3835" t="str">
            <v>СКЛАД</v>
          </cell>
        </row>
        <row r="3836">
          <cell r="B3836" t="str">
            <v>Январь 2019 г.</v>
          </cell>
          <cell r="C3836" t="str">
            <v>Перемещение товаров ИНВ00002139 от 28.01.2019 17:36:59</v>
          </cell>
          <cell r="E3836" t="str">
            <v>СКЛАД РЕАГЕНТОВ И РАСХОДНЫХ МЕД.МАТЕРИАЛОВ</v>
          </cell>
          <cell r="F3836" t="str">
            <v>Франчайзи Благовещенск</v>
          </cell>
          <cell r="L3836" t="str">
            <v>склад РиРМ</v>
          </cell>
          <cell r="M3836" t="str">
            <v>СКЛАД</v>
          </cell>
        </row>
        <row r="3837">
          <cell r="B3837" t="str">
            <v>Январь 2019 г.</v>
          </cell>
          <cell r="C3837" t="str">
            <v>Перемещение товаров ИНВ00002138 от 28.01.2019 17:37:10</v>
          </cell>
          <cell r="E3837" t="str">
            <v>СКЛАД РЕАГЕНТОВ И РАСХОДНЫХ МЕД.МАТЕРИАЛОВ</v>
          </cell>
          <cell r="F3837" t="str">
            <v>Франчайзи Благовещенск</v>
          </cell>
          <cell r="L3837" t="str">
            <v>склад РиРМ</v>
          </cell>
          <cell r="M3837" t="str">
            <v>СКЛАД</v>
          </cell>
        </row>
        <row r="3838">
          <cell r="B3838" t="str">
            <v>Январь 2019 г.</v>
          </cell>
          <cell r="C3838" t="str">
            <v>Перемещение товаров ИНВ00002140 от 28.01.2019 17:37:24</v>
          </cell>
          <cell r="E3838" t="str">
            <v>СКЛАД РЕАГЕНТОВ И РАСХОДНЫХ МЕД.МАТЕРИАЛОВ</v>
          </cell>
          <cell r="F3838" t="str">
            <v>МЦ Юго-Западная Покрышкина 1к1</v>
          </cell>
          <cell r="L3838" t="str">
            <v>склад РиРМ</v>
          </cell>
          <cell r="M3838" t="str">
            <v>СКЛАД</v>
          </cell>
        </row>
        <row r="3839">
          <cell r="B3839" t="str">
            <v>Январь 2019 г.</v>
          </cell>
          <cell r="C3839" t="str">
            <v>Перемещение товаров ИНВ00002142 от 28.01.2019 17:37:39</v>
          </cell>
          <cell r="E3839" t="str">
            <v>СКЛАД РЕАГЕНТОВ И РАСХОДНЫХ МЕД.МАТЕРИАЛОВ</v>
          </cell>
          <cell r="F3839" t="str">
            <v>Франчайзи Ханты-Мансийск</v>
          </cell>
          <cell r="L3839" t="str">
            <v>склад РиРМ</v>
          </cell>
          <cell r="M3839" t="str">
            <v>СКЛАД</v>
          </cell>
        </row>
        <row r="3840">
          <cell r="B3840" t="str">
            <v>Январь 2019 г.</v>
          </cell>
          <cell r="C3840" t="str">
            <v>Перемещение товаров ИНВ00002141 от 28.01.2019 17:37:48</v>
          </cell>
          <cell r="E3840" t="str">
            <v>СКЛАД РЕАГЕНТОВ И РАСХОДНЫХ МЕД.МАТЕРИАЛОВ</v>
          </cell>
          <cell r="F3840" t="str">
            <v>Франчайзи Ханты-Мансийск</v>
          </cell>
          <cell r="L3840" t="str">
            <v>склад РиРМ</v>
          </cell>
          <cell r="M3840" t="str">
            <v>СКЛАД</v>
          </cell>
        </row>
        <row r="3841">
          <cell r="B3841" t="str">
            <v>Январь 2019 г.</v>
          </cell>
          <cell r="C3841" t="str">
            <v>Перемещение товаров ИНВ00002144 от 28.01.2019 17:38:11</v>
          </cell>
          <cell r="E3841" t="str">
            <v>СКЛАД РЕАГЕНТОВ И РАСХОДНЫХ МЕД.МАТЕРИАЛОВ</v>
          </cell>
          <cell r="F3841" t="str">
            <v>Франчайзи Благовещенск</v>
          </cell>
          <cell r="L3841" t="str">
            <v>склад РиРМ</v>
          </cell>
          <cell r="M3841" t="str">
            <v>СКЛАД</v>
          </cell>
        </row>
        <row r="3842">
          <cell r="B3842" t="str">
            <v>Январь 2019 г.</v>
          </cell>
          <cell r="C3842" t="str">
            <v>Перемещение товаров ИНВ00002145 от 28.01.2019 17:38:19</v>
          </cell>
          <cell r="E3842" t="str">
            <v>СКЛАД РЕАГЕНТОВ И РАСХОДНЫХ МЕД.МАТЕРИАЛОВ</v>
          </cell>
          <cell r="F3842" t="str">
            <v>МО Б.Никитская</v>
          </cell>
          <cell r="L3842" t="str">
            <v>склад РиРМ</v>
          </cell>
          <cell r="M3842" t="str">
            <v>СКЛАД</v>
          </cell>
        </row>
        <row r="3843">
          <cell r="B3843" t="str">
            <v>Январь 2019 г.</v>
          </cell>
          <cell r="C3843" t="str">
            <v>Перемещение товаров ИНВ00002146 от 28.01.2019 17:38:29</v>
          </cell>
          <cell r="E3843" t="str">
            <v>СКЛАД РЕАГЕНТОВ И РАСХОДНЫХ МЕД.МАТЕРИАЛОВ</v>
          </cell>
          <cell r="F3843" t="str">
            <v>Франчайзи Нефтеюганск</v>
          </cell>
          <cell r="L3843" t="str">
            <v>склад РиРМ</v>
          </cell>
          <cell r="M3843" t="str">
            <v>СКЛАД</v>
          </cell>
        </row>
        <row r="3844">
          <cell r="B3844" t="str">
            <v>Январь 2019 г.</v>
          </cell>
          <cell r="C3844" t="str">
            <v>Перемещение товаров ИНВ00002147 от 28.01.2019 17:38:47</v>
          </cell>
          <cell r="E3844" t="str">
            <v>СКЛАД РЕАГЕНТОВ И РАСХОДНЫХ МЕД.МАТЕРИАЛОВ</v>
          </cell>
          <cell r="F3844" t="str">
            <v>МО Автозаводская Кожуховский пр-д</v>
          </cell>
          <cell r="L3844" t="str">
            <v>склад РиРМ</v>
          </cell>
          <cell r="M3844" t="str">
            <v>СКЛАД</v>
          </cell>
        </row>
        <row r="3845">
          <cell r="B3845" t="str">
            <v>Январь 2019 г.</v>
          </cell>
          <cell r="C3845" t="str">
            <v>Перемещение товаров ИНВ00002148 от 28.01.2019 17:39:02</v>
          </cell>
          <cell r="E3845" t="str">
            <v>СКЛАД РЕАГЕНТОВ И РАСХОДНЫХ МЕД.МАТЕРИАЛОВ</v>
          </cell>
          <cell r="F3845" t="str">
            <v>Франчайзи Нефтеюганск</v>
          </cell>
          <cell r="L3845" t="str">
            <v>склад РиРМ</v>
          </cell>
          <cell r="M3845" t="str">
            <v>СКЛАД</v>
          </cell>
        </row>
        <row r="3846">
          <cell r="B3846" t="str">
            <v>Январь 2019 г.</v>
          </cell>
          <cell r="C3846" t="str">
            <v>Перемещение товаров ИНВ00002149 от 28.01.2019 17:39:10</v>
          </cell>
          <cell r="E3846" t="str">
            <v>СКЛАД РЕАГЕНТОВ И РАСХОДНЫХ МЕД.МАТЕРИАЛОВ</v>
          </cell>
          <cell r="F3846" t="str">
            <v>МО Дубровка</v>
          </cell>
          <cell r="L3846" t="str">
            <v>склад РиРМ</v>
          </cell>
          <cell r="M3846" t="str">
            <v>СКЛАД</v>
          </cell>
        </row>
        <row r="3847">
          <cell r="B3847" t="str">
            <v>Январь 2019 г.</v>
          </cell>
          <cell r="C3847" t="str">
            <v>Перемещение товаров ИНВ00002150 от 28.01.2019 17:39:53</v>
          </cell>
          <cell r="E3847" t="str">
            <v>СКЛАД РЕАГЕНТОВ И РАСХОДНЫХ МЕД.МАТЕРИАЛОВ</v>
          </cell>
          <cell r="F3847" t="str">
            <v>Франчайзи Нягань</v>
          </cell>
          <cell r="L3847" t="str">
            <v>склад РиРМ</v>
          </cell>
          <cell r="M3847" t="str">
            <v>СКЛАД</v>
          </cell>
        </row>
        <row r="3848">
          <cell r="B3848" t="str">
            <v>Январь 2019 г.</v>
          </cell>
          <cell r="C3848" t="str">
            <v>Перемещение товаров ИНВ00002152 от 28.01.2019 17:40:42</v>
          </cell>
          <cell r="E3848" t="str">
            <v>СКЛАД РЕАГЕНТОВ И РАСХОДНЫХ МЕД.МАТЕРИАЛОВ</v>
          </cell>
          <cell r="F3848" t="str">
            <v>Франчайзи Махачкала 5</v>
          </cell>
          <cell r="L3848" t="str">
            <v>склад РиРМ</v>
          </cell>
          <cell r="M3848" t="str">
            <v>СКЛАД</v>
          </cell>
        </row>
        <row r="3849">
          <cell r="B3849" t="str">
            <v>Январь 2019 г.</v>
          </cell>
          <cell r="C3849" t="str">
            <v>Перемещение товаров ИНВ00002151 от 28.01.2019 17:40:55</v>
          </cell>
          <cell r="E3849" t="str">
            <v>СКЛАД РЕАГЕНТОВ И РАСХОДНЫХ МЕД.МАТЕРИАЛОВ</v>
          </cell>
          <cell r="F3849" t="str">
            <v>Франчайзи Махачкала 5</v>
          </cell>
          <cell r="L3849" t="str">
            <v>склад РиРМ</v>
          </cell>
          <cell r="M3849" t="str">
            <v>СКЛАД</v>
          </cell>
        </row>
        <row r="3850">
          <cell r="B3850" t="str">
            <v>Январь 2019 г.</v>
          </cell>
          <cell r="C3850" t="str">
            <v>Перемещение товаров ИНВ00002153 от 28.01.2019 17:41:21</v>
          </cell>
          <cell r="E3850" t="str">
            <v>СКЛАД РЕАГЕНТОВ И РАСХОДНЫХ МЕД.МАТЕРИАЛОВ</v>
          </cell>
          <cell r="F3850" t="str">
            <v>Франчайзи Нягань</v>
          </cell>
          <cell r="L3850" t="str">
            <v>склад РиРМ</v>
          </cell>
          <cell r="M3850" t="str">
            <v>СКЛАД</v>
          </cell>
        </row>
        <row r="3851">
          <cell r="B3851" t="str">
            <v>Январь 2019 г.</v>
          </cell>
          <cell r="C3851" t="str">
            <v>Перемещение товаров ИНВ00002154 от 28.01.2019 17:41:41</v>
          </cell>
          <cell r="E3851" t="str">
            <v>СКЛАД РЕАГЕНТОВ И РАСХОДНЫХ МЕД.МАТЕРИАЛОВ</v>
          </cell>
          <cell r="F3851" t="str">
            <v>Франчайзи Норильск</v>
          </cell>
          <cell r="L3851" t="str">
            <v>склад РиРМ</v>
          </cell>
          <cell r="M3851" t="str">
            <v>СКЛАД</v>
          </cell>
        </row>
        <row r="3852">
          <cell r="B3852" t="str">
            <v>Январь 2019 г.</v>
          </cell>
          <cell r="C3852" t="str">
            <v>Перемещение товаров ИНВ00002155 от 28.01.2019 17:41:58</v>
          </cell>
          <cell r="E3852" t="str">
            <v>СКЛАД РЕАГЕНТОВ И РАСХОДНЫХ МЕД.МАТЕРИАЛОВ</v>
          </cell>
          <cell r="F3852" t="str">
            <v>Франчайзи Симферополь Севастопольская 25</v>
          </cell>
          <cell r="L3852" t="str">
            <v>склад РиРМ</v>
          </cell>
          <cell r="M3852" t="str">
            <v>СКЛАД</v>
          </cell>
        </row>
        <row r="3853">
          <cell r="B3853" t="str">
            <v>Январь 2019 г.</v>
          </cell>
          <cell r="C3853" t="str">
            <v>Перемещение товаров ИНВ00002156 от 28.01.2019 17:42:15</v>
          </cell>
          <cell r="E3853" t="str">
            <v>СКЛАД РЕАГЕНТОВ И РАСХОДНЫХ МЕД.МАТЕРИАЛОВ</v>
          </cell>
          <cell r="F3853" t="str">
            <v>Франчайзи Чита-2</v>
          </cell>
          <cell r="L3853" t="str">
            <v>склад РиРМ</v>
          </cell>
          <cell r="M3853" t="str">
            <v>СКЛАД</v>
          </cell>
        </row>
        <row r="3854">
          <cell r="B3854" t="str">
            <v>Январь 2019 г.</v>
          </cell>
          <cell r="C3854" t="str">
            <v>Перемещение товаров ИНВ00002157 от 28.01.2019 17:42:35</v>
          </cell>
          <cell r="E3854" t="str">
            <v>СКЛАД РЕАГЕНТОВ И РАСХОДНЫХ МЕД.МАТЕРИАЛОВ</v>
          </cell>
          <cell r="F3854" t="str">
            <v>Франчайзи Севастополь Октябрьской революции 42</v>
          </cell>
          <cell r="L3854" t="str">
            <v>склад РиРМ</v>
          </cell>
          <cell r="M3854" t="str">
            <v>СКЛАД</v>
          </cell>
        </row>
        <row r="3855">
          <cell r="B3855" t="str">
            <v>Январь 2019 г.</v>
          </cell>
          <cell r="C3855" t="str">
            <v>Перемещение товаров ИНВ00002158 от 28.01.2019 17:42:52</v>
          </cell>
          <cell r="E3855" t="str">
            <v>СКЛАД РЕАГЕНТОВ И РАСХОДНЫХ МЕД.МАТЕРИАЛОВ</v>
          </cell>
          <cell r="F3855" t="str">
            <v>Франчайзи Ханты-Мансийск</v>
          </cell>
          <cell r="L3855" t="str">
            <v>склад РиРМ</v>
          </cell>
          <cell r="M3855" t="str">
            <v>СКЛАД</v>
          </cell>
        </row>
        <row r="3856">
          <cell r="B3856" t="str">
            <v>Январь 2019 г.</v>
          </cell>
          <cell r="C3856" t="str">
            <v>Перемещение товаров ИНВ00002159 от 28.01.2019 17:43:11</v>
          </cell>
          <cell r="E3856" t="str">
            <v>СКЛАД РЕАГЕНТОВ И РАСХОДНЫХ МЕД.МАТЕРИАЛОВ</v>
          </cell>
          <cell r="F3856" t="str">
            <v>Франчайзи Волгоград-7, 8-й Воздушной Армии</v>
          </cell>
          <cell r="L3856" t="str">
            <v>склад РиРМ</v>
          </cell>
          <cell r="M3856" t="str">
            <v>СКЛАД</v>
          </cell>
        </row>
        <row r="3857">
          <cell r="B3857" t="str">
            <v>Январь 2019 г.</v>
          </cell>
          <cell r="C3857" t="str">
            <v>Перемещение товаров ИНВ00002160 от 28.01.2019 17:43:27</v>
          </cell>
          <cell r="E3857" t="str">
            <v>СКЛАД РЕАГЕНТОВ И РАСХОДНЫХ МЕД.МАТЕРИАЛОВ</v>
          </cell>
          <cell r="F3857" t="str">
            <v>Франчайзи Волгоград-7, 8-й Воздушной Армии</v>
          </cell>
          <cell r="L3857" t="str">
            <v>склад РиРМ</v>
          </cell>
          <cell r="M3857" t="str">
            <v>СКЛАД</v>
          </cell>
        </row>
        <row r="3858">
          <cell r="B3858" t="str">
            <v>Январь 2019 г.</v>
          </cell>
          <cell r="C3858" t="str">
            <v>Перемещение товаров ИНВ00002161 от 28.01.2019 17:43:45</v>
          </cell>
          <cell r="E3858" t="str">
            <v>СКЛАД РЕАГЕНТОВ И РАСХОДНЫХ МЕД.МАТЕРИАЛОВ</v>
          </cell>
          <cell r="F3858" t="str">
            <v>Франчайзи Керчь Карла Маркса 26</v>
          </cell>
          <cell r="L3858" t="str">
            <v>склад РиРМ</v>
          </cell>
          <cell r="M3858" t="str">
            <v>СКЛАД</v>
          </cell>
        </row>
        <row r="3859">
          <cell r="B3859" t="str">
            <v>Январь 2019 г.</v>
          </cell>
          <cell r="C3859" t="str">
            <v>Перемещение товаров ИНВ00002162 от 28.01.2019 17:44:06</v>
          </cell>
          <cell r="E3859" t="str">
            <v>СКЛАД РЕАГЕНТОВ И РАСХОДНЫХ МЕД.МАТЕРИАЛОВ</v>
          </cell>
          <cell r="F3859" t="str">
            <v>Франчайзи Евпатория Ленина 29а</v>
          </cell>
          <cell r="L3859" t="str">
            <v>склад РиРМ</v>
          </cell>
          <cell r="M3859" t="str">
            <v>СКЛАД</v>
          </cell>
        </row>
        <row r="3860">
          <cell r="B3860" t="str">
            <v>Январь 2019 г.</v>
          </cell>
          <cell r="C3860" t="str">
            <v>Поступление товаров и услуг ИНВ00002747 от 28.01.2019 17:44:13</v>
          </cell>
          <cell r="L3860" t="str">
            <v>склад РиРМ</v>
          </cell>
          <cell r="M3860" t="str">
            <v>СКЛАД</v>
          </cell>
        </row>
        <row r="3861">
          <cell r="B3861" t="str">
            <v>Январь 2019 г.</v>
          </cell>
          <cell r="C3861" t="str">
            <v>Перемещение товаров ИНВ00002163 от 28.01.2019 17:44:23</v>
          </cell>
          <cell r="E3861" t="str">
            <v>СКЛАД РЕАГЕНТОВ И РАСХОДНЫХ МЕД.МАТЕРИАЛОВ</v>
          </cell>
          <cell r="F3861" t="str">
            <v>Франчайзи Симферополь Ленина 7-24</v>
          </cell>
          <cell r="L3861" t="str">
            <v>склад РиРМ</v>
          </cell>
          <cell r="M3861" t="str">
            <v>СКЛАД</v>
          </cell>
        </row>
        <row r="3862">
          <cell r="B3862" t="str">
            <v>Январь 2019 г.</v>
          </cell>
          <cell r="C3862" t="str">
            <v>Перемещение товаров ИНВ00002164 от 28.01.2019 17:44:43</v>
          </cell>
          <cell r="E3862" t="str">
            <v>СКЛАД РЕАГЕНТОВ И РАСХОДНЫХ МЕД.МАТЕРИАЛОВ</v>
          </cell>
          <cell r="F3862" t="str">
            <v>Франчайзи Феодосия Галерейная 11-19</v>
          </cell>
          <cell r="L3862" t="str">
            <v>склад РиРМ</v>
          </cell>
          <cell r="M3862" t="str">
            <v>СКЛАД</v>
          </cell>
        </row>
        <row r="3863">
          <cell r="B3863" t="str">
            <v>Январь 2019 г.</v>
          </cell>
          <cell r="C3863" t="str">
            <v>Перемещение товаров ИНВ00002165 от 28.01.2019 17:45:02</v>
          </cell>
          <cell r="E3863" t="str">
            <v>СКЛАД РЕАГЕНТОВ И РАСХОДНЫХ МЕД.МАТЕРИАЛОВ</v>
          </cell>
          <cell r="F3863" t="str">
            <v>Франчайзи Балахна</v>
          </cell>
          <cell r="L3863" t="str">
            <v>склад РиРМ</v>
          </cell>
          <cell r="M3863" t="str">
            <v>СКЛАД</v>
          </cell>
        </row>
        <row r="3864">
          <cell r="B3864" t="str">
            <v>Январь 2019 г.</v>
          </cell>
          <cell r="C3864" t="str">
            <v>Перемещение товаров ИНВ00002166 от 28.01.2019 17:45:14</v>
          </cell>
          <cell r="E3864" t="str">
            <v>СКЛАД РЕАГЕНТОВ И РАСХОДНЫХ МЕД.МАТЕРИАЛОВ</v>
          </cell>
          <cell r="F3864" t="str">
            <v>МО Текстильщики</v>
          </cell>
          <cell r="L3864" t="str">
            <v>склад РиРМ</v>
          </cell>
          <cell r="M3864" t="str">
            <v>СКЛАД</v>
          </cell>
        </row>
        <row r="3865">
          <cell r="B3865" t="str">
            <v>Январь 2019 г.</v>
          </cell>
          <cell r="C3865" t="str">
            <v>Перемещение товаров ИНВ00002167 от 28.01.2019 17:45:19</v>
          </cell>
          <cell r="E3865" t="str">
            <v>СКЛАД РЕАГЕНТОВ И РАСХОДНЫХ МЕД.МАТЕРИАЛОВ</v>
          </cell>
          <cell r="F3865" t="str">
            <v>Франчайзи Хабаровск-3</v>
          </cell>
          <cell r="L3865" t="str">
            <v>склад РиРМ</v>
          </cell>
          <cell r="M3865" t="str">
            <v>СКЛАД</v>
          </cell>
        </row>
        <row r="3866">
          <cell r="B3866" t="str">
            <v>Январь 2019 г.</v>
          </cell>
          <cell r="C3866" t="str">
            <v>Перемещение товаров ИНВ00002171 от 28.01.2019 17:46:18</v>
          </cell>
          <cell r="E3866" t="str">
            <v>СКЛАД РЕАГЕНТОВ И РАСХОДНЫХ МЕД.МАТЕРИАЛОВ</v>
          </cell>
          <cell r="F3866" t="str">
            <v>МО Бутово</v>
          </cell>
          <cell r="L3866" t="str">
            <v>склад РиРМ</v>
          </cell>
          <cell r="M3866" t="str">
            <v>СКЛАД</v>
          </cell>
        </row>
        <row r="3867">
          <cell r="B3867" t="str">
            <v>Январь 2019 г.</v>
          </cell>
          <cell r="C3867" t="str">
            <v>Перемещение товаров ИНВ00002173 от 28.01.2019 17:47:16</v>
          </cell>
          <cell r="E3867" t="str">
            <v>СКЛАД РЕАГЕНТОВ И РАСХОДНЫХ МЕД.МАТЕРИАЛОВ</v>
          </cell>
          <cell r="F3867" t="str">
            <v>МО Кожуховская Трофимова 31</v>
          </cell>
          <cell r="L3867" t="str">
            <v>склад РиРМ</v>
          </cell>
          <cell r="M3867" t="str">
            <v>СКЛАД</v>
          </cell>
        </row>
        <row r="3868">
          <cell r="B3868" t="str">
            <v>Январь 2019 г.</v>
          </cell>
          <cell r="C3868" t="str">
            <v>Перемещение товаров ИНВ00002174 от 28.01.2019 17:47:34</v>
          </cell>
          <cell r="E3868" t="str">
            <v>СКЛАД РЕАГЕНТОВ И РАСХОДНЫХ МЕД.МАТЕРИАЛОВ</v>
          </cell>
          <cell r="F3868" t="str">
            <v>МО Волоколамск</v>
          </cell>
          <cell r="L3868" t="str">
            <v>склад РиРМ</v>
          </cell>
          <cell r="M3868" t="str">
            <v>СКЛАД</v>
          </cell>
        </row>
        <row r="3869">
          <cell r="B3869" t="str">
            <v>Январь 2019 г.</v>
          </cell>
          <cell r="C3869" t="str">
            <v>Перемещение товаров ИНВ00002169 от 28.01.2019 17:47:53</v>
          </cell>
          <cell r="E3869" t="str">
            <v>СКЛАД РЕАГЕНТОВ И РАСХОДНЫХ МЕД.МАТЕРИАЛОВ</v>
          </cell>
          <cell r="F3869" t="str">
            <v>МО Фили</v>
          </cell>
          <cell r="L3869" t="str">
            <v>склад РиРМ</v>
          </cell>
          <cell r="M3869" t="str">
            <v>СКЛАД</v>
          </cell>
        </row>
        <row r="3870">
          <cell r="B3870" t="str">
            <v>Январь 2019 г.</v>
          </cell>
          <cell r="C3870" t="str">
            <v>Перемещение товаров ИНВ00002175 от 28.01.2019 17:48:34</v>
          </cell>
          <cell r="E3870" t="str">
            <v>СКЛАД РЕАГЕНТОВ И РАСХОДНЫХ МЕД.МАТЕРИАЛОВ</v>
          </cell>
          <cell r="F3870" t="str">
            <v>МО Сокол</v>
          </cell>
          <cell r="L3870" t="str">
            <v>склад РиРМ</v>
          </cell>
          <cell r="M3870" t="str">
            <v>СКЛАД</v>
          </cell>
        </row>
        <row r="3871">
          <cell r="B3871" t="str">
            <v>Январь 2019 г.</v>
          </cell>
          <cell r="C3871" t="str">
            <v>Перемещение товаров ИНВ00002177 от 28.01.2019 17:50:46</v>
          </cell>
          <cell r="E3871" t="str">
            <v>СКЛАД РЕАГЕНТОВ И РАСХОДНЫХ МЕД.МАТЕРИАЛОВ</v>
          </cell>
          <cell r="F3871" t="str">
            <v>МО Орехово</v>
          </cell>
          <cell r="L3871" t="str">
            <v>склад РиРМ</v>
          </cell>
          <cell r="M3871" t="str">
            <v>СКЛАД</v>
          </cell>
        </row>
        <row r="3872">
          <cell r="B3872" t="str">
            <v>Январь 2019 г.</v>
          </cell>
          <cell r="C3872" t="str">
            <v>Перемещение товаров ИНВ00007488 от 28.01.2019 23:59:59</v>
          </cell>
          <cell r="E3872" t="str">
            <v>СКЛАД РЕАГЕНТОВ И РАСХОДНЫХ МЕД.МАТЕРИАЛОВ</v>
          </cell>
          <cell r="F3872" t="str">
            <v>МО Фили</v>
          </cell>
          <cell r="L3872" t="str">
            <v>склад РиРМ</v>
          </cell>
          <cell r="M3872" t="str">
            <v>СКЛАД</v>
          </cell>
        </row>
        <row r="3873">
          <cell r="B3873" t="str">
            <v>Январь 2019 г.</v>
          </cell>
          <cell r="C3873" t="str">
            <v>Перемещение товаров ИНВ00002239 от 29.01.2019 12:01:24</v>
          </cell>
          <cell r="E3873" t="str">
            <v>СКЛАД РЕАГЕНТОВ И РАСХОДНЫХ МЕД.МАТЕРИАЛОВ</v>
          </cell>
          <cell r="F3873" t="str">
            <v>МЦ Коломна 2</v>
          </cell>
          <cell r="L3873" t="str">
            <v>склад РиРМ</v>
          </cell>
          <cell r="M3873" t="str">
            <v>СКЛАД</v>
          </cell>
        </row>
        <row r="3874">
          <cell r="B3874" t="str">
            <v>Январь 2019 г.</v>
          </cell>
          <cell r="C3874" t="str">
            <v>Перемещение товаров ИНВ00002238 от 29.01.2019 12:01:36</v>
          </cell>
          <cell r="E3874" t="str">
            <v>СКЛАД РЕАГЕНТОВ И РАСХОДНЫХ МЕД.МАТЕРИАЛОВ</v>
          </cell>
          <cell r="F3874" t="str">
            <v>МЦ Коломна 2</v>
          </cell>
          <cell r="L3874" t="str">
            <v>склад РиРМ</v>
          </cell>
          <cell r="M3874" t="str">
            <v>СКЛАД</v>
          </cell>
        </row>
        <row r="3875">
          <cell r="B3875" t="str">
            <v>Январь 2019 г.</v>
          </cell>
          <cell r="C3875" t="str">
            <v>Перемещение товаров ИНВ00002240 от 29.01.2019 12:02:52</v>
          </cell>
          <cell r="E3875" t="str">
            <v>СКЛАД РЕАГЕНТОВ И РАСХОДНЫХ МЕД.МАТЕРИАЛОВ</v>
          </cell>
          <cell r="F3875" t="str">
            <v>Франчайзи Балашиха 3</v>
          </cell>
          <cell r="L3875" t="str">
            <v>склад РиРМ</v>
          </cell>
          <cell r="M3875" t="str">
            <v>СКЛАД</v>
          </cell>
        </row>
        <row r="3876">
          <cell r="B3876" t="str">
            <v>Январь 2019 г.</v>
          </cell>
          <cell r="C3876" t="str">
            <v>Перемещение товаров ИНВ00002241 от 29.01.2019 12:03:10</v>
          </cell>
          <cell r="E3876" t="str">
            <v>СКЛАД РЕАГЕНТОВ И РАСХОДНЫХ МЕД.МАТЕРИАЛОВ</v>
          </cell>
          <cell r="F3876" t="str">
            <v>Франчайзи Балашиха 3</v>
          </cell>
          <cell r="L3876" t="str">
            <v>склад РиРМ</v>
          </cell>
          <cell r="M3876" t="str">
            <v>СКЛАД</v>
          </cell>
        </row>
        <row r="3877">
          <cell r="B3877" t="str">
            <v>Январь 2019 г.</v>
          </cell>
          <cell r="C3877" t="str">
            <v>Поступление товаров и услуг ИНВ00002895 от 29.01.2019 12:12:36</v>
          </cell>
          <cell r="L3877" t="str">
            <v>склад РиРМ</v>
          </cell>
          <cell r="M3877" t="str">
            <v>СКЛАД</v>
          </cell>
        </row>
        <row r="3878">
          <cell r="B3878" t="str">
            <v>Январь 2019 г.</v>
          </cell>
          <cell r="C3878" t="str">
            <v>Перемещение товаров ИНВ00002242 от 29.01.2019 12:20:17</v>
          </cell>
          <cell r="E3878" t="str">
            <v>СКЛАД РЕАГЕНТОВ И РАСХОДНЫХ МЕД.МАТЕРИАЛОВ</v>
          </cell>
          <cell r="F3878" t="str">
            <v>МЦ Дмитров-2</v>
          </cell>
          <cell r="L3878" t="str">
            <v>склад РиРМ</v>
          </cell>
          <cell r="M3878" t="str">
            <v>СКЛАД</v>
          </cell>
        </row>
        <row r="3879">
          <cell r="B3879" t="str">
            <v>Январь 2019 г.</v>
          </cell>
          <cell r="C3879" t="str">
            <v>Перемещение товаров ИНВ00002248 от 29.01.2019 12:46:00</v>
          </cell>
          <cell r="E3879" t="str">
            <v>СКЛАД РЕАГЕНТОВ И РАСХОДНЫХ МЕД.МАТЕРИАЛОВ</v>
          </cell>
          <cell r="F3879" t="str">
            <v>МЦ Тургеневская (Инв)</v>
          </cell>
          <cell r="L3879" t="str">
            <v>склад РиРМ</v>
          </cell>
          <cell r="M3879" t="str">
            <v>СКЛАД</v>
          </cell>
        </row>
        <row r="3880">
          <cell r="B3880" t="str">
            <v>Январь 2019 г.</v>
          </cell>
          <cell r="C3880" t="str">
            <v>Перемещение товаров ИНВ00002249 от 29.01.2019 12:46:39</v>
          </cell>
          <cell r="E3880" t="str">
            <v>СКЛАД РЕАГЕНТОВ И РАСХОДНЫХ МЕД.МАТЕРИАЛОВ</v>
          </cell>
          <cell r="F3880" t="str">
            <v>МО Нагатинская</v>
          </cell>
          <cell r="L3880" t="str">
            <v>склад РиРМ</v>
          </cell>
          <cell r="M3880" t="str">
            <v>СКЛАД</v>
          </cell>
        </row>
        <row r="3881">
          <cell r="B3881" t="str">
            <v>Январь 2019 г.</v>
          </cell>
          <cell r="C3881" t="str">
            <v>Перемещение товаров ИНВ00002250 от 29.01.2019 12:49:05</v>
          </cell>
          <cell r="E3881" t="str">
            <v>СКЛАД РЕАГЕНТОВ И РАСХОДНЫХ МЕД.МАТЕРИАЛОВ</v>
          </cell>
          <cell r="F3881" t="str">
            <v>МЦ Коломна 2</v>
          </cell>
          <cell r="L3881" t="str">
            <v>склад РиРМ</v>
          </cell>
          <cell r="M3881" t="str">
            <v>СКЛАД</v>
          </cell>
        </row>
        <row r="3882">
          <cell r="B3882" t="str">
            <v>Январь 2019 г.</v>
          </cell>
          <cell r="C3882" t="str">
            <v>Перемещение товаров ИНВ00002254 от 29.01.2019 12:50:44</v>
          </cell>
          <cell r="E3882" t="str">
            <v>СКЛАД РЕАГЕНТОВ И РАСХОДНЫХ МЕД.МАТЕРИАЛОВ</v>
          </cell>
          <cell r="F3882" t="str">
            <v>МЦ Луховицы</v>
          </cell>
          <cell r="L3882" t="str">
            <v>склад РиРМ</v>
          </cell>
          <cell r="M3882" t="str">
            <v>СКЛАД</v>
          </cell>
        </row>
        <row r="3883">
          <cell r="B3883" t="str">
            <v>Январь 2019 г.</v>
          </cell>
          <cell r="C3883" t="str">
            <v>Перемещение товаров ИНВ00002255 от 29.01.2019 12:51:16</v>
          </cell>
          <cell r="E3883" t="str">
            <v>СКЛАД РЕАГЕНТОВ И РАСХОДНЫХ МЕД.МАТЕРИАЛОВ</v>
          </cell>
          <cell r="F3883" t="str">
            <v>МЦ Коломна 2</v>
          </cell>
          <cell r="L3883" t="str">
            <v>склад РиРМ</v>
          </cell>
          <cell r="M3883" t="str">
            <v>СКЛАД</v>
          </cell>
        </row>
        <row r="3884">
          <cell r="B3884" t="str">
            <v>Январь 2019 г.</v>
          </cell>
          <cell r="C3884" t="str">
            <v>Перемещение товаров ИНВ00002256 от 29.01.2019 12:51:34</v>
          </cell>
          <cell r="E3884" t="str">
            <v>СКЛАД РЕАГЕНТОВ И РАСХОДНЫХ МЕД.МАТЕРИАЛОВ</v>
          </cell>
          <cell r="F3884" t="str">
            <v>МЦ Коломна 3</v>
          </cell>
          <cell r="L3884" t="str">
            <v>склад РиРМ</v>
          </cell>
          <cell r="M3884" t="str">
            <v>СКЛАД</v>
          </cell>
        </row>
        <row r="3885">
          <cell r="B3885" t="str">
            <v>Январь 2019 г.</v>
          </cell>
          <cell r="C3885" t="str">
            <v>Перемещение товаров ИНВ00002257 от 29.01.2019 12:53:44</v>
          </cell>
          <cell r="E3885" t="str">
            <v>СКЛАД РЕАГЕНТОВ И РАСХОДНЫХ МЕД.МАТЕРИАЛОВ</v>
          </cell>
          <cell r="F3885" t="str">
            <v>МЦ Луховицы</v>
          </cell>
          <cell r="L3885" t="str">
            <v>склад РиРМ</v>
          </cell>
          <cell r="M3885" t="str">
            <v>СКЛАД</v>
          </cell>
        </row>
        <row r="3886">
          <cell r="B3886" t="str">
            <v>Январь 2019 г.</v>
          </cell>
          <cell r="C3886" t="str">
            <v>Перемещение товаров ИНВ00002258 от 29.01.2019 12:57:03</v>
          </cell>
          <cell r="E3886" t="str">
            <v>СКЛАД РЕАГЕНТОВ И РАСХОДНЫХ МЕД.МАТЕРИАЛОВ</v>
          </cell>
          <cell r="F3886" t="str">
            <v>МО Свиблово-2,  Снежная 27</v>
          </cell>
          <cell r="L3886" t="str">
            <v>склад РиРМ</v>
          </cell>
          <cell r="M3886" t="str">
            <v>СКЛАД</v>
          </cell>
        </row>
        <row r="3887">
          <cell r="B3887" t="str">
            <v>Январь 2019 г.</v>
          </cell>
          <cell r="C3887" t="str">
            <v>Перемещение товаров ИНВ00002259 от 29.01.2019 12:58:46</v>
          </cell>
          <cell r="E3887" t="str">
            <v>СКЛАД РЕАГЕНТОВ И РАСХОДНЫХ МЕД.МАТЕРИАЛОВ</v>
          </cell>
          <cell r="F3887" t="str">
            <v>МО Свиблово-2,  Снежная 27</v>
          </cell>
          <cell r="L3887" t="str">
            <v>склад РиРМ</v>
          </cell>
          <cell r="M3887" t="str">
            <v>СКЛАД</v>
          </cell>
        </row>
        <row r="3888">
          <cell r="B3888" t="str">
            <v>Январь 2019 г.</v>
          </cell>
          <cell r="C3888" t="str">
            <v>Перемещение товаров ИНВ00002264 от 29.01.2019 13:05:07</v>
          </cell>
          <cell r="E3888" t="str">
            <v>СКЛАД РЕАГЕНТОВ И РАСХОДНЫХ МЕД.МАТЕРИАЛОВ</v>
          </cell>
          <cell r="F3888" t="str">
            <v>МО Юго-Западная</v>
          </cell>
          <cell r="L3888" t="str">
            <v>склад РиРМ</v>
          </cell>
          <cell r="M3888" t="str">
            <v>СКЛАД</v>
          </cell>
        </row>
        <row r="3889">
          <cell r="B3889" t="str">
            <v>Январь 2019 г.</v>
          </cell>
          <cell r="C3889" t="str">
            <v>Перемещение товаров ИНВ00002266 от 29.01.2019 13:05:39</v>
          </cell>
          <cell r="E3889" t="str">
            <v>СКЛАД РЕАГЕНТОВ И РАСХОДНЫХ МЕД.МАТЕРИАЛОВ</v>
          </cell>
          <cell r="F3889" t="str">
            <v>МО Юго-Западная</v>
          </cell>
          <cell r="L3889" t="str">
            <v>склад РиРМ</v>
          </cell>
          <cell r="M3889" t="str">
            <v>СКЛАД</v>
          </cell>
        </row>
        <row r="3890">
          <cell r="B3890" t="str">
            <v>Январь 2019 г.</v>
          </cell>
          <cell r="C3890" t="str">
            <v>Перемещение товаров ИНВ00002267 от 29.01.2019 13:06:06</v>
          </cell>
          <cell r="E3890" t="str">
            <v>СКЛАД РЕАГЕНТОВ И РАСХОДНЫХ МЕД.МАТЕРИАЛОВ</v>
          </cell>
          <cell r="F3890" t="str">
            <v>МО Серпуховская</v>
          </cell>
          <cell r="L3890" t="str">
            <v>склад РиРМ</v>
          </cell>
          <cell r="M3890" t="str">
            <v>СКЛАД</v>
          </cell>
        </row>
        <row r="3891">
          <cell r="B3891" t="str">
            <v>Январь 2019 г.</v>
          </cell>
          <cell r="C3891" t="str">
            <v>Перемещение товаров ИНВ00002268 от 29.01.2019 13:07:04</v>
          </cell>
          <cell r="E3891" t="str">
            <v>СКЛАД РЕАГЕНТОВ И РАСХОДНЫХ МЕД.МАТЕРИАЛОВ</v>
          </cell>
          <cell r="F3891" t="str">
            <v>МО Марьино 3</v>
          </cell>
          <cell r="L3891" t="str">
            <v>склад РиРМ</v>
          </cell>
          <cell r="M3891" t="str">
            <v>СКЛАД</v>
          </cell>
        </row>
        <row r="3892">
          <cell r="B3892" t="str">
            <v>Январь 2019 г.</v>
          </cell>
          <cell r="C3892" t="str">
            <v>Перемещение товаров ИНВ00002269 от 29.01.2019 13:07:37</v>
          </cell>
          <cell r="E3892" t="str">
            <v>СКЛАД РЕАГЕНТОВ И РАСХОДНЫХ МЕД.МАТЕРИАЛОВ</v>
          </cell>
          <cell r="F3892" t="str">
            <v>МО Новые Черемушки-2</v>
          </cell>
          <cell r="L3892" t="str">
            <v>склад РиРМ</v>
          </cell>
          <cell r="M3892" t="str">
            <v>СКЛАД</v>
          </cell>
        </row>
        <row r="3893">
          <cell r="B3893" t="str">
            <v>Январь 2019 г.</v>
          </cell>
          <cell r="C3893" t="str">
            <v>Перемещение товаров ИНВ00002272 от 29.01.2019 13:11:41</v>
          </cell>
          <cell r="E3893" t="str">
            <v>СКЛАД РЕАГЕНТОВ И РАСХОДНЫХ МЕД.МАТЕРИАЛОВ</v>
          </cell>
          <cell r="F3893" t="str">
            <v>МО Новые Черемушки-2</v>
          </cell>
          <cell r="L3893" t="str">
            <v>склад РиРМ</v>
          </cell>
          <cell r="M3893" t="str">
            <v>СКЛАД</v>
          </cell>
        </row>
        <row r="3894">
          <cell r="B3894" t="str">
            <v>Январь 2019 г.</v>
          </cell>
          <cell r="C3894" t="str">
            <v>Перемещение товаров ИНВ00002274 от 29.01.2019 13:12:57</v>
          </cell>
          <cell r="E3894" t="str">
            <v>СКЛАД РЕАГЕНТОВ И РАСХОДНЫХ МЕД.МАТЕРИАЛОВ</v>
          </cell>
          <cell r="F3894" t="str">
            <v>МЦ Ленинский пр. Орджоникидзе</v>
          </cell>
          <cell r="L3894" t="str">
            <v>склад РиРМ</v>
          </cell>
          <cell r="M3894" t="str">
            <v>СКЛАД</v>
          </cell>
        </row>
        <row r="3895">
          <cell r="B3895" t="str">
            <v>Январь 2019 г.</v>
          </cell>
          <cell r="C3895" t="str">
            <v>Перемещение товаров ИНВ00002276 от 29.01.2019 13:14:52</v>
          </cell>
          <cell r="E3895" t="str">
            <v>СКЛАД РЕАГЕНТОВ И РАСХОДНЫХ МЕД.МАТЕРИАЛОВ</v>
          </cell>
          <cell r="F3895" t="str">
            <v>МЦ Академическая</v>
          </cell>
          <cell r="L3895" t="str">
            <v>склад РиРМ</v>
          </cell>
          <cell r="M3895" t="str">
            <v>СКЛАД</v>
          </cell>
        </row>
        <row r="3896">
          <cell r="B3896" t="str">
            <v>Январь 2019 г.</v>
          </cell>
          <cell r="C3896" t="str">
            <v>Перемещение товаров ИНВ00002277 от 29.01.2019 13:15:16</v>
          </cell>
          <cell r="E3896" t="str">
            <v>СКЛАД РЕАГЕНТОВ И РАСХОДНЫХ МЕД.МАТЕРИАЛОВ</v>
          </cell>
          <cell r="F3896" t="str">
            <v>МЦ Академическая</v>
          </cell>
          <cell r="L3896" t="str">
            <v>склад РиРМ</v>
          </cell>
          <cell r="M3896" t="str">
            <v>СКЛАД</v>
          </cell>
        </row>
        <row r="3897">
          <cell r="B3897" t="str">
            <v>Январь 2019 г.</v>
          </cell>
          <cell r="C3897" t="str">
            <v>Перемещение товаров ИНВ00002279 от 29.01.2019 13:16:33</v>
          </cell>
          <cell r="E3897" t="str">
            <v>СКЛАД РЕАГЕНТОВ И РАСХОДНЫХ МЕД.МАТЕРИАЛОВ</v>
          </cell>
          <cell r="F3897" t="str">
            <v>МЦ Академическая</v>
          </cell>
          <cell r="L3897" t="str">
            <v>склад РиРМ</v>
          </cell>
          <cell r="M3897" t="str">
            <v>СКЛАД</v>
          </cell>
        </row>
        <row r="3898">
          <cell r="B3898" t="str">
            <v>Январь 2019 г.</v>
          </cell>
          <cell r="C3898" t="str">
            <v>Перемещение товаров ИНВ00002280 от 29.01.2019 13:17:49</v>
          </cell>
          <cell r="E3898" t="str">
            <v>СКЛАД РЕАГЕНТОВ И РАСХОДНЫХ МЕД.МАТЕРИАЛОВ</v>
          </cell>
          <cell r="F3898" t="str">
            <v>МО Кожухово Святоозерская</v>
          </cell>
          <cell r="L3898" t="str">
            <v>склад РиРМ</v>
          </cell>
          <cell r="M3898" t="str">
            <v>СКЛАД</v>
          </cell>
        </row>
        <row r="3899">
          <cell r="B3899" t="str">
            <v>Январь 2019 г.</v>
          </cell>
          <cell r="C3899" t="str">
            <v>Перемещение товаров ИНВ00002282 от 29.01.2019 13:19:39</v>
          </cell>
          <cell r="E3899" t="str">
            <v>СКЛАД РЕАГЕНТОВ И РАСХОДНЫХ МЕД.МАТЕРИАЛОВ</v>
          </cell>
          <cell r="F3899" t="str">
            <v>МЦ Егорьевск-2</v>
          </cell>
          <cell r="L3899" t="str">
            <v>склад РиРМ</v>
          </cell>
          <cell r="M3899" t="str">
            <v>СКЛАД</v>
          </cell>
        </row>
        <row r="3900">
          <cell r="B3900" t="str">
            <v>Январь 2019 г.</v>
          </cell>
          <cell r="C3900" t="str">
            <v>Перемещение товаров ИНВ00002284 от 29.01.2019 13:20:56</v>
          </cell>
          <cell r="E3900" t="str">
            <v>СКЛАД РЕАГЕНТОВ И РАСХОДНЫХ МЕД.МАТЕРИАЛОВ</v>
          </cell>
          <cell r="F3900" t="str">
            <v>МО Спортивная Усачева</v>
          </cell>
          <cell r="L3900" t="str">
            <v>склад РиРМ</v>
          </cell>
          <cell r="M3900" t="str">
            <v>СКЛАД</v>
          </cell>
        </row>
        <row r="3901">
          <cell r="B3901" t="str">
            <v>Январь 2019 г.</v>
          </cell>
          <cell r="C3901" t="str">
            <v>Перемещение товаров ИНВ00002285 от 29.01.2019 13:21:21</v>
          </cell>
          <cell r="E3901" t="str">
            <v>СКЛАД РЕАГЕНТОВ И РАСХОДНЫХ МЕД.МАТЕРИАЛОВ</v>
          </cell>
          <cell r="F3901" t="str">
            <v>МЦ Октябрьская Крымский Вал 4с1  (ООО ИНВИТРО)</v>
          </cell>
          <cell r="L3901" t="str">
            <v>склад РиРМ</v>
          </cell>
          <cell r="M3901" t="str">
            <v>СКЛАД</v>
          </cell>
        </row>
        <row r="3902">
          <cell r="B3902" t="str">
            <v>Январь 2019 г.</v>
          </cell>
          <cell r="C3902" t="str">
            <v>Перемещение товаров ИНВ00002286 от 29.01.2019 13:21:52</v>
          </cell>
          <cell r="E3902" t="str">
            <v>СКЛАД РЕАГЕНТОВ И РАСХОДНЫХ МЕД.МАТЕРИАЛОВ</v>
          </cell>
          <cell r="F3902" t="str">
            <v>МО Марксистская</v>
          </cell>
          <cell r="L3902" t="str">
            <v>склад РиРМ</v>
          </cell>
          <cell r="M3902" t="str">
            <v>СКЛАД</v>
          </cell>
        </row>
        <row r="3903">
          <cell r="B3903" t="str">
            <v>Январь 2019 г.</v>
          </cell>
          <cell r="C3903" t="str">
            <v>Перемещение товаров ИНВ00002287 от 29.01.2019 13:23:29</v>
          </cell>
          <cell r="E3903" t="str">
            <v>СКЛАД РЕАГЕНТОВ И РАСХОДНЫХ МЕД.МАТЕРИАЛОВ</v>
          </cell>
          <cell r="F3903" t="str">
            <v>МЦ Сергиев Посад</v>
          </cell>
          <cell r="L3903" t="str">
            <v>склад РиРМ</v>
          </cell>
          <cell r="M3903" t="str">
            <v>СКЛАД</v>
          </cell>
        </row>
        <row r="3904">
          <cell r="B3904" t="str">
            <v>Январь 2019 г.</v>
          </cell>
          <cell r="C3904" t="str">
            <v>Перемещение товаров ИНВ00002288 от 29.01.2019 13:23:57</v>
          </cell>
          <cell r="E3904" t="str">
            <v>СКЛАД РЕАГЕНТОВ И РАСХОДНЫХ МЕД.МАТЕРИАЛОВ</v>
          </cell>
          <cell r="F3904" t="str">
            <v>МЦ Балашиха 9Б (после переезда)</v>
          </cell>
          <cell r="L3904" t="str">
            <v>склад РиРМ</v>
          </cell>
          <cell r="M3904" t="str">
            <v>СКЛАД</v>
          </cell>
        </row>
        <row r="3905">
          <cell r="B3905" t="str">
            <v>Январь 2019 г.</v>
          </cell>
          <cell r="C3905" t="str">
            <v>Перемещение товаров ИНВ00002289 от 29.01.2019 13:24:37</v>
          </cell>
          <cell r="E3905" t="str">
            <v>СКЛАД РЕАГЕНТОВ И РАСХОДНЫХ МЕД.МАТЕРИАЛОВ</v>
          </cell>
          <cell r="F3905" t="str">
            <v>МЦ Наро-Фоминск Свободы 17А</v>
          </cell>
          <cell r="L3905" t="str">
            <v>склад РиРМ</v>
          </cell>
          <cell r="M3905" t="str">
            <v>СКЛАД</v>
          </cell>
        </row>
        <row r="3906">
          <cell r="B3906" t="str">
            <v>Январь 2019 г.</v>
          </cell>
          <cell r="C3906" t="str">
            <v>Перемещение товаров ИНВ00002290 от 29.01.2019 13:25:17</v>
          </cell>
          <cell r="E3906" t="str">
            <v>СКЛАД РЕАГЕНТОВ И РАСХОДНЫХ МЕД.МАТЕРИАЛОВ</v>
          </cell>
          <cell r="F3906" t="str">
            <v>МЦ Щёлково-2</v>
          </cell>
          <cell r="L3906" t="str">
            <v>склад РиРМ</v>
          </cell>
          <cell r="M3906" t="str">
            <v>СКЛАД</v>
          </cell>
        </row>
        <row r="3907">
          <cell r="B3907" t="str">
            <v>Январь 2019 г.</v>
          </cell>
          <cell r="C3907" t="str">
            <v>Перемещение товаров ИНВ00002292 от 29.01.2019 13:28:30</v>
          </cell>
          <cell r="E3907" t="str">
            <v>СКЛАД РЕАГЕНТОВ И РАСХОДНЫХ МЕД.МАТЕРИАЛОВ</v>
          </cell>
          <cell r="F3907" t="str">
            <v>Материалы в медицинских центрах</v>
          </cell>
          <cell r="L3907" t="str">
            <v>склад РиРМ</v>
          </cell>
          <cell r="M3907" t="str">
            <v>СКЛАД</v>
          </cell>
        </row>
        <row r="3908">
          <cell r="B3908" t="str">
            <v>Январь 2019 г.</v>
          </cell>
          <cell r="C3908" t="str">
            <v>Перемещение товаров ИНВ00002294 от 29.01.2019 13:28:59</v>
          </cell>
          <cell r="E3908" t="str">
            <v>СКЛАД РЕАГЕНТОВ И РАСХОДНЫХ МЕД.МАТЕРИАЛОВ</v>
          </cell>
          <cell r="F3908" t="str">
            <v>Материалы в медицинских центрах</v>
          </cell>
          <cell r="L3908" t="str">
            <v>склад РиРМ</v>
          </cell>
          <cell r="M3908" t="str">
            <v>СКЛАД</v>
          </cell>
        </row>
        <row r="3909">
          <cell r="B3909" t="str">
            <v>Январь 2019 г.</v>
          </cell>
          <cell r="C3909" t="str">
            <v>Перемещение товаров ИНВ00002295 от 29.01.2019 13:29:28</v>
          </cell>
          <cell r="E3909" t="str">
            <v>СКЛАД РЕАГЕНТОВ И РАСХОДНЫХ МЕД.МАТЕРИАЛОВ</v>
          </cell>
          <cell r="F3909" t="str">
            <v>МЦ Королев (Циолковского)</v>
          </cell>
          <cell r="L3909" t="str">
            <v>склад РиРМ</v>
          </cell>
          <cell r="M3909" t="str">
            <v>СКЛАД</v>
          </cell>
        </row>
        <row r="3910">
          <cell r="B3910" t="str">
            <v>Январь 2019 г.</v>
          </cell>
          <cell r="C3910" t="str">
            <v>Перемещение товаров ИНВ00002296 от 29.01.2019 13:29:53</v>
          </cell>
          <cell r="E3910" t="str">
            <v>СКЛАД РЕАГЕНТОВ И РАСХОДНЫХ МЕД.МАТЕРИАЛОВ</v>
          </cell>
          <cell r="F3910" t="str">
            <v>МЦ Щёлково-2</v>
          </cell>
          <cell r="L3910" t="str">
            <v>склад РиРМ</v>
          </cell>
          <cell r="M3910" t="str">
            <v>СКЛАД</v>
          </cell>
        </row>
        <row r="3911">
          <cell r="B3911" t="str">
            <v>Январь 2019 г.</v>
          </cell>
          <cell r="C3911" t="str">
            <v>Перемещение товаров ИНВ00002297 от 29.01.2019 13:30:34</v>
          </cell>
          <cell r="E3911" t="str">
            <v>СКЛАД РЕАГЕНТОВ И РАСХОДНЫХ МЕД.МАТЕРИАЛОВ</v>
          </cell>
          <cell r="F3911" t="str">
            <v>МЦ Новослободская</v>
          </cell>
          <cell r="L3911" t="str">
            <v>склад РиРМ</v>
          </cell>
          <cell r="M3911" t="str">
            <v>СКЛАД</v>
          </cell>
        </row>
        <row r="3912">
          <cell r="B3912" t="str">
            <v>Январь 2019 г.</v>
          </cell>
          <cell r="C3912" t="str">
            <v>Перемещение товаров ИНВ00002298 от 29.01.2019 13:31:05</v>
          </cell>
          <cell r="E3912" t="str">
            <v>СКЛАД РЕАГЕНТОВ И РАСХОДНЫХ МЕД.МАТЕРИАЛОВ</v>
          </cell>
          <cell r="F3912" t="str">
            <v>МО Фили</v>
          </cell>
          <cell r="L3912" t="str">
            <v>склад РиРМ</v>
          </cell>
          <cell r="M3912" t="str">
            <v>СКЛАД</v>
          </cell>
        </row>
        <row r="3913">
          <cell r="B3913" t="str">
            <v>Январь 2019 г.</v>
          </cell>
          <cell r="C3913" t="str">
            <v>Перемещение товаров ИНВ00002299 от 29.01.2019 13:31:44</v>
          </cell>
          <cell r="E3913" t="str">
            <v>СКЛАД РЕАГЕНТОВ И РАСХОДНЫХ МЕД.МАТЕРИАЛОВ</v>
          </cell>
          <cell r="F3913" t="str">
            <v>МЦ Чертановская-2</v>
          </cell>
          <cell r="L3913" t="str">
            <v>склад РиРМ</v>
          </cell>
          <cell r="M3913" t="str">
            <v>СКЛАД</v>
          </cell>
        </row>
        <row r="3914">
          <cell r="B3914" t="str">
            <v>Январь 2019 г.</v>
          </cell>
          <cell r="C3914" t="str">
            <v>Перемещение товаров ИНВ00002322 от 29.01.2019 13:36:48</v>
          </cell>
          <cell r="E3914" t="str">
            <v>СКЛАД РЕАГЕНТОВ И РАСХОДНЫХ МЕД.МАТЕРИАЛОВ</v>
          </cell>
          <cell r="F3914" t="str">
            <v>МЦ Академическая</v>
          </cell>
          <cell r="L3914" t="str">
            <v>склад РиРМ</v>
          </cell>
          <cell r="M3914" t="str">
            <v>СКЛАД</v>
          </cell>
        </row>
        <row r="3915">
          <cell r="B3915" t="str">
            <v>Январь 2019 г.</v>
          </cell>
          <cell r="C3915" t="str">
            <v>Перемещение товаров ИНВ00002323 от 29.01.2019 14:45:22</v>
          </cell>
          <cell r="E3915" t="str">
            <v>СКЛАД РЕАГЕНТОВ И РАСХОДНЫХ МЕД.МАТЕРИАЛОВ</v>
          </cell>
          <cell r="F3915" t="str">
            <v>ЛАБОРАТОРИЯ</v>
          </cell>
          <cell r="L3915" t="str">
            <v>склад РиРМ</v>
          </cell>
          <cell r="M3915" t="str">
            <v>СКЛАД</v>
          </cell>
        </row>
        <row r="3916">
          <cell r="B3916" t="str">
            <v>Январь 2019 г.</v>
          </cell>
          <cell r="C3916" t="str">
            <v>Перемещение товаров ИНВ00002324 от 29.01.2019 14:45:48</v>
          </cell>
          <cell r="E3916" t="str">
            <v>СКЛАД РЕАГЕНТОВ И РАСХОДНЫХ МЕД.МАТЕРИАЛОВ</v>
          </cell>
          <cell r="F3916" t="str">
            <v>ЛАБОРАТОРИЯ</v>
          </cell>
          <cell r="L3916" t="str">
            <v>склад РиРМ</v>
          </cell>
          <cell r="M3916" t="str">
            <v>СКЛАД</v>
          </cell>
        </row>
        <row r="3917">
          <cell r="B3917" t="str">
            <v>Январь 2019 г.</v>
          </cell>
          <cell r="C3917" t="str">
            <v>Перемещение товаров ИНВ00002326 от 29.01.2019 17:05:32</v>
          </cell>
          <cell r="E3917" t="str">
            <v>СКЛАД РЕАГЕНТОВ И РАСХОДНЫХ МЕД.МАТЕРИАЛОВ</v>
          </cell>
          <cell r="F3917" t="str">
            <v>Франчайзи Дубна</v>
          </cell>
          <cell r="L3917" t="str">
            <v>склад РиРМ</v>
          </cell>
          <cell r="M3917" t="str">
            <v>СКЛАД</v>
          </cell>
        </row>
        <row r="3918">
          <cell r="B3918" t="str">
            <v>Январь 2019 г.</v>
          </cell>
          <cell r="C3918" t="str">
            <v>Перемещение товаров ИНВ00002327 от 29.01.2019 17:13:15</v>
          </cell>
          <cell r="E3918" t="str">
            <v>СКЛАД РЕАГЕНТОВ И РАСХОДНЫХ МЕД.МАТЕРИАЛОВ</v>
          </cell>
          <cell r="F3918" t="str">
            <v>Франчайзи Шатура</v>
          </cell>
          <cell r="L3918" t="str">
            <v>склад РиРМ</v>
          </cell>
          <cell r="M3918" t="str">
            <v>СКЛАД</v>
          </cell>
        </row>
        <row r="3919">
          <cell r="B3919" t="str">
            <v>Январь 2019 г.</v>
          </cell>
          <cell r="C3919" t="str">
            <v>Перемещение товаров ИНВ00002328 от 29.01.2019 17:14:30</v>
          </cell>
          <cell r="E3919" t="str">
            <v>СКЛАД РЕАГЕНТОВ И РАСХОДНЫХ МЕД.МАТЕРИАЛОВ</v>
          </cell>
          <cell r="F3919" t="str">
            <v>Франчайзи Кантемировская</v>
          </cell>
          <cell r="L3919" t="str">
            <v>склад РиРМ</v>
          </cell>
          <cell r="M3919" t="str">
            <v>СКЛАД</v>
          </cell>
        </row>
        <row r="3920">
          <cell r="B3920" t="str">
            <v>Январь 2019 г.</v>
          </cell>
          <cell r="C3920" t="str">
            <v>Перемещение товаров ИНВ00002329 от 29.01.2019 17:15:42</v>
          </cell>
          <cell r="E3920" t="str">
            <v>СКЛАД РЕАГЕНТОВ И РАСХОДНЫХ МЕД.МАТЕРИАЛОВ</v>
          </cell>
          <cell r="F3920" t="str">
            <v>Франчайзи Бабушкинская</v>
          </cell>
          <cell r="L3920" t="str">
            <v>склад РиРМ</v>
          </cell>
          <cell r="M3920" t="str">
            <v>СКЛАД</v>
          </cell>
        </row>
        <row r="3921">
          <cell r="B3921" t="str">
            <v>Январь 2019 г.</v>
          </cell>
          <cell r="C3921" t="str">
            <v>Перемещение товаров ИНВ00002331 от 29.01.2019 17:16:24</v>
          </cell>
          <cell r="E3921" t="str">
            <v>СКЛАД РЕАГЕНТОВ И РАСХОДНЫХ МЕД.МАТЕРИАЛОВ</v>
          </cell>
          <cell r="F3921" t="str">
            <v>Франчайзи Теплый Стан</v>
          </cell>
          <cell r="L3921" t="str">
            <v>склад РиРМ</v>
          </cell>
          <cell r="M3921" t="str">
            <v>СКЛАД</v>
          </cell>
        </row>
        <row r="3922">
          <cell r="B3922" t="str">
            <v>Январь 2019 г.</v>
          </cell>
          <cell r="C3922" t="str">
            <v>Перемещение товаров ИНВ00002333 от 29.01.2019 17:16:53</v>
          </cell>
          <cell r="E3922" t="str">
            <v>СКЛАД РЕАГЕНТОВ И РАСХОДНЫХ МЕД.МАТЕРИАЛОВ</v>
          </cell>
          <cell r="F3922" t="str">
            <v>Франчайзи Воскресенск</v>
          </cell>
          <cell r="L3922" t="str">
            <v>склад РиРМ</v>
          </cell>
          <cell r="M3922" t="str">
            <v>СКЛАД</v>
          </cell>
        </row>
        <row r="3923">
          <cell r="B3923" t="str">
            <v>Январь 2019 г.</v>
          </cell>
          <cell r="C3923" t="str">
            <v>Перемещение товаров ИНВ00002334 от 29.01.2019 17:24:46</v>
          </cell>
          <cell r="E3923" t="str">
            <v>СКЛАД РЕАГЕНТОВ И РАСХОДНЫХ МЕД.МАТЕРИАЛОВ</v>
          </cell>
          <cell r="F3923" t="str">
            <v>Франчайзи Очаково-Матвеевское</v>
          </cell>
          <cell r="L3923" t="str">
            <v>склад РиРМ</v>
          </cell>
          <cell r="M3923" t="str">
            <v>СКЛАД</v>
          </cell>
        </row>
        <row r="3924">
          <cell r="B3924" t="str">
            <v>Январь 2019 г.</v>
          </cell>
          <cell r="C3924" t="str">
            <v>Перемещение товаров ИНВ00002336 от 29.01.2019 17:29:21</v>
          </cell>
          <cell r="E3924" t="str">
            <v>СКЛАД РЕАГЕНТОВ И РАСХОДНЫХ МЕД.МАТЕРИАЛОВ</v>
          </cell>
          <cell r="F3924" t="str">
            <v>Франчайзи Молодежная</v>
          </cell>
          <cell r="L3924" t="str">
            <v>склад РиРМ</v>
          </cell>
          <cell r="M3924" t="str">
            <v>СКЛАД</v>
          </cell>
        </row>
        <row r="3925">
          <cell r="B3925" t="str">
            <v>Январь 2019 г.</v>
          </cell>
          <cell r="C3925" t="str">
            <v>Перемещение товаров ИНВ00002338 от 29.01.2019 17:36:03</v>
          </cell>
          <cell r="E3925" t="str">
            <v>СКЛАД РЕАГЕНТОВ И РАСХОДНЫХ МЕД.МАТЕРИАЛОВ</v>
          </cell>
          <cell r="F3925" t="str">
            <v>Франчайзи Варшавская</v>
          </cell>
          <cell r="L3925" t="str">
            <v>склад РиРМ</v>
          </cell>
          <cell r="M3925" t="str">
            <v>СКЛАД</v>
          </cell>
        </row>
        <row r="3926">
          <cell r="B3926" t="str">
            <v>Январь 2019 г.</v>
          </cell>
          <cell r="C3926" t="str">
            <v>Перемещение товаров ИНВ00002353 от 30.01.2019 12:42:58</v>
          </cell>
          <cell r="E3926" t="str">
            <v>СКЛАД РЕАГЕНТОВ И РАСХОДНЫХ МЕД.МАТЕРИАЛОВ</v>
          </cell>
          <cell r="F3926" t="str">
            <v>МЦ Электросталь-3: Мира 2</v>
          </cell>
          <cell r="L3926" t="str">
            <v>склад РиРМ</v>
          </cell>
          <cell r="M3926" t="str">
            <v>СКЛАД</v>
          </cell>
        </row>
        <row r="3927">
          <cell r="B3927" t="str">
            <v>Январь 2019 г.</v>
          </cell>
          <cell r="C3927" t="str">
            <v>Перемещение товаров ИНВ00002354 от 30.01.2019 12:45:06</v>
          </cell>
          <cell r="E3927" t="str">
            <v>СКЛАД РЕАГЕНТОВ И РАСХОДНЫХ МЕД.МАТЕРИАЛОВ</v>
          </cell>
          <cell r="F3927" t="str">
            <v>МЦ Сергиев Посад</v>
          </cell>
          <cell r="L3927" t="str">
            <v>склад РиРМ</v>
          </cell>
          <cell r="M3927" t="str">
            <v>СКЛАД</v>
          </cell>
        </row>
        <row r="3928">
          <cell r="B3928" t="str">
            <v>Январь 2019 г.</v>
          </cell>
          <cell r="C3928" t="str">
            <v>Перемещение товаров ИНВ00002356 от 30.01.2019 13:22:27</v>
          </cell>
          <cell r="E3928" t="str">
            <v>СКЛАД РЕАГЕНТОВ И РАСХОДНЫХ МЕД.МАТЕРИАЛОВ</v>
          </cell>
          <cell r="F3928" t="str">
            <v>МЦ Малаховка</v>
          </cell>
          <cell r="L3928" t="str">
            <v>склад РиРМ</v>
          </cell>
          <cell r="M3928" t="str">
            <v>СКЛАД</v>
          </cell>
        </row>
        <row r="3929">
          <cell r="B3929" t="str">
            <v>Январь 2019 г.</v>
          </cell>
          <cell r="C3929" t="str">
            <v>Перемещение товаров ИНВ00002358 от 30.01.2019 13:44:38</v>
          </cell>
          <cell r="E3929" t="str">
            <v>СКЛАД РЕАГЕНТОВ И РАСХОДНЫХ МЕД.МАТЕРИАЛОВ</v>
          </cell>
          <cell r="F3929" t="str">
            <v>Франчайзи Узловая</v>
          </cell>
          <cell r="L3929" t="str">
            <v>склад РиРМ</v>
          </cell>
          <cell r="M3929" t="str">
            <v>СКЛАД</v>
          </cell>
        </row>
        <row r="3930">
          <cell r="B3930" t="str">
            <v>Январь 2019 г.</v>
          </cell>
          <cell r="C3930" t="str">
            <v>Перемещение товаров ИНВ00002360 от 30.01.2019 13:47:34</v>
          </cell>
          <cell r="E3930" t="str">
            <v>СКЛАД РЕАГЕНТОВ И РАСХОДНЫХ МЕД.МАТЕРИАЛОВ</v>
          </cell>
          <cell r="F3930" t="str">
            <v>Франчайзи Дедовск</v>
          </cell>
          <cell r="L3930" t="str">
            <v>склад РиРМ</v>
          </cell>
          <cell r="M3930" t="str">
            <v>СКЛАД</v>
          </cell>
        </row>
        <row r="3931">
          <cell r="B3931" t="str">
            <v>Январь 2019 г.</v>
          </cell>
          <cell r="C3931" t="str">
            <v>Перемещение товаров ИНВ00002363 от 30.01.2019 13:47:55</v>
          </cell>
          <cell r="E3931" t="str">
            <v>СКЛАД РЕАГЕНТОВ И РАСХОДНЫХ МЕД.МАТЕРИАЛОВ</v>
          </cell>
          <cell r="F3931" t="str">
            <v>Франчайзи Новопеределкино</v>
          </cell>
          <cell r="L3931" t="str">
            <v>склад РиРМ</v>
          </cell>
          <cell r="M3931" t="str">
            <v>СКЛАД</v>
          </cell>
        </row>
        <row r="3932">
          <cell r="B3932" t="str">
            <v>Январь 2019 г.</v>
          </cell>
          <cell r="C3932" t="str">
            <v>Перемещение товаров ИНВ00002364 от 30.01.2019 13:49:05</v>
          </cell>
          <cell r="E3932" t="str">
            <v>СКЛАД РЕАГЕНТОВ И РАСХОДНЫХ МЕД.МАТЕРИАЛОВ</v>
          </cell>
          <cell r="F3932" t="str">
            <v>Франчайзи Новокосино</v>
          </cell>
          <cell r="L3932" t="str">
            <v>склад РиРМ</v>
          </cell>
          <cell r="M3932" t="str">
            <v>СКЛАД</v>
          </cell>
        </row>
        <row r="3933">
          <cell r="B3933" t="str">
            <v>Январь 2019 г.</v>
          </cell>
          <cell r="C3933" t="str">
            <v>Перемещение товаров ИНВ00002366 от 30.01.2019 13:50:04</v>
          </cell>
          <cell r="E3933" t="str">
            <v>СКЛАД РЕАГЕНТОВ И РАСХОДНЫХ МЕД.МАТЕРИАЛОВ</v>
          </cell>
          <cell r="F3933" t="str">
            <v>Франчайзи Новороссийск 2</v>
          </cell>
          <cell r="L3933" t="str">
            <v>склад РиРМ</v>
          </cell>
          <cell r="M3933" t="str">
            <v>СКЛАД</v>
          </cell>
        </row>
        <row r="3934">
          <cell r="B3934" t="str">
            <v>Январь 2019 г.</v>
          </cell>
          <cell r="C3934" t="str">
            <v>Перемещение товаров ИНВ00002367 от 30.01.2019 13:52:14</v>
          </cell>
          <cell r="E3934" t="str">
            <v>СКЛАД РЕАГЕНТОВ И РАСХОДНЫХ МЕД.МАТЕРИАЛОВ</v>
          </cell>
          <cell r="F3934" t="str">
            <v>Франчайзи Козельск</v>
          </cell>
          <cell r="L3934" t="str">
            <v>склад РиРМ</v>
          </cell>
          <cell r="M3934" t="str">
            <v>СКЛАД</v>
          </cell>
        </row>
        <row r="3935">
          <cell r="B3935" t="str">
            <v>Январь 2019 г.</v>
          </cell>
          <cell r="C3935" t="str">
            <v>Перемещение товаров ИНВ00002368 от 30.01.2019 13:55:50</v>
          </cell>
          <cell r="E3935" t="str">
            <v>СКЛАД РЕАГЕНТОВ И РАСХОДНЫХ МЕД.МАТЕРИАЛОВ</v>
          </cell>
          <cell r="F3935" t="str">
            <v>Франчайзи Реутов 2</v>
          </cell>
          <cell r="L3935" t="str">
            <v>склад РиРМ</v>
          </cell>
          <cell r="M3935" t="str">
            <v>СКЛАД</v>
          </cell>
        </row>
        <row r="3936">
          <cell r="B3936" t="str">
            <v>Январь 2019 г.</v>
          </cell>
          <cell r="C3936" t="str">
            <v>Перемещение товаров ИНВ00002369 от 30.01.2019 13:56:27</v>
          </cell>
          <cell r="E3936" t="str">
            <v>СКЛАД РЕАГЕНТОВ И РАСХОДНЫХ МЕД.МАТЕРИАЛОВ</v>
          </cell>
          <cell r="F3936" t="str">
            <v>Франчайзи Зеленокумск 60 лет Октября 54</v>
          </cell>
          <cell r="L3936" t="str">
            <v>склад РиРМ</v>
          </cell>
          <cell r="M3936" t="str">
            <v>СКЛАД</v>
          </cell>
        </row>
        <row r="3937">
          <cell r="B3937" t="str">
            <v>Январь 2019 г.</v>
          </cell>
          <cell r="C3937" t="str">
            <v>Перемещение товаров ИНВ00002370 от 30.01.2019 15:11:37</v>
          </cell>
          <cell r="E3937" t="str">
            <v>СКЛАД РЕАГЕНТОВ И РАСХОДНЫХ МЕД.МАТЕРИАЛОВ</v>
          </cell>
          <cell r="F3937" t="str">
            <v>МЦ Щёлково-2</v>
          </cell>
          <cell r="L3937" t="str">
            <v>склад РиРМ</v>
          </cell>
          <cell r="M3937" t="str">
            <v>СКЛАД</v>
          </cell>
        </row>
        <row r="3938">
          <cell r="B3938" t="str">
            <v>Январь 2019 г.</v>
          </cell>
          <cell r="C3938" t="str">
            <v>Перемещение товаров ИНВ00002372 от 30.01.2019 15:17:20</v>
          </cell>
          <cell r="E3938" t="str">
            <v>СКЛАД РЕАГЕНТОВ И РАСХОДНЫХ МЕД.МАТЕРИАЛОВ</v>
          </cell>
          <cell r="F3938" t="str">
            <v>Материалы в медицинских центрах</v>
          </cell>
          <cell r="L3938" t="str">
            <v>склад РиРМ</v>
          </cell>
          <cell r="M3938" t="str">
            <v>СКЛАД</v>
          </cell>
        </row>
        <row r="3939">
          <cell r="B3939" t="str">
            <v>Январь 2019 г.</v>
          </cell>
          <cell r="C3939" t="str">
            <v>Перемещение товаров ИНВ00002371 от 30.01.2019 15:17:40</v>
          </cell>
          <cell r="E3939" t="str">
            <v>СКЛАД РЕАГЕНТОВ И РАСХОДНЫХ МЕД.МАТЕРИАЛОВ</v>
          </cell>
          <cell r="F3939" t="str">
            <v>Материалы в медицинских центрах</v>
          </cell>
          <cell r="L3939" t="str">
            <v>склад РиРМ</v>
          </cell>
          <cell r="M3939" t="str">
            <v>СКЛАД</v>
          </cell>
        </row>
        <row r="3940">
          <cell r="B3940" t="str">
            <v>Январь 2019 г.</v>
          </cell>
          <cell r="C3940" t="str">
            <v>Перемещение товаров ИНВ00002373 от 30.01.2019 15:28:37</v>
          </cell>
          <cell r="E3940" t="str">
            <v>СКЛАД РЕАГЕНТОВ И РАСХОДНЫХ МЕД.МАТЕРИАЛОВ</v>
          </cell>
          <cell r="F3940" t="str">
            <v>ЛАБОРАТОРИЯ</v>
          </cell>
          <cell r="L3940" t="str">
            <v>склад РиРМ</v>
          </cell>
          <cell r="M3940" t="str">
            <v>СКЛАД</v>
          </cell>
        </row>
        <row r="3941">
          <cell r="B3941" t="str">
            <v>Январь 2019 г.</v>
          </cell>
          <cell r="C3941" t="str">
            <v>Перемещение товаров ИНВ00002374 от 30.01.2019 15:29:52</v>
          </cell>
          <cell r="E3941" t="str">
            <v>СКЛАД РЕАГЕНТОВ И РАСХОДНЫХ МЕД.МАТЕРИАЛОВ</v>
          </cell>
          <cell r="F3941" t="str">
            <v>ЛАБОРАТОРИЯ</v>
          </cell>
          <cell r="L3941" t="str">
            <v>склад РиРМ</v>
          </cell>
          <cell r="M3941" t="str">
            <v>СКЛАД</v>
          </cell>
        </row>
        <row r="3942">
          <cell r="B3942" t="str">
            <v>Январь 2019 г.</v>
          </cell>
          <cell r="C3942" t="str">
            <v>Перемещение товаров ИНВ00002375 от 30.01.2019 15:36:10</v>
          </cell>
          <cell r="E3942" t="str">
            <v>СКЛАД РЕАГЕНТОВ И РАСХОДНЫХ МЕД.МАТЕРИАЛОВ</v>
          </cell>
          <cell r="F3942" t="str">
            <v>ЛАБОРАТОРИЯ</v>
          </cell>
          <cell r="L3942" t="str">
            <v>склад РиРМ</v>
          </cell>
          <cell r="M3942" t="str">
            <v>СКЛАД</v>
          </cell>
        </row>
        <row r="3943">
          <cell r="B3943" t="str">
            <v>Январь 2019 г.</v>
          </cell>
          <cell r="C3943" t="str">
            <v>Перемещение товаров ИНВ00002376 от 30.01.2019 15:36:24</v>
          </cell>
          <cell r="E3943" t="str">
            <v>СКЛАД РЕАГЕНТОВ И РАСХОДНЫХ МЕД.МАТЕРИАЛОВ</v>
          </cell>
          <cell r="F3943" t="str">
            <v>ЛАБОРАТОРИЯ</v>
          </cell>
          <cell r="L3943" t="str">
            <v>склад РиРМ</v>
          </cell>
          <cell r="M3943" t="str">
            <v>СКЛАД</v>
          </cell>
        </row>
        <row r="3944">
          <cell r="B3944" t="str">
            <v>Январь 2019 г.</v>
          </cell>
          <cell r="C3944" t="str">
            <v>Перемещение товаров ИНВ00002377 от 30.01.2019 15:36:40</v>
          </cell>
          <cell r="E3944" t="str">
            <v>СКЛАД РЕАГЕНТОВ И РАСХОДНЫХ МЕД.МАТЕРИАЛОВ</v>
          </cell>
          <cell r="F3944" t="str">
            <v>ЛАБОРАТОРИЯ</v>
          </cell>
          <cell r="L3944" t="str">
            <v>склад РиРМ</v>
          </cell>
          <cell r="M3944" t="str">
            <v>СКЛАД</v>
          </cell>
        </row>
        <row r="3945">
          <cell r="B3945" t="str">
            <v>Январь 2019 г.</v>
          </cell>
          <cell r="C3945" t="str">
            <v>Перемещение товаров ИНВ00002378 от 30.01.2019 15:40:16</v>
          </cell>
          <cell r="E3945" t="str">
            <v>СКЛАД РЕАГЕНТОВ И РАСХОДНЫХ МЕД.МАТЕРИАЛОВ</v>
          </cell>
          <cell r="F3945" t="str">
            <v>Материалы в медицинских центрах</v>
          </cell>
          <cell r="L3945" t="str">
            <v>склад РиРМ</v>
          </cell>
          <cell r="M3945" t="str">
            <v>СКЛАД</v>
          </cell>
        </row>
        <row r="3946">
          <cell r="B3946" t="str">
            <v>Январь 2019 г.</v>
          </cell>
          <cell r="C3946" t="str">
            <v>Поступление товаров и услуг ИНВ00003082 от 30.01.2019 16:50:52</v>
          </cell>
          <cell r="L3946" t="str">
            <v>склад РиРМ</v>
          </cell>
          <cell r="M3946" t="str">
            <v>СКЛАД</v>
          </cell>
        </row>
        <row r="3947">
          <cell r="B3947" t="str">
            <v>Январь 2019 г.</v>
          </cell>
          <cell r="C3947" t="str">
            <v>Перемещение товаров ИНВ00002380 от 30.01.2019 17:21:41</v>
          </cell>
          <cell r="E3947" t="str">
            <v>СКЛАД РЕАГЕНТОВ И РАСХОДНЫХ МЕД.МАТЕРИАЛОВ</v>
          </cell>
          <cell r="F3947" t="str">
            <v>Франчайзи Белорусская 2-я Брестская 39</v>
          </cell>
          <cell r="L3947" t="str">
            <v>склад РиРМ</v>
          </cell>
          <cell r="M3947" t="str">
            <v>СКЛАД</v>
          </cell>
        </row>
        <row r="3948">
          <cell r="B3948" t="str">
            <v>Январь 2019 г.</v>
          </cell>
          <cell r="C3948" t="str">
            <v>Перемещение товаров ИНВ00002382 от 30.01.2019 17:23:49</v>
          </cell>
          <cell r="E3948" t="str">
            <v>СКЛАД РЕАГЕНТОВ И РАСХОДНЫХ МЕД.МАТЕРИАЛОВ</v>
          </cell>
          <cell r="F3948" t="str">
            <v>Франчайзи Щёлковская</v>
          </cell>
          <cell r="L3948" t="str">
            <v>склад РиРМ</v>
          </cell>
          <cell r="M3948" t="str">
            <v>СКЛАД</v>
          </cell>
        </row>
        <row r="3949">
          <cell r="B3949" t="str">
            <v>Январь 2019 г.</v>
          </cell>
          <cell r="C3949" t="str">
            <v>Перемещение товаров ИНВ00002384 от 30.01.2019 17:26:14</v>
          </cell>
          <cell r="E3949" t="str">
            <v>СКЛАД РЕАГЕНТОВ И РАСХОДНЫХ МЕД.МАТЕРИАЛОВ</v>
          </cell>
          <cell r="F3949" t="str">
            <v>Франчайзи Одинцово</v>
          </cell>
          <cell r="L3949" t="str">
            <v>склад РиРМ</v>
          </cell>
          <cell r="M3949" t="str">
            <v>СКЛАД</v>
          </cell>
        </row>
        <row r="3950">
          <cell r="B3950" t="str">
            <v>Январь 2019 г.</v>
          </cell>
          <cell r="C3950" t="str">
            <v>Перемещение товаров ИНВ00002386 от 30.01.2019 17:27:24</v>
          </cell>
          <cell r="E3950" t="str">
            <v>СКЛАД РЕАГЕНТОВ И РАСХОДНЫХ МЕД.МАТЕРИАЛОВ</v>
          </cell>
          <cell r="F3950" t="str">
            <v>Франчайзи Алтуфьево 2</v>
          </cell>
          <cell r="L3950" t="str">
            <v>склад РиРМ</v>
          </cell>
          <cell r="M3950" t="str">
            <v>СКЛАД</v>
          </cell>
        </row>
        <row r="3951">
          <cell r="B3951" t="str">
            <v>Январь 2019 г.</v>
          </cell>
          <cell r="C3951" t="str">
            <v>Перемещение товаров ИНВ00002388 от 30.01.2019 17:28:37</v>
          </cell>
          <cell r="E3951" t="str">
            <v>СКЛАД РЕАГЕНТОВ И РАСХОДНЫХ МЕД.МАТЕРИАЛОВ</v>
          </cell>
          <cell r="F3951" t="str">
            <v>Франчайзи Красногорск 2 (Павшинская Пойма)</v>
          </cell>
          <cell r="L3951" t="str">
            <v>склад РиРМ</v>
          </cell>
          <cell r="M3951" t="str">
            <v>СКЛАД</v>
          </cell>
        </row>
        <row r="3952">
          <cell r="B3952" t="str">
            <v>Январь 2019 г.</v>
          </cell>
          <cell r="C3952" t="str">
            <v>Перемещение товаров ИНВ00002390 от 30.01.2019 17:28:56</v>
          </cell>
          <cell r="E3952" t="str">
            <v>СКЛАД РЕАГЕНТОВ И РАСХОДНЫХ МЕД.МАТЕРИАЛОВ</v>
          </cell>
          <cell r="F3952" t="str">
            <v>Франчайзи Ульяновск</v>
          </cell>
          <cell r="L3952" t="str">
            <v>склад РиРМ</v>
          </cell>
          <cell r="M3952" t="str">
            <v>СКЛАД</v>
          </cell>
        </row>
        <row r="3953">
          <cell r="B3953" t="str">
            <v>Январь 2019 г.</v>
          </cell>
          <cell r="C3953" t="str">
            <v>Поступление товаров и услуг ИНВ00003185 от 31.01.2019 13:50:58</v>
          </cell>
          <cell r="L3953" t="str">
            <v>склад РиРМ</v>
          </cell>
          <cell r="M3953" t="str">
            <v>СКЛАД</v>
          </cell>
        </row>
        <row r="3954">
          <cell r="B3954" t="str">
            <v>Январь 2019 г.</v>
          </cell>
          <cell r="C3954" t="str">
            <v>Поступление товаров и услуг ИНВ00003186 от 31.01.2019 13:54:07</v>
          </cell>
          <cell r="L3954" t="str">
            <v>склад РиРМ</v>
          </cell>
          <cell r="M3954" t="str">
            <v>СКЛАД</v>
          </cell>
        </row>
        <row r="3955">
          <cell r="B3955" t="str">
            <v>Январь 2019 г.</v>
          </cell>
          <cell r="C3955" t="str">
            <v>Перемещение товаров ИНВ00002395 от 31.01.2019 14:15:36</v>
          </cell>
          <cell r="E3955" t="str">
            <v>СКЛАД РЕАГЕНТОВ И РАСХОДНЫХ МЕД.МАТЕРИАЛОВ</v>
          </cell>
          <cell r="F3955" t="str">
            <v>ЛАБОРАТОРИЯ</v>
          </cell>
          <cell r="L3955" t="str">
            <v>склад РиРМ</v>
          </cell>
          <cell r="M3955" t="str">
            <v>СКЛАД</v>
          </cell>
        </row>
        <row r="3956">
          <cell r="B3956" t="str">
            <v>Январь 2019 г.</v>
          </cell>
          <cell r="C3956" t="str">
            <v>Перемещение товаров ИНВ00002396 от 31.01.2019 14:16:03</v>
          </cell>
          <cell r="E3956" t="str">
            <v>СКЛАД РЕАГЕНТОВ И РАСХОДНЫХ МЕД.МАТЕРИАЛОВ</v>
          </cell>
          <cell r="F3956" t="str">
            <v>ЛАБОРАТОРИЯ</v>
          </cell>
          <cell r="L3956" t="str">
            <v>склад РиРМ</v>
          </cell>
          <cell r="M3956" t="str">
            <v>СКЛАД</v>
          </cell>
        </row>
        <row r="3957">
          <cell r="B3957" t="str">
            <v>Январь 2019 г.</v>
          </cell>
          <cell r="C3957" t="str">
            <v>Перемещение товаров ИНВ00002399 от 31.01.2019 14:32:37</v>
          </cell>
          <cell r="E3957" t="str">
            <v>СКЛАД РЕАГЕНТОВ И РАСХОДНЫХ МЕД.МАТЕРИАЛОВ</v>
          </cell>
          <cell r="F3957" t="str">
            <v>МЦ Электросталь-3: Мира 2</v>
          </cell>
          <cell r="L3957" t="str">
            <v>склад РиРМ</v>
          </cell>
          <cell r="M3957" t="str">
            <v>СКЛАД</v>
          </cell>
        </row>
        <row r="3958">
          <cell r="B3958" t="str">
            <v>Январь 2019 г.</v>
          </cell>
          <cell r="C3958" t="str">
            <v>Перемещение товаров ИНВ00002421 от 31.01.2019 15:19:26</v>
          </cell>
          <cell r="E3958" t="str">
            <v>СКЛАД РЕАГЕНТОВ И РАСХОДНЫХ МЕД.МАТЕРИАЛОВ</v>
          </cell>
          <cell r="F3958" t="str">
            <v>Франчайзи Нижний Новгород Мещерское озеро</v>
          </cell>
          <cell r="L3958" t="str">
            <v>склад РиРМ</v>
          </cell>
          <cell r="M3958" t="str">
            <v>СКЛАД</v>
          </cell>
        </row>
        <row r="3959">
          <cell r="B3959" t="str">
            <v>Январь 2019 г.</v>
          </cell>
          <cell r="C3959" t="str">
            <v>Перемещение товаров ИНВ00002422 от 31.01.2019 15:21:34</v>
          </cell>
          <cell r="E3959" t="str">
            <v>СКЛАД РЕАГЕНТОВ И РАСХОДНЫХ МЕД.МАТЕРИАЛОВ</v>
          </cell>
          <cell r="F3959" t="str">
            <v>Франчайзи Нижний Новгород Кирова</v>
          </cell>
          <cell r="L3959" t="str">
            <v>склад РиРМ</v>
          </cell>
          <cell r="M3959" t="str">
            <v>СКЛАД</v>
          </cell>
        </row>
        <row r="3960">
          <cell r="B3960" t="str">
            <v>Январь 2019 г.</v>
          </cell>
          <cell r="C3960" t="str">
            <v>Перемещение товаров ИНВ00002424 от 31.01.2019 15:21:52</v>
          </cell>
          <cell r="E3960" t="str">
            <v>СКЛАД РЕАГЕНТОВ И РАСХОДНЫХ МЕД.МАТЕРИАЛОВ</v>
          </cell>
          <cell r="F3960" t="str">
            <v>Франчайзи Нижний Новгород Горького</v>
          </cell>
          <cell r="L3960" t="str">
            <v>склад РиРМ</v>
          </cell>
          <cell r="M3960" t="str">
            <v>СКЛАД</v>
          </cell>
        </row>
        <row r="3961">
          <cell r="B3961" t="str">
            <v>Январь 2019 г.</v>
          </cell>
          <cell r="C3961" t="str">
            <v>Перемещение товаров ИНВ00002425 от 31.01.2019 15:23:03</v>
          </cell>
          <cell r="E3961" t="str">
            <v>СКЛАД РЕАГЕНТОВ И РАСХОДНЫХ МЕД.МАТЕРИАЛОВ</v>
          </cell>
          <cell r="F3961" t="str">
            <v>Франчайзи Выкса</v>
          </cell>
          <cell r="L3961" t="str">
            <v>склад РиРМ</v>
          </cell>
          <cell r="M3961" t="str">
            <v>СКЛАД</v>
          </cell>
        </row>
        <row r="3962">
          <cell r="B3962" t="str">
            <v>Январь 2019 г.</v>
          </cell>
          <cell r="C3962" t="str">
            <v>Перемещение товаров ИНВ00002427 от 31.01.2019 15:25:47</v>
          </cell>
          <cell r="E3962" t="str">
            <v>СКЛАД РЕАГЕНТОВ И РАСХОДНЫХ МЕД.МАТЕРИАЛОВ</v>
          </cell>
          <cell r="F3962" t="str">
            <v>Франчайзи Ростов-на-Дону Буденовский</v>
          </cell>
          <cell r="L3962" t="str">
            <v>склад РиРМ</v>
          </cell>
          <cell r="M3962" t="str">
            <v>СКЛАД</v>
          </cell>
        </row>
        <row r="3963">
          <cell r="B3963" t="str">
            <v>Январь 2019 г.</v>
          </cell>
          <cell r="C3963" t="str">
            <v>Перемещение товаров ИНВ00002428 от 31.01.2019 15:26:20</v>
          </cell>
          <cell r="E3963" t="str">
            <v>СКЛАД РЕАГЕНТОВ И РАСХОДНЫХ МЕД.МАТЕРИАЛОВ</v>
          </cell>
          <cell r="F3963" t="str">
            <v>Франчайзи Липецк 2</v>
          </cell>
          <cell r="L3963" t="str">
            <v>склад РиРМ</v>
          </cell>
          <cell r="M3963" t="str">
            <v>СКЛАД</v>
          </cell>
        </row>
        <row r="3964">
          <cell r="B3964" t="str">
            <v>Январь 2019 г.</v>
          </cell>
          <cell r="C3964" t="str">
            <v>Перемещение товаров ИНВ00002429 от 31.01.2019 15:26:47</v>
          </cell>
          <cell r="E3964" t="str">
            <v>СКЛАД РЕАГЕНТОВ И РАСХОДНЫХ МЕД.МАТЕРИАЛОВ</v>
          </cell>
          <cell r="F3964" t="str">
            <v>Франчайзи Лиски</v>
          </cell>
          <cell r="L3964" t="str">
            <v>склад РиРМ</v>
          </cell>
          <cell r="M3964" t="str">
            <v>СКЛАД</v>
          </cell>
        </row>
        <row r="3965">
          <cell r="B3965" t="str">
            <v>Январь 2019 г.</v>
          </cell>
          <cell r="C3965" t="str">
            <v>Перемещение товаров ИНВ00002431 от 31.01.2019 15:29:52</v>
          </cell>
          <cell r="E3965" t="str">
            <v>СКЛАД РЕАГЕНТОВ И РАСХОДНЫХ МЕД.МАТЕРИАЛОВ</v>
          </cell>
          <cell r="F3965" t="str">
            <v>Франчайзи Ахтубинск</v>
          </cell>
          <cell r="L3965" t="str">
            <v>склад РиРМ</v>
          </cell>
          <cell r="M3965" t="str">
            <v>СКЛАД</v>
          </cell>
        </row>
        <row r="3966">
          <cell r="B3966" t="str">
            <v>Январь 2019 г.</v>
          </cell>
          <cell r="C3966" t="str">
            <v>Перемещение товаров ИНВ00002433 от 31.01.2019 15:32:50</v>
          </cell>
          <cell r="E3966" t="str">
            <v>СКЛАД РЕАГЕНТОВ И РАСХОДНЫХ МЕД.МАТЕРИАЛОВ</v>
          </cell>
          <cell r="F3966" t="str">
            <v>Франчайзи Московский-2 Атласова</v>
          </cell>
          <cell r="L3966" t="str">
            <v>склад РиРМ</v>
          </cell>
          <cell r="M3966" t="str">
            <v>СКЛАД</v>
          </cell>
        </row>
        <row r="3967">
          <cell r="B3967" t="str">
            <v>Январь 2019 г.</v>
          </cell>
          <cell r="C3967" t="str">
            <v>Перемещение товаров ИНВ00002432 от 31.01.2019 15:33:12</v>
          </cell>
          <cell r="E3967" t="str">
            <v>СКЛАД РЕАГЕНТОВ И РАСХОДНЫХ МЕД.МАТЕРИАЛОВ</v>
          </cell>
          <cell r="F3967" t="str">
            <v>Франчайзи Московский-2 Атласова</v>
          </cell>
          <cell r="L3967" t="str">
            <v>склад РиРМ</v>
          </cell>
          <cell r="M3967" t="str">
            <v>СКЛАД</v>
          </cell>
        </row>
        <row r="3968">
          <cell r="B3968" t="str">
            <v>Январь 2019 г.</v>
          </cell>
          <cell r="C3968" t="str">
            <v>Перемещение товаров ИНВ00002435 от 31.01.2019 15:37:20</v>
          </cell>
          <cell r="E3968" t="str">
            <v>СКЛАД РЕАГЕНТОВ И РАСХОДНЫХ МЕД.МАТЕРИАЛОВ</v>
          </cell>
          <cell r="F3968" t="str">
            <v>Франчайзи Железногорск</v>
          </cell>
          <cell r="L3968" t="str">
            <v>склад РиРМ</v>
          </cell>
          <cell r="M3968" t="str">
            <v>СКЛАД</v>
          </cell>
        </row>
        <row r="3969">
          <cell r="B3969" t="str">
            <v>Январь 2019 г.</v>
          </cell>
          <cell r="C3969" t="str">
            <v>Перемещение товаров ИНВ00002434 от 31.01.2019 15:38:31</v>
          </cell>
          <cell r="E3969" t="str">
            <v>СКЛАД РЕАГЕНТОВ И РАСХОДНЫХ МЕД.МАТЕРИАЛОВ</v>
          </cell>
          <cell r="F3969" t="str">
            <v>Франчайзи Железногорск</v>
          </cell>
          <cell r="L3969" t="str">
            <v>склад РиРМ</v>
          </cell>
          <cell r="M3969" t="str">
            <v>СКЛАД</v>
          </cell>
        </row>
        <row r="3970">
          <cell r="B3970" t="str">
            <v>Январь 2019 г.</v>
          </cell>
          <cell r="C3970" t="str">
            <v>Перемещение товаров ИНВ00002437 от 31.01.2019 15:40:08</v>
          </cell>
          <cell r="E3970" t="str">
            <v>СКЛАД РЕАГЕНТОВ И РАСХОДНЫХ МЕД.МАТЕРИАЛОВ</v>
          </cell>
          <cell r="F3970" t="str">
            <v>Франчайзи Белгород</v>
          </cell>
          <cell r="L3970" t="str">
            <v>склад РиРМ</v>
          </cell>
          <cell r="M3970" t="str">
            <v>СКЛАД</v>
          </cell>
        </row>
        <row r="3971">
          <cell r="B3971" t="str">
            <v>Январь 2019 г.</v>
          </cell>
          <cell r="C3971" t="str">
            <v>Перемещение товаров ИНВ00002436 от 31.01.2019 15:40:35</v>
          </cell>
          <cell r="E3971" t="str">
            <v>СКЛАД РЕАГЕНТОВ И РАСХОДНЫХ МЕД.МАТЕРИАЛОВ</v>
          </cell>
          <cell r="F3971" t="str">
            <v>Франчайзи Белгород</v>
          </cell>
          <cell r="L3971" t="str">
            <v>склад РиРМ</v>
          </cell>
          <cell r="M3971" t="str">
            <v>СКЛАД</v>
          </cell>
        </row>
        <row r="3972">
          <cell r="B3972" t="str">
            <v>Январь 2019 г.</v>
          </cell>
          <cell r="C3972" t="str">
            <v>Перемещение товаров ИНВ00002439 от 31.01.2019 15:42:44</v>
          </cell>
          <cell r="E3972" t="str">
            <v>СКЛАД РЕАГЕНТОВ И РАСХОДНЫХ МЕД.МАТЕРИАЛОВ</v>
          </cell>
          <cell r="F3972" t="str">
            <v>Франчайзи Муром</v>
          </cell>
          <cell r="L3972" t="str">
            <v>склад РиРМ</v>
          </cell>
          <cell r="M3972" t="str">
            <v>СКЛАД</v>
          </cell>
        </row>
        <row r="3973">
          <cell r="B3973" t="str">
            <v>Январь 2019 г.</v>
          </cell>
          <cell r="C3973" t="str">
            <v>Перемещение товаров ИНВ00002438 от 31.01.2019 15:44:19</v>
          </cell>
          <cell r="E3973" t="str">
            <v>СКЛАД РЕАГЕНТОВ И РАСХОДНЫХ МЕД.МАТЕРИАЛОВ</v>
          </cell>
          <cell r="F3973" t="str">
            <v>Франчайзи Муром</v>
          </cell>
          <cell r="L3973" t="str">
            <v>склад РиРМ</v>
          </cell>
          <cell r="M3973" t="str">
            <v>СКЛАД</v>
          </cell>
        </row>
        <row r="3974">
          <cell r="B3974" t="str">
            <v>Январь 2019 г.</v>
          </cell>
          <cell r="C3974" t="str">
            <v>Перемещение товаров ИНВ00002440 от 31.01.2019 15:45:06</v>
          </cell>
          <cell r="E3974" t="str">
            <v>СКЛАД РЕАГЕНТОВ И РАСХОДНЫХ МЕД.МАТЕРИАЛОВ</v>
          </cell>
          <cell r="F3974" t="str">
            <v>Франчайзи Краснодар Агрохимическая 117</v>
          </cell>
          <cell r="L3974" t="str">
            <v>склад РиРМ</v>
          </cell>
          <cell r="M3974" t="str">
            <v>СКЛАД</v>
          </cell>
        </row>
        <row r="3975">
          <cell r="B3975" t="str">
            <v>Январь 2019 г.</v>
          </cell>
          <cell r="C3975" t="str">
            <v>Перемещение товаров ИНВ00002441 от 31.01.2019 15:46:14</v>
          </cell>
          <cell r="E3975" t="str">
            <v>СКЛАД РЕАГЕНТОВ И РАСХОДНЫХ МЕД.МАТЕРИАЛОВ</v>
          </cell>
          <cell r="F3975" t="str">
            <v>Франчайзи Якутск</v>
          </cell>
          <cell r="L3975" t="str">
            <v>склад РиРМ</v>
          </cell>
          <cell r="M3975" t="str">
            <v>СКЛАД</v>
          </cell>
        </row>
        <row r="3976">
          <cell r="B3976" t="str">
            <v>Январь 2019 г.</v>
          </cell>
          <cell r="C3976" t="str">
            <v>Перемещение товаров ИНВ00002442 от 31.01.2019 15:47:12</v>
          </cell>
          <cell r="E3976" t="str">
            <v>СКЛАД РЕАГЕНТОВ И РАСХОДНЫХ МЕД.МАТЕРИАЛОВ</v>
          </cell>
          <cell r="F3976" t="str">
            <v>Франчайзи Переделкино Лукинская</v>
          </cell>
          <cell r="L3976" t="str">
            <v>склад РиРМ</v>
          </cell>
          <cell r="M3976" t="str">
            <v>СКЛАД</v>
          </cell>
        </row>
        <row r="3977">
          <cell r="B3977" t="str">
            <v>Январь 2019 г.</v>
          </cell>
          <cell r="C3977" t="str">
            <v>Перемещение товаров ИНВ00002443 от 31.01.2019 15:49:03</v>
          </cell>
          <cell r="E3977" t="str">
            <v>СКЛАД РЕАГЕНТОВ И РАСХОДНЫХ МЕД.МАТЕРИАЛОВ</v>
          </cell>
          <cell r="F3977" t="str">
            <v>Франчайзи Первомайская</v>
          </cell>
          <cell r="L3977" t="str">
            <v>склад РиРМ</v>
          </cell>
          <cell r="M3977" t="str">
            <v>СКЛАД</v>
          </cell>
        </row>
        <row r="3978">
          <cell r="B3978" t="str">
            <v>Январь 2019 г.</v>
          </cell>
          <cell r="C3978" t="str">
            <v>Перемещение товаров ИНВ00002444 от 31.01.2019 15:49:33</v>
          </cell>
          <cell r="E3978" t="str">
            <v>СКЛАД РЕАГЕНТОВ И РАСХОДНЫХ МЕД.МАТЕРИАЛОВ</v>
          </cell>
          <cell r="F3978" t="str">
            <v>Франчайзи Ходынское поле</v>
          </cell>
          <cell r="L3978" t="str">
            <v>склад РиРМ</v>
          </cell>
          <cell r="M3978" t="str">
            <v>СКЛАД</v>
          </cell>
        </row>
        <row r="3979">
          <cell r="B3979" t="str">
            <v>Январь 2019 г.</v>
          </cell>
          <cell r="C3979" t="str">
            <v>Перемещение товаров ИНВ00002446 от 31.01.2019 15:50:49</v>
          </cell>
          <cell r="E3979" t="str">
            <v>СКЛАД РЕАГЕНТОВ И РАСХОДНЫХ МЕД.МАТЕРИАЛОВ</v>
          </cell>
          <cell r="F3979" t="str">
            <v>Франчайзи Краснодар Тюляева 21</v>
          </cell>
          <cell r="L3979" t="str">
            <v>склад РиРМ</v>
          </cell>
          <cell r="M3979" t="str">
            <v>СКЛАД</v>
          </cell>
        </row>
        <row r="3980">
          <cell r="B3980" t="str">
            <v>Январь 2019 г.</v>
          </cell>
          <cell r="C3980" t="str">
            <v>Перемещение товаров ИНВ00002447 от 31.01.2019 15:52:08</v>
          </cell>
          <cell r="E3980" t="str">
            <v>СКЛАД РЕАГЕНТОВ И РАСХОДНЫХ МЕД.МАТЕРИАЛОВ</v>
          </cell>
          <cell r="F3980" t="str">
            <v>Франчайзи Гороховец</v>
          </cell>
          <cell r="L3980" t="str">
            <v>склад РиРМ</v>
          </cell>
          <cell r="M3980" t="str">
            <v>СКЛАД</v>
          </cell>
        </row>
        <row r="3981">
          <cell r="B3981" t="str">
            <v>Январь 2019 г.</v>
          </cell>
          <cell r="C3981" t="str">
            <v>Перемещение товаров ИНВ00002450 от 31.01.2019 16:14:36</v>
          </cell>
          <cell r="E3981" t="str">
            <v>СКЛАД РЕАГЕНТОВ И РАСХОДНЫХ МЕД.МАТЕРИАЛОВ</v>
          </cell>
          <cell r="F3981" t="str">
            <v>МО Ступино</v>
          </cell>
          <cell r="L3981" t="str">
            <v>склад РиРМ</v>
          </cell>
          <cell r="M3981" t="str">
            <v>СКЛАД</v>
          </cell>
        </row>
        <row r="3982">
          <cell r="B3982" t="str">
            <v>Январь 2019 г.</v>
          </cell>
          <cell r="C3982" t="str">
            <v>Перемещение товаров ИНВ00002449 от 31.01.2019 16:15:19</v>
          </cell>
          <cell r="E3982" t="str">
            <v>СКЛАД РЕАГЕНТОВ И РАСХОДНЫХ МЕД.МАТЕРИАЛОВ</v>
          </cell>
          <cell r="F3982" t="str">
            <v>МО Ступино</v>
          </cell>
          <cell r="L3982" t="str">
            <v>склад РиРМ</v>
          </cell>
          <cell r="M3982" t="str">
            <v>СКЛАД</v>
          </cell>
        </row>
        <row r="3983">
          <cell r="B3983" t="str">
            <v>Январь 2019 г.</v>
          </cell>
          <cell r="C3983" t="str">
            <v>Перемещение товаров ИНВ00002451 от 31.01.2019 16:17:33</v>
          </cell>
          <cell r="E3983" t="str">
            <v>СКЛАД РЕАГЕНТОВ И РАСХОДНЫХ МЕД.МАТЕРИАЛОВ</v>
          </cell>
          <cell r="F3983" t="str">
            <v>МО Свиблово-2,  Снежная 27</v>
          </cell>
          <cell r="L3983" t="str">
            <v>склад РиРМ</v>
          </cell>
          <cell r="M3983" t="str">
            <v>СКЛАД</v>
          </cell>
        </row>
        <row r="3984">
          <cell r="B3984" t="str">
            <v>Январь 2019 г.</v>
          </cell>
          <cell r="C3984" t="str">
            <v>Перемещение товаров ИНВ00002453 от 31.01.2019 16:30:45</v>
          </cell>
          <cell r="E3984" t="str">
            <v>СКЛАД РЕАГЕНТОВ И РАСХОДНЫХ МЕД.МАТЕРИАЛОВ</v>
          </cell>
          <cell r="F3984" t="str">
            <v>МЦ Чертановская-2</v>
          </cell>
          <cell r="L3984" t="str">
            <v>склад РиРМ</v>
          </cell>
          <cell r="M3984" t="str">
            <v>СКЛАД</v>
          </cell>
        </row>
        <row r="3985">
          <cell r="B3985" t="str">
            <v>Январь 2019 г.</v>
          </cell>
          <cell r="C3985" t="str">
            <v>Перемещение товаров ИНВ00000990 от 31.01.2019 22:00:00</v>
          </cell>
          <cell r="E3985" t="str">
            <v>ЛАБОРАТОРИЯ</v>
          </cell>
          <cell r="F3985" t="str">
            <v>СКЛАД РЕАГЕНТОВ И РАСХОДНЫХ МЕД.МАТЕРИАЛОВ</v>
          </cell>
          <cell r="L3985" t="str">
            <v>склад РиРМ</v>
          </cell>
          <cell r="M3985" t="str">
            <v>СКЛАД</v>
          </cell>
        </row>
        <row r="3986">
          <cell r="B3986" t="str">
            <v>Январь 2019 г.</v>
          </cell>
          <cell r="C3986" t="str">
            <v>Склад реагентов ИНВИТРО</v>
          </cell>
          <cell r="L3986" t="str">
            <v>склад РиРМ</v>
          </cell>
          <cell r="M3986" t="str">
            <v>СКЛАД</v>
          </cell>
        </row>
        <row r="3987">
          <cell r="B3987" t="str">
            <v>Январь 2019 г.</v>
          </cell>
          <cell r="C3987">
            <v>0</v>
          </cell>
          <cell r="L3987" t="str">
            <v>склад РиРМ</v>
          </cell>
          <cell r="M3987" t="str">
            <v>СКЛАД</v>
          </cell>
        </row>
        <row r="3988">
          <cell r="B3988" t="str">
            <v>Январь 2019 г.</v>
          </cell>
          <cell r="C3988" t="str">
            <v>Перемещение товаров ИНВ00002677 от 18.01.2019 23:59:58</v>
          </cell>
          <cell r="E3988" t="str">
            <v>Склад реагентов ИНВИТРО</v>
          </cell>
          <cell r="F3988" t="str">
            <v>МО Аэропорт 2</v>
          </cell>
          <cell r="L3988" t="str">
            <v>склад РиРМ</v>
          </cell>
          <cell r="M3988" t="str">
            <v>СКЛАД</v>
          </cell>
        </row>
        <row r="3989">
          <cell r="B3989" t="str">
            <v>Январь 2019 г.</v>
          </cell>
          <cell r="C3989" t="str">
            <v>Перемещение товаров ИНВ00002670 от 18.01.2019 23:59:59</v>
          </cell>
          <cell r="E3989" t="str">
            <v>Склад реагентов ИНВИТРО</v>
          </cell>
          <cell r="F3989" t="str">
            <v>МО Авиамоторная</v>
          </cell>
          <cell r="L3989" t="str">
            <v>склад РиРМ</v>
          </cell>
          <cell r="M3989" t="str">
            <v>СКЛАД</v>
          </cell>
        </row>
        <row r="3990">
          <cell r="B3990" t="str">
            <v>Январь 2019 г.</v>
          </cell>
          <cell r="C3990" t="str">
            <v>Перемещение товаров ИНВ00002672 от 18.01.2019 23:59:59</v>
          </cell>
          <cell r="E3990" t="str">
            <v>Склад реагентов ИНВИТРО</v>
          </cell>
          <cell r="F3990" t="str">
            <v>МО Автозаводская Кожуховский пр-д</v>
          </cell>
          <cell r="L3990" t="str">
            <v>склад РиРМ</v>
          </cell>
          <cell r="M3990" t="str">
            <v>СКЛАД</v>
          </cell>
        </row>
        <row r="3991">
          <cell r="B3991" t="str">
            <v>Январь 2019 г.</v>
          </cell>
          <cell r="C3991" t="str">
            <v>Перемещение товаров ИНВ00002674 от 18.01.2019 23:59:59</v>
          </cell>
          <cell r="E3991" t="str">
            <v>Склад реагентов ИНВИТРО</v>
          </cell>
          <cell r="F3991" t="str">
            <v>МО Аэропорт</v>
          </cell>
          <cell r="L3991" t="str">
            <v>склад РиРМ</v>
          </cell>
          <cell r="M3991" t="str">
            <v>СКЛАД</v>
          </cell>
        </row>
        <row r="3992">
          <cell r="B3992" t="str">
            <v>Январь 2019 г.</v>
          </cell>
          <cell r="C3992" t="str">
            <v>Перемещение товаров ИНВ00002679 от 18.01.2019 23:59:59</v>
          </cell>
          <cell r="E3992" t="str">
            <v>Склад реагентов ИНВИТРО</v>
          </cell>
          <cell r="F3992" t="str">
            <v>МО Балашиха-4</v>
          </cell>
          <cell r="L3992" t="str">
            <v>склад РиРМ</v>
          </cell>
          <cell r="M3992" t="str">
            <v>СКЛАД</v>
          </cell>
        </row>
        <row r="3993">
          <cell r="B3993" t="str">
            <v>Январь 2019 г.</v>
          </cell>
          <cell r="C3993" t="str">
            <v>Перемещение товаров ИНВ00002680 от 18.01.2019 23:59:59</v>
          </cell>
          <cell r="E3993" t="str">
            <v>Склад реагентов ИНВИТРО</v>
          </cell>
          <cell r="F3993" t="str">
            <v>МО Беговая 2 (Хорошёвское шоссе, д. 22)</v>
          </cell>
          <cell r="L3993" t="str">
            <v>склад РиРМ</v>
          </cell>
          <cell r="M3993" t="str">
            <v>СКЛАД</v>
          </cell>
        </row>
        <row r="3994">
          <cell r="B3994" t="str">
            <v>Январь 2019 г.</v>
          </cell>
          <cell r="C3994" t="str">
            <v>Перемещение товаров ИНВ00002682 от 18.01.2019 23:59:59</v>
          </cell>
          <cell r="E3994" t="str">
            <v>Склад реагентов ИНВИТРО</v>
          </cell>
          <cell r="F3994" t="str">
            <v>МО Бибирево</v>
          </cell>
          <cell r="L3994" t="str">
            <v>склад РиРМ</v>
          </cell>
          <cell r="M3994" t="str">
            <v>СКЛАД</v>
          </cell>
        </row>
        <row r="3995">
          <cell r="B3995" t="str">
            <v>Январь 2019 г.</v>
          </cell>
          <cell r="C3995" t="str">
            <v>Перемещение товаров ИНВ00002684 от 18.01.2019 23:59:59</v>
          </cell>
          <cell r="E3995" t="str">
            <v>Склад реагентов ИНВИТРО</v>
          </cell>
          <cell r="F3995" t="str">
            <v>МО Б.Никитская</v>
          </cell>
          <cell r="L3995" t="str">
            <v>склад РиРМ</v>
          </cell>
          <cell r="M3995" t="str">
            <v>СКЛАД</v>
          </cell>
        </row>
        <row r="3996">
          <cell r="B3996" t="str">
            <v>Январь 2019 г.</v>
          </cell>
          <cell r="C3996" t="str">
            <v>Перемещение товаров ИНВ00002686 от 18.01.2019 23:59:59</v>
          </cell>
          <cell r="E3996" t="str">
            <v>Склад реагентов ИНВИТРО</v>
          </cell>
          <cell r="F3996" t="str">
            <v>МО Борисово Борисовские Пруды 10к6</v>
          </cell>
          <cell r="L3996" t="str">
            <v>склад РиРМ</v>
          </cell>
          <cell r="M3996" t="str">
            <v>СКЛАД</v>
          </cell>
        </row>
        <row r="3997">
          <cell r="B3997" t="str">
            <v>Январь 2019 г.</v>
          </cell>
          <cell r="C3997" t="str">
            <v>Перемещение товаров ИНВ00002687 от 18.01.2019 23:59:59</v>
          </cell>
          <cell r="E3997" t="str">
            <v>Склад реагентов ИНВИТРО</v>
          </cell>
          <cell r="F3997" t="str">
            <v>МО Братеево</v>
          </cell>
          <cell r="L3997" t="str">
            <v>склад РиРМ</v>
          </cell>
          <cell r="M3997" t="str">
            <v>СКЛАД</v>
          </cell>
        </row>
        <row r="3998">
          <cell r="B3998" t="str">
            <v>Январь 2019 г.</v>
          </cell>
          <cell r="C3998" t="str">
            <v>Перемещение товаров ИНВ00002689 от 18.01.2019 23:59:59</v>
          </cell>
          <cell r="E3998" t="str">
            <v>Склад реагентов ИНВИТРО</v>
          </cell>
          <cell r="F3998" t="str">
            <v>МО Бунинская аллея</v>
          </cell>
          <cell r="L3998" t="str">
            <v>склад РиРМ</v>
          </cell>
          <cell r="M3998" t="str">
            <v>СКЛАД</v>
          </cell>
        </row>
        <row r="3999">
          <cell r="B3999" t="str">
            <v>Январь 2019 г.</v>
          </cell>
          <cell r="C3999" t="str">
            <v>Перемещение товаров ИНВ00002691 от 18.01.2019 23:59:59</v>
          </cell>
          <cell r="E3999" t="str">
            <v>Склад реагентов ИНВИТРО</v>
          </cell>
          <cell r="F3999" t="str">
            <v>МО Бутово</v>
          </cell>
          <cell r="L3999" t="str">
            <v>склад РиРМ</v>
          </cell>
          <cell r="M3999" t="str">
            <v>СКЛАД</v>
          </cell>
        </row>
        <row r="4000">
          <cell r="B4000" t="str">
            <v>Январь 2019 г.</v>
          </cell>
          <cell r="C4000" t="str">
            <v>Перемещение товаров ИНВ00002692 от 18.01.2019 23:59:59</v>
          </cell>
          <cell r="E4000" t="str">
            <v>Склад реагентов ИНВИТРО</v>
          </cell>
          <cell r="F4000" t="str">
            <v>МО Войковская</v>
          </cell>
          <cell r="L4000" t="str">
            <v>склад РиРМ</v>
          </cell>
          <cell r="M4000" t="str">
            <v>СКЛАД</v>
          </cell>
        </row>
        <row r="4001">
          <cell r="B4001" t="str">
            <v>Январь 2019 г.</v>
          </cell>
          <cell r="C4001" t="str">
            <v>Перемещение товаров ИНВ00002693 от 18.01.2019 23:59:59</v>
          </cell>
          <cell r="E4001" t="str">
            <v>Склад реагентов ИНВИТРО</v>
          </cell>
          <cell r="F4001" t="str">
            <v>МО Волоколамск</v>
          </cell>
          <cell r="L4001" t="str">
            <v>склад РиРМ</v>
          </cell>
          <cell r="M4001" t="str">
            <v>СКЛАД</v>
          </cell>
        </row>
        <row r="4002">
          <cell r="B4002" t="str">
            <v>Январь 2019 г.</v>
          </cell>
          <cell r="C4002" t="str">
            <v>Перемещение товаров ИНВ00002694 от 18.01.2019 23:59:59</v>
          </cell>
          <cell r="E4002" t="str">
            <v>Склад реагентов ИНВИТРО</v>
          </cell>
          <cell r="F4002" t="str">
            <v>МО Дзержинский</v>
          </cell>
          <cell r="L4002" t="str">
            <v>склад РиРМ</v>
          </cell>
          <cell r="M4002" t="str">
            <v>СКЛАД</v>
          </cell>
        </row>
        <row r="4003">
          <cell r="B4003" t="str">
            <v>Январь 2019 г.</v>
          </cell>
          <cell r="C4003" t="str">
            <v>Перемещение товаров ИНВ00002696 от 18.01.2019 23:59:59</v>
          </cell>
          <cell r="E4003" t="str">
            <v>Склад реагентов ИНВИТРО</v>
          </cell>
          <cell r="F4003" t="str">
            <v>МО Домодедовская</v>
          </cell>
          <cell r="L4003" t="str">
            <v>склад РиРМ</v>
          </cell>
          <cell r="M4003" t="str">
            <v>СКЛАД</v>
          </cell>
        </row>
        <row r="4004">
          <cell r="B4004" t="str">
            <v>Январь 2019 г.</v>
          </cell>
          <cell r="C4004" t="str">
            <v>Перемещение товаров ИНВ00002697 от 18.01.2019 23:59:59</v>
          </cell>
          <cell r="E4004" t="str">
            <v>Склад реагентов ИНВИТРО</v>
          </cell>
          <cell r="F4004" t="str">
            <v>МО Дубровка</v>
          </cell>
          <cell r="L4004" t="str">
            <v>склад РиРМ</v>
          </cell>
          <cell r="M4004" t="str">
            <v>СКЛАД</v>
          </cell>
        </row>
        <row r="4005">
          <cell r="B4005" t="str">
            <v>Январь 2019 г.</v>
          </cell>
          <cell r="C4005" t="str">
            <v>Перемещение товаров ИНВ00002699 от 18.01.2019 23:59:59</v>
          </cell>
          <cell r="E4005" t="str">
            <v>Склад реагентов ИНВИТРО</v>
          </cell>
          <cell r="F4005" t="str">
            <v>МО Звенигород (ул. Василия Фабричного, 26)</v>
          </cell>
          <cell r="L4005" t="str">
            <v>склад РиРМ</v>
          </cell>
          <cell r="M4005" t="str">
            <v>СКЛАД</v>
          </cell>
        </row>
        <row r="4006">
          <cell r="B4006" t="str">
            <v>Январь 2019 г.</v>
          </cell>
          <cell r="C4006" t="str">
            <v>Перемещение товаров ИНВ00002854 от 18.01.2019 23:59:59</v>
          </cell>
          <cell r="E4006" t="str">
            <v>Склад реагентов ИНВИТРО</v>
          </cell>
          <cell r="F4006" t="str">
            <v>МО Кашира</v>
          </cell>
          <cell r="L4006" t="str">
            <v>склад РиРМ</v>
          </cell>
          <cell r="M4006" t="str">
            <v>СКЛАД</v>
          </cell>
        </row>
        <row r="4007">
          <cell r="B4007" t="str">
            <v>Январь 2019 г.</v>
          </cell>
          <cell r="C4007" t="str">
            <v>Перемещение товаров ИНВ00002855 от 18.01.2019 23:59:59</v>
          </cell>
          <cell r="E4007" t="str">
            <v>Склад реагентов ИНВИТРО</v>
          </cell>
          <cell r="F4007" t="str">
            <v>МО Кожухово Святоозерская</v>
          </cell>
          <cell r="L4007" t="str">
            <v>склад РиРМ</v>
          </cell>
          <cell r="M4007" t="str">
            <v>СКЛАД</v>
          </cell>
        </row>
        <row r="4008">
          <cell r="B4008" t="str">
            <v>Январь 2019 г.</v>
          </cell>
          <cell r="C4008" t="str">
            <v>Перемещение товаров ИНВ00002856 от 18.01.2019 23:59:59</v>
          </cell>
          <cell r="E4008" t="str">
            <v>Склад реагентов ИНВИТРО</v>
          </cell>
          <cell r="F4008" t="str">
            <v>МО Кожуховская Трофимова 31</v>
          </cell>
          <cell r="L4008" t="str">
            <v>склад РиРМ</v>
          </cell>
          <cell r="M4008" t="str">
            <v>СКЛАД</v>
          </cell>
        </row>
        <row r="4009">
          <cell r="B4009" t="str">
            <v>Январь 2019 г.</v>
          </cell>
          <cell r="C4009" t="str">
            <v>Перемещение товаров ИНВ00002857 от 18.01.2019 23:59:59</v>
          </cell>
          <cell r="E4009" t="str">
            <v>Склад реагентов ИНВИТРО</v>
          </cell>
          <cell r="F4009" t="str">
            <v>МО Королев</v>
          </cell>
          <cell r="L4009" t="str">
            <v>склад РиРМ</v>
          </cell>
          <cell r="M4009" t="str">
            <v>СКЛАД</v>
          </cell>
        </row>
        <row r="4010">
          <cell r="B4010" t="str">
            <v>Январь 2019 г.</v>
          </cell>
          <cell r="C4010" t="str">
            <v>Перемещение товаров ИНВ00002858 от 18.01.2019 23:59:59</v>
          </cell>
          <cell r="E4010" t="str">
            <v>Склад реагентов ИНВИТРО</v>
          </cell>
          <cell r="F4010" t="str">
            <v>МО Котельники</v>
          </cell>
          <cell r="L4010" t="str">
            <v>склад РиРМ</v>
          </cell>
          <cell r="M4010" t="str">
            <v>СКЛАД</v>
          </cell>
        </row>
        <row r="4011">
          <cell r="B4011" t="str">
            <v>Январь 2019 г.</v>
          </cell>
          <cell r="C4011" t="str">
            <v>Перемещение товаров ИНВ00002859 от 18.01.2019 23:59:59</v>
          </cell>
          <cell r="E4011" t="str">
            <v>Склад реагентов ИНВИТРО</v>
          </cell>
          <cell r="F4011" t="str">
            <v>МО Кр.Пресня 2</v>
          </cell>
          <cell r="L4011" t="str">
            <v>склад РиРМ</v>
          </cell>
          <cell r="M4011" t="str">
            <v>СКЛАД</v>
          </cell>
        </row>
        <row r="4012">
          <cell r="B4012" t="str">
            <v>Январь 2019 г.</v>
          </cell>
          <cell r="C4012" t="str">
            <v>Перемещение товаров ИНВ00002860 от 18.01.2019 23:59:59</v>
          </cell>
          <cell r="E4012" t="str">
            <v>Склад реагентов ИНВИТРО</v>
          </cell>
          <cell r="F4012" t="str">
            <v>МО Красногорск Космонавтов 1</v>
          </cell>
          <cell r="L4012" t="str">
            <v>склад РиРМ</v>
          </cell>
          <cell r="M4012" t="str">
            <v>СКЛАД</v>
          </cell>
        </row>
        <row r="4013">
          <cell r="B4013" t="str">
            <v>Январь 2019 г.</v>
          </cell>
          <cell r="C4013" t="str">
            <v>Перемещение товаров ИНВ00002861 от 18.01.2019 23:59:59</v>
          </cell>
          <cell r="E4013" t="str">
            <v>Склад реагентов ИНВИТРО</v>
          </cell>
          <cell r="F4013" t="str">
            <v>МО Красносельская Верхняя Красносельская 34</v>
          </cell>
          <cell r="L4013" t="str">
            <v>склад РиРМ</v>
          </cell>
          <cell r="M4013" t="str">
            <v>СКЛАД</v>
          </cell>
        </row>
        <row r="4014">
          <cell r="B4014" t="str">
            <v>Январь 2019 г.</v>
          </cell>
          <cell r="C4014" t="str">
            <v>Перемещение товаров ИНВ00002862 от 18.01.2019 23:59:59</v>
          </cell>
          <cell r="E4014" t="str">
            <v>Склад реагентов ИНВИТРО</v>
          </cell>
          <cell r="F4014" t="str">
            <v>МО Крылатское</v>
          </cell>
          <cell r="L4014" t="str">
            <v>склад РиРМ</v>
          </cell>
          <cell r="M4014" t="str">
            <v>СКЛАД</v>
          </cell>
        </row>
        <row r="4015">
          <cell r="B4015" t="str">
            <v>Январь 2019 г.</v>
          </cell>
          <cell r="C4015" t="str">
            <v>Перемещение товаров ИНВ00002863 от 18.01.2019 23:59:59</v>
          </cell>
          <cell r="E4015" t="str">
            <v>Склад реагентов ИНВИТРО</v>
          </cell>
          <cell r="F4015" t="str">
            <v>МО Марксистская</v>
          </cell>
          <cell r="L4015" t="str">
            <v>склад РиРМ</v>
          </cell>
          <cell r="M4015" t="str">
            <v>СКЛАД</v>
          </cell>
        </row>
        <row r="4016">
          <cell r="B4016" t="str">
            <v>Январь 2019 г.</v>
          </cell>
          <cell r="C4016" t="str">
            <v>Перемещение товаров ИНВ00002864 от 18.01.2019 23:59:59</v>
          </cell>
          <cell r="E4016" t="str">
            <v>Склад реагентов ИНВИТРО</v>
          </cell>
          <cell r="F4016" t="str">
            <v>МО Марьино 2</v>
          </cell>
          <cell r="L4016" t="str">
            <v>склад РиРМ</v>
          </cell>
          <cell r="M4016" t="str">
            <v>СКЛАД</v>
          </cell>
        </row>
        <row r="4017">
          <cell r="B4017" t="str">
            <v>Январь 2019 г.</v>
          </cell>
          <cell r="C4017" t="str">
            <v>Перемещение товаров ИНВ00002865 от 18.01.2019 23:59:59</v>
          </cell>
          <cell r="E4017" t="str">
            <v>Склад реагентов ИНВИТРО</v>
          </cell>
          <cell r="F4017" t="str">
            <v>МО Марьино 3</v>
          </cell>
          <cell r="L4017" t="str">
            <v>склад РиРМ</v>
          </cell>
          <cell r="M4017" t="str">
            <v>СКЛАД</v>
          </cell>
        </row>
        <row r="4018">
          <cell r="B4018" t="str">
            <v>Январь 2019 г.</v>
          </cell>
          <cell r="C4018" t="str">
            <v>Перемещение товаров ИНВ00002866 от 18.01.2019 23:59:59</v>
          </cell>
          <cell r="E4018" t="str">
            <v>Склад реагентов ИНВИТРО</v>
          </cell>
          <cell r="F4018" t="str">
            <v>МО Нагатинская</v>
          </cell>
          <cell r="L4018" t="str">
            <v>склад РиРМ</v>
          </cell>
          <cell r="M4018" t="str">
            <v>СКЛАД</v>
          </cell>
        </row>
        <row r="4019">
          <cell r="B4019" t="str">
            <v>Январь 2019 г.</v>
          </cell>
          <cell r="C4019" t="str">
            <v>Перемещение товаров ИНВ00002867 от 18.01.2019 23:59:59</v>
          </cell>
          <cell r="E4019" t="str">
            <v>Склад реагентов ИНВИТРО</v>
          </cell>
          <cell r="F4019" t="str">
            <v>МО Нагорная 27к1</v>
          </cell>
          <cell r="L4019" t="str">
            <v>склад РиРМ</v>
          </cell>
          <cell r="M4019" t="str">
            <v>СКЛАД</v>
          </cell>
        </row>
        <row r="4020">
          <cell r="B4020" t="str">
            <v>Январь 2019 г.</v>
          </cell>
          <cell r="C4020" t="str">
            <v>Перемещение товаров ИНВ00002868 от 18.01.2019 23:59:59</v>
          </cell>
          <cell r="E4020" t="str">
            <v>Склад реагентов ИНВИТРО</v>
          </cell>
          <cell r="F4020" t="str">
            <v>МО Нахимовский пр. Нахимовский 11к1</v>
          </cell>
          <cell r="L4020" t="str">
            <v>склад РиРМ</v>
          </cell>
          <cell r="M4020" t="str">
            <v>СКЛАД</v>
          </cell>
        </row>
        <row r="4021">
          <cell r="B4021" t="str">
            <v>Январь 2019 г.</v>
          </cell>
          <cell r="C4021" t="str">
            <v>Перемещение товаров ИНВ00002869 от 18.01.2019 23:59:59</v>
          </cell>
          <cell r="E4021" t="str">
            <v>Склад реагентов ИНВИТРО</v>
          </cell>
          <cell r="F4021" t="str">
            <v>МО Некрасовка</v>
          </cell>
          <cell r="L4021" t="str">
            <v>склад РиРМ</v>
          </cell>
          <cell r="M4021" t="str">
            <v>СКЛАД</v>
          </cell>
        </row>
        <row r="4022">
          <cell r="B4022" t="str">
            <v>Январь 2019 г.</v>
          </cell>
          <cell r="C4022" t="str">
            <v>Перемещение товаров ИНВ00002870 от 18.01.2019 23:59:59</v>
          </cell>
          <cell r="E4022" t="str">
            <v>Склад реагентов ИНВИТРО</v>
          </cell>
          <cell r="F4022" t="str">
            <v>МО Новые Черемушки-2</v>
          </cell>
          <cell r="L4022" t="str">
            <v>склад РиРМ</v>
          </cell>
          <cell r="M4022" t="str">
            <v>СКЛАД</v>
          </cell>
        </row>
        <row r="4023">
          <cell r="B4023" t="str">
            <v>Январь 2019 г.</v>
          </cell>
          <cell r="C4023" t="str">
            <v>Перемещение товаров ИНВ00002871 от 18.01.2019 23:59:59</v>
          </cell>
          <cell r="E4023" t="str">
            <v>Склад реагентов ИНВИТРО</v>
          </cell>
          <cell r="F4023" t="str">
            <v>МО Октябрьское поле</v>
          </cell>
          <cell r="L4023" t="str">
            <v>склад РиРМ</v>
          </cell>
          <cell r="M4023" t="str">
            <v>СКЛАД</v>
          </cell>
        </row>
        <row r="4024">
          <cell r="B4024" t="str">
            <v>Январь 2019 г.</v>
          </cell>
          <cell r="C4024" t="str">
            <v>Перемещение товаров ИНВ00002872 от 18.01.2019 23:59:59</v>
          </cell>
          <cell r="E4024" t="str">
            <v>Склад реагентов ИНВИТРО</v>
          </cell>
          <cell r="F4024" t="str">
            <v>МО Орехово</v>
          </cell>
          <cell r="L4024" t="str">
            <v>склад РиРМ</v>
          </cell>
          <cell r="M4024" t="str">
            <v>СКЛАД</v>
          </cell>
        </row>
        <row r="4025">
          <cell r="B4025" t="str">
            <v>Январь 2019 г.</v>
          </cell>
          <cell r="C4025" t="str">
            <v>Перемещение товаров ИНВ00002873 от 18.01.2019 23:59:59</v>
          </cell>
          <cell r="E4025" t="str">
            <v>Склад реагентов ИНВИТРО</v>
          </cell>
          <cell r="F4025" t="str">
            <v>МО Очаково, Наташи Ковшовой 27</v>
          </cell>
          <cell r="L4025" t="str">
            <v>склад РиРМ</v>
          </cell>
          <cell r="M4025" t="str">
            <v>СКЛАД</v>
          </cell>
        </row>
        <row r="4026">
          <cell r="B4026" t="str">
            <v>Январь 2019 г.</v>
          </cell>
          <cell r="C4026" t="str">
            <v>Перемещение товаров ИНВ00002874 от 18.01.2019 23:59:59</v>
          </cell>
          <cell r="E4026" t="str">
            <v>Склад реагентов ИНВИТРО</v>
          </cell>
          <cell r="F4026" t="str">
            <v>МО Планерная</v>
          </cell>
          <cell r="L4026" t="str">
            <v>склад РиРМ</v>
          </cell>
          <cell r="M4026" t="str">
            <v>СКЛАД</v>
          </cell>
        </row>
        <row r="4027">
          <cell r="B4027" t="str">
            <v>Январь 2019 г.</v>
          </cell>
          <cell r="C4027" t="str">
            <v>Перемещение товаров ИНВ00002875 от 18.01.2019 23:59:59</v>
          </cell>
          <cell r="E4027" t="str">
            <v>Склад реагентов ИНВИТРО</v>
          </cell>
          <cell r="F4027" t="str">
            <v>МО Подольск Силикатный Подольская 14 (Инв)</v>
          </cell>
          <cell r="L4027" t="str">
            <v>склад РиРМ</v>
          </cell>
          <cell r="M4027" t="str">
            <v>СКЛАД</v>
          </cell>
        </row>
        <row r="4028">
          <cell r="B4028" t="str">
            <v>Январь 2019 г.</v>
          </cell>
          <cell r="C4028" t="str">
            <v>Перемещение товаров ИНВ00002876 от 18.01.2019 23:59:59</v>
          </cell>
          <cell r="E4028" t="str">
            <v>Склад реагентов ИНВИТРО</v>
          </cell>
          <cell r="F4028" t="str">
            <v>МО Пролетарская (Инв)</v>
          </cell>
          <cell r="L4028" t="str">
            <v>склад РиРМ</v>
          </cell>
          <cell r="M4028" t="str">
            <v>СКЛАД</v>
          </cell>
        </row>
        <row r="4029">
          <cell r="B4029" t="str">
            <v>Январь 2019 г.</v>
          </cell>
          <cell r="C4029" t="str">
            <v>Перемещение товаров ИНВ00002877 от 18.01.2019 23:59:59</v>
          </cell>
          <cell r="E4029" t="str">
            <v>Склад реагентов ИНВИТРО</v>
          </cell>
          <cell r="F4029" t="str">
            <v>МО Свиблово-2,  Снежная 27</v>
          </cell>
          <cell r="L4029" t="str">
            <v>склад РиРМ</v>
          </cell>
          <cell r="M4029" t="str">
            <v>СКЛАД</v>
          </cell>
        </row>
        <row r="4030">
          <cell r="B4030" t="str">
            <v>Январь 2019 г.</v>
          </cell>
          <cell r="C4030" t="str">
            <v>Перемещение товаров ИНВ00002878 от 18.01.2019 23:59:59</v>
          </cell>
          <cell r="E4030" t="str">
            <v>Склад реагентов ИНВИТРО</v>
          </cell>
          <cell r="F4030" t="str">
            <v>МО Сергиев Посад Новоугличское шоссе, д. 40а</v>
          </cell>
          <cell r="L4030" t="str">
            <v>склад РиРМ</v>
          </cell>
          <cell r="M4030" t="str">
            <v>СКЛАД</v>
          </cell>
        </row>
        <row r="4031">
          <cell r="B4031" t="str">
            <v>Январь 2019 г.</v>
          </cell>
          <cell r="C4031" t="str">
            <v>Перемещение товаров ИНВ00002879 от 18.01.2019 23:59:59</v>
          </cell>
          <cell r="E4031" t="str">
            <v>Склад реагентов ИНВИТРО</v>
          </cell>
          <cell r="F4031" t="str">
            <v>МО Серпуховская</v>
          </cell>
          <cell r="L4031" t="str">
            <v>склад РиРМ</v>
          </cell>
          <cell r="M4031" t="str">
            <v>СКЛАД</v>
          </cell>
        </row>
        <row r="4032">
          <cell r="B4032" t="str">
            <v>Январь 2019 г.</v>
          </cell>
          <cell r="C4032" t="str">
            <v>Перемещение товаров ИНВ00002880 от 18.01.2019 23:59:59</v>
          </cell>
          <cell r="E4032" t="str">
            <v>Склад реагентов ИНВИТРО</v>
          </cell>
          <cell r="F4032" t="str">
            <v>МО Сокол</v>
          </cell>
          <cell r="L4032" t="str">
            <v>склад РиРМ</v>
          </cell>
          <cell r="M4032" t="str">
            <v>СКЛАД</v>
          </cell>
        </row>
        <row r="4033">
          <cell r="B4033" t="str">
            <v>Январь 2019 г.</v>
          </cell>
          <cell r="C4033" t="str">
            <v>Перемещение товаров ИНВ00002881 от 18.01.2019 23:59:59</v>
          </cell>
          <cell r="E4033" t="str">
            <v>Склад реагентов ИНВИТРО</v>
          </cell>
          <cell r="F4033" t="str">
            <v>МО Спортивная Усачева</v>
          </cell>
          <cell r="L4033" t="str">
            <v>склад РиРМ</v>
          </cell>
          <cell r="M4033" t="str">
            <v>СКЛАД</v>
          </cell>
        </row>
        <row r="4034">
          <cell r="B4034" t="str">
            <v>Январь 2019 г.</v>
          </cell>
          <cell r="C4034" t="str">
            <v>Перемещение товаров ИНВ00002882 от 18.01.2019 23:59:59</v>
          </cell>
          <cell r="E4034" t="str">
            <v>Склад реагентов ИНВИТРО</v>
          </cell>
          <cell r="F4034" t="str">
            <v>МО Старая Купавна Кирова 2</v>
          </cell>
          <cell r="L4034" t="str">
            <v>склад РиРМ</v>
          </cell>
          <cell r="M4034" t="str">
            <v>СКЛАД</v>
          </cell>
        </row>
        <row r="4035">
          <cell r="B4035" t="str">
            <v>Январь 2019 г.</v>
          </cell>
          <cell r="C4035" t="str">
            <v>Перемещение товаров ИНВ00002883 от 18.01.2019 23:59:59</v>
          </cell>
          <cell r="E4035" t="str">
            <v>Склад реагентов ИНВИТРО</v>
          </cell>
          <cell r="F4035" t="str">
            <v>МО Ступино</v>
          </cell>
          <cell r="L4035" t="str">
            <v>склад РиРМ</v>
          </cell>
          <cell r="M4035" t="str">
            <v>СКЛАД</v>
          </cell>
        </row>
        <row r="4036">
          <cell r="B4036" t="str">
            <v>Январь 2019 г.</v>
          </cell>
          <cell r="C4036" t="str">
            <v>Перемещение товаров ИНВ00002884 от 18.01.2019 23:59:59</v>
          </cell>
          <cell r="E4036" t="str">
            <v>Склад реагентов ИНВИТРО</v>
          </cell>
          <cell r="F4036" t="str">
            <v>МО Текстильщики</v>
          </cell>
          <cell r="L4036" t="str">
            <v>склад РиРМ</v>
          </cell>
          <cell r="M4036" t="str">
            <v>СКЛАД</v>
          </cell>
        </row>
        <row r="4037">
          <cell r="B4037" t="str">
            <v>Январь 2019 г.</v>
          </cell>
          <cell r="C4037" t="str">
            <v>Перемещение товаров ИНВ00002885 от 18.01.2019 23:59:59</v>
          </cell>
          <cell r="E4037" t="str">
            <v>Склад реагентов ИНВИТРО</v>
          </cell>
          <cell r="F4037" t="str">
            <v>МО Одинцово Трехгорка Чистяковой 42</v>
          </cell>
          <cell r="L4037" t="str">
            <v>склад РиРМ</v>
          </cell>
          <cell r="M4037" t="str">
            <v>СКЛАД</v>
          </cell>
        </row>
        <row r="4038">
          <cell r="B4038" t="str">
            <v>Январь 2019 г.</v>
          </cell>
          <cell r="C4038" t="str">
            <v>Перемещение товаров ИНВ00002886 от 18.01.2019 23:59:59</v>
          </cell>
          <cell r="E4038" t="str">
            <v>Склад реагентов ИНВИТРО</v>
          </cell>
          <cell r="F4038" t="str">
            <v>МО Тульская</v>
          </cell>
          <cell r="L4038" t="str">
            <v>склад РиРМ</v>
          </cell>
          <cell r="M4038" t="str">
            <v>СКЛАД</v>
          </cell>
        </row>
        <row r="4039">
          <cell r="B4039" t="str">
            <v>Январь 2019 г.</v>
          </cell>
          <cell r="C4039" t="str">
            <v>Перемещение товаров ИНВ00002887 от 18.01.2019 23:59:59</v>
          </cell>
          <cell r="E4039" t="str">
            <v>Склад реагентов ИНВИТРО</v>
          </cell>
          <cell r="F4039" t="str">
            <v>МО Тушино</v>
          </cell>
          <cell r="L4039" t="str">
            <v>склад РиРМ</v>
          </cell>
          <cell r="M4039" t="str">
            <v>СКЛАД</v>
          </cell>
        </row>
        <row r="4040">
          <cell r="B4040" t="str">
            <v>Январь 2019 г.</v>
          </cell>
          <cell r="C4040" t="str">
            <v>Перемещение товаров ИНВ00002888 от 18.01.2019 23:59:59</v>
          </cell>
          <cell r="E4040" t="str">
            <v>Склад реагентов ИНВИТРО</v>
          </cell>
          <cell r="F4040" t="str">
            <v>МО Фили</v>
          </cell>
          <cell r="L4040" t="str">
            <v>склад РиРМ</v>
          </cell>
          <cell r="M4040" t="str">
            <v>СКЛАД</v>
          </cell>
        </row>
        <row r="4041">
          <cell r="B4041" t="str">
            <v>Январь 2019 г.</v>
          </cell>
          <cell r="C4041" t="str">
            <v>Перемещение товаров ИНВ00002889 от 18.01.2019 23:59:59</v>
          </cell>
          <cell r="E4041" t="str">
            <v>Склад реагентов ИНВИТРО</v>
          </cell>
          <cell r="F4041" t="str">
            <v>МО Черкизовская Бол.Черкизовская 32</v>
          </cell>
          <cell r="L4041" t="str">
            <v>склад РиРМ</v>
          </cell>
          <cell r="M4041" t="str">
            <v>СКЛАД</v>
          </cell>
        </row>
        <row r="4042">
          <cell r="B4042" t="str">
            <v>Январь 2019 г.</v>
          </cell>
          <cell r="C4042" t="str">
            <v>Перемещение товаров ИНВ00002890 от 18.01.2019 23:59:59</v>
          </cell>
          <cell r="E4042" t="str">
            <v>Склад реагентов ИНВИТРО</v>
          </cell>
          <cell r="F4042" t="str">
            <v>МО Чертановская</v>
          </cell>
          <cell r="L4042" t="str">
            <v>склад РиРМ</v>
          </cell>
          <cell r="M4042" t="str">
            <v>СКЛАД</v>
          </cell>
        </row>
        <row r="4043">
          <cell r="B4043" t="str">
            <v>Январь 2019 г.</v>
          </cell>
          <cell r="C4043" t="str">
            <v>Перемещение товаров ИНВ00002891 от 18.01.2019 23:59:59</v>
          </cell>
          <cell r="E4043" t="str">
            <v>Склад реагентов ИНВИТРО</v>
          </cell>
          <cell r="F4043" t="str">
            <v>МО Электроугли</v>
          </cell>
          <cell r="L4043" t="str">
            <v>склад РиРМ</v>
          </cell>
          <cell r="M4043" t="str">
            <v>СКЛАД</v>
          </cell>
        </row>
        <row r="4044">
          <cell r="B4044" t="str">
            <v>Январь 2019 г.</v>
          </cell>
          <cell r="C4044" t="str">
            <v>Перемещение товаров ИНВ00002892 от 18.01.2019 23:59:59</v>
          </cell>
          <cell r="E4044" t="str">
            <v>Склад реагентов ИНВИТРО</v>
          </cell>
          <cell r="F4044" t="str">
            <v>МО Юго-Западная</v>
          </cell>
          <cell r="L4044" t="str">
            <v>склад РиРМ</v>
          </cell>
          <cell r="M4044" t="str">
            <v>СКЛАД</v>
          </cell>
        </row>
        <row r="4045">
          <cell r="B4045" t="str">
            <v>Январь 2019 г.</v>
          </cell>
          <cell r="C4045" t="str">
            <v>Перемещение товаров ИНВ00002893 от 18.01.2019 23:59:59</v>
          </cell>
          <cell r="E4045" t="str">
            <v>Склад реагентов ИНВИТРО</v>
          </cell>
          <cell r="F4045" t="str">
            <v>МО Ясенево-1 Новоясеневский</v>
          </cell>
          <cell r="L4045" t="str">
            <v>склад РиРМ</v>
          </cell>
          <cell r="M4045" t="str">
            <v>СКЛАД</v>
          </cell>
        </row>
        <row r="4046">
          <cell r="B4046" t="str">
            <v>Январь 2019 г.</v>
          </cell>
          <cell r="C4046" t="str">
            <v>Склад рекламной продукции</v>
          </cell>
          <cell r="L4046" t="str">
            <v>прочие склады</v>
          </cell>
          <cell r="M4046" t="str">
            <v>СКЛАД</v>
          </cell>
        </row>
        <row r="4047">
          <cell r="B4047" t="str">
            <v>Январь 2019 г.</v>
          </cell>
          <cell r="C4047">
            <v>0</v>
          </cell>
          <cell r="L4047" t="str">
            <v>прочие склады</v>
          </cell>
          <cell r="M4047" t="str">
            <v>СКЛАД</v>
          </cell>
        </row>
        <row r="4048">
          <cell r="B4048" t="str">
            <v>Январь 2019 г.</v>
          </cell>
          <cell r="C4048" t="str">
            <v>Поступление товаров и услуг ИНВ00000096 от 09.01.2019 11:44:15</v>
          </cell>
          <cell r="L4048" t="str">
            <v>прочие склады</v>
          </cell>
          <cell r="M4048" t="str">
            <v>СКЛАД</v>
          </cell>
        </row>
        <row r="4049">
          <cell r="B4049" t="str">
            <v>Январь 2019 г.</v>
          </cell>
          <cell r="C4049" t="str">
            <v>Поступление товаров и услуг ИНВ00000097 от 09.01.2019 11:45:12</v>
          </cell>
          <cell r="L4049" t="str">
            <v>прочие склады</v>
          </cell>
          <cell r="M4049" t="str">
            <v>СКЛАД</v>
          </cell>
        </row>
        <row r="4050">
          <cell r="B4050" t="str">
            <v>Январь 2019 г.</v>
          </cell>
          <cell r="C4050" t="str">
            <v>Перемещение товаров ИНВ00000190 от 09.01.2019 15:03:14</v>
          </cell>
          <cell r="E4050" t="str">
            <v>Склад рекламной продукции</v>
          </cell>
          <cell r="F4050" t="str">
            <v>Франчайзи Владикавказ 2</v>
          </cell>
          <cell r="L4050" t="str">
            <v>прочие склады</v>
          </cell>
          <cell r="M4050" t="str">
            <v>СКЛАД</v>
          </cell>
        </row>
        <row r="4051">
          <cell r="B4051" t="str">
            <v>Январь 2019 г.</v>
          </cell>
          <cell r="C4051" t="str">
            <v>Перемещение товаров ИНВ00000191 от 09.01.2019 15:03:20</v>
          </cell>
          <cell r="E4051" t="str">
            <v>Склад рекламной продукции</v>
          </cell>
          <cell r="F4051" t="str">
            <v>Франчайзи Нальчик-5 Суворова</v>
          </cell>
          <cell r="L4051" t="str">
            <v>прочие склады</v>
          </cell>
          <cell r="M4051" t="str">
            <v>СКЛАД</v>
          </cell>
        </row>
        <row r="4052">
          <cell r="B4052" t="str">
            <v>Январь 2019 г.</v>
          </cell>
          <cell r="C4052" t="str">
            <v>Перемещение товаров ИНВ00000192 от 09.01.2019 15:03:23</v>
          </cell>
          <cell r="E4052" t="str">
            <v>Склад рекламной продукции</v>
          </cell>
          <cell r="F4052" t="str">
            <v>Франчайзи Медведково2 Малыгина 22</v>
          </cell>
          <cell r="L4052" t="str">
            <v>прочие склады</v>
          </cell>
          <cell r="M4052" t="str">
            <v>СКЛАД</v>
          </cell>
        </row>
        <row r="4053">
          <cell r="B4053" t="str">
            <v>Январь 2019 г.</v>
          </cell>
          <cell r="C4053" t="str">
            <v>Перемещение товаров ИНВ00000193 от 09.01.2019 15:03:26</v>
          </cell>
          <cell r="E4053" t="str">
            <v>Склад рекламной продукции</v>
          </cell>
          <cell r="F4053" t="str">
            <v>Франчайзи Солнцево Парк (ООО "Люкро")</v>
          </cell>
          <cell r="L4053" t="str">
            <v>прочие склады</v>
          </cell>
          <cell r="M4053" t="str">
            <v>СКЛАД</v>
          </cell>
        </row>
        <row r="4054">
          <cell r="B4054" t="str">
            <v>Январь 2019 г.</v>
          </cell>
          <cell r="C4054" t="str">
            <v>Перемещение товаров ИНВ00000194 от 09.01.2019 15:03:29</v>
          </cell>
          <cell r="E4054" t="str">
            <v>Склад рекламной продукции</v>
          </cell>
          <cell r="F4054" t="str">
            <v>МО Октябрьское поле</v>
          </cell>
          <cell r="L4054" t="str">
            <v>прочие склады</v>
          </cell>
          <cell r="M4054" t="str">
            <v>СКЛАД</v>
          </cell>
        </row>
        <row r="4055">
          <cell r="B4055" t="str">
            <v>Январь 2019 г.</v>
          </cell>
          <cell r="C4055" t="str">
            <v>Перемещение товаров ИНВ00000196 от 09.01.2019 15:03:33</v>
          </cell>
          <cell r="E4055" t="str">
            <v>Склад рекламной продукции</v>
          </cell>
          <cell r="F4055" t="str">
            <v>Франчайзи Конаково</v>
          </cell>
          <cell r="L4055" t="str">
            <v>прочие склады</v>
          </cell>
          <cell r="M4055" t="str">
            <v>СКЛАД</v>
          </cell>
        </row>
        <row r="4056">
          <cell r="B4056" t="str">
            <v>Январь 2019 г.</v>
          </cell>
          <cell r="C4056" t="str">
            <v>Перемещение товаров ИНВ00000197 от 09.01.2019 15:03:56</v>
          </cell>
          <cell r="E4056" t="str">
            <v>Склад рекламной продукции</v>
          </cell>
          <cell r="F4056" t="str">
            <v>МЦ Жуковский Ломоносова</v>
          </cell>
          <cell r="L4056" t="str">
            <v>прочие склады</v>
          </cell>
          <cell r="M4056" t="str">
            <v>СКЛАД</v>
          </cell>
        </row>
        <row r="4057">
          <cell r="B4057" t="str">
            <v>Январь 2019 г.</v>
          </cell>
          <cell r="C4057" t="str">
            <v>Перемещение товаров ИНВ00000198 от 09.01.2019 15:03:59</v>
          </cell>
          <cell r="E4057" t="str">
            <v>Склад рекламной продукции</v>
          </cell>
          <cell r="F4057" t="str">
            <v>Франчайзи Бауманская</v>
          </cell>
          <cell r="L4057" t="str">
            <v>прочие склады</v>
          </cell>
          <cell r="M4057" t="str">
            <v>СКЛАД</v>
          </cell>
        </row>
        <row r="4058">
          <cell r="B4058" t="str">
            <v>Январь 2019 г.</v>
          </cell>
          <cell r="C4058" t="str">
            <v>Перемещение товаров ИНВ00000199 от 09.01.2019 15:04:02</v>
          </cell>
          <cell r="E4058" t="str">
            <v>Склад рекламной продукции</v>
          </cell>
          <cell r="F4058" t="str">
            <v>Франчайзи Курск-4</v>
          </cell>
          <cell r="L4058" t="str">
            <v>прочие склады</v>
          </cell>
          <cell r="M4058" t="str">
            <v>СКЛАД</v>
          </cell>
        </row>
        <row r="4059">
          <cell r="B4059" t="str">
            <v>Январь 2019 г.</v>
          </cell>
          <cell r="C4059" t="str">
            <v>Перемещение товаров ИНВ00000200 от 09.01.2019 15:04:05</v>
          </cell>
          <cell r="E4059" t="str">
            <v>Склад рекламной продукции</v>
          </cell>
          <cell r="F4059" t="str">
            <v>Франчайзи Сасово</v>
          </cell>
          <cell r="L4059" t="str">
            <v>прочие склады</v>
          </cell>
          <cell r="M4059" t="str">
            <v>СКЛАД</v>
          </cell>
        </row>
        <row r="4060">
          <cell r="B4060" t="str">
            <v>Январь 2019 г.</v>
          </cell>
          <cell r="C4060" t="str">
            <v>Перемещение товаров ИНВ00000201 от 09.01.2019 15:04:08</v>
          </cell>
          <cell r="E4060" t="str">
            <v>Склад рекламной продукции</v>
          </cell>
          <cell r="F4060" t="str">
            <v>Франчайзи Сочи 3</v>
          </cell>
          <cell r="L4060" t="str">
            <v>прочие склады</v>
          </cell>
          <cell r="M4060" t="str">
            <v>СКЛАД</v>
          </cell>
        </row>
        <row r="4061">
          <cell r="B4061" t="str">
            <v>Январь 2019 г.</v>
          </cell>
          <cell r="C4061" t="str">
            <v>Перемещение товаров ИНВ00000202 от 09.01.2019 15:04:12</v>
          </cell>
          <cell r="E4061" t="str">
            <v>Склад рекламной продукции</v>
          </cell>
          <cell r="F4061" t="str">
            <v>Франчайзи Химки</v>
          </cell>
          <cell r="L4061" t="str">
            <v>прочие склады</v>
          </cell>
          <cell r="M4061" t="str">
            <v>СКЛАД</v>
          </cell>
        </row>
        <row r="4062">
          <cell r="B4062" t="str">
            <v>Январь 2019 г.</v>
          </cell>
          <cell r="C4062" t="str">
            <v>Перемещение товаров ИНВ00000203 от 09.01.2019 15:04:14</v>
          </cell>
          <cell r="E4062" t="str">
            <v>Склад рекламной продукции</v>
          </cell>
          <cell r="F4062" t="str">
            <v>Франчайзи ВДНХ</v>
          </cell>
          <cell r="L4062" t="str">
            <v>прочие склады</v>
          </cell>
          <cell r="M4062" t="str">
            <v>СКЛАД</v>
          </cell>
        </row>
        <row r="4063">
          <cell r="B4063" t="str">
            <v>Январь 2019 г.</v>
          </cell>
          <cell r="C4063" t="str">
            <v>Перемещение товаров ИНВ00000204 от 09.01.2019 15:04:17</v>
          </cell>
          <cell r="E4063" t="str">
            <v>Склад рекламной продукции</v>
          </cell>
          <cell r="F4063" t="str">
            <v>Франчайзи Путилково</v>
          </cell>
          <cell r="L4063" t="str">
            <v>прочие склады</v>
          </cell>
          <cell r="M4063" t="str">
            <v>СКЛАД</v>
          </cell>
        </row>
        <row r="4064">
          <cell r="B4064" t="str">
            <v>Январь 2019 г.</v>
          </cell>
          <cell r="C4064" t="str">
            <v>Перемещение товаров ИНВ00000205 от 09.01.2019 15:04:21</v>
          </cell>
          <cell r="E4064" t="str">
            <v>Склад рекламной продукции</v>
          </cell>
          <cell r="F4064" t="str">
            <v>МЦ Электросталь Ленина 18</v>
          </cell>
          <cell r="L4064" t="str">
            <v>прочие склады</v>
          </cell>
          <cell r="M4064" t="str">
            <v>СКЛАД</v>
          </cell>
        </row>
        <row r="4065">
          <cell r="B4065" t="str">
            <v>Январь 2019 г.</v>
          </cell>
          <cell r="C4065" t="str">
            <v>Перемещение товаров ИНВ00000207 от 09.01.2019 15:04:24</v>
          </cell>
          <cell r="E4065" t="str">
            <v>Склад рекламной продукции</v>
          </cell>
          <cell r="F4065" t="str">
            <v>Франчайзи Парк Культуры</v>
          </cell>
          <cell r="L4065" t="str">
            <v>прочие склады</v>
          </cell>
          <cell r="M4065" t="str">
            <v>СКЛАД</v>
          </cell>
        </row>
        <row r="4066">
          <cell r="B4066" t="str">
            <v>Январь 2019 г.</v>
          </cell>
          <cell r="C4066" t="str">
            <v>Перемещение товаров ИНВ00000208 от 09.01.2019 15:04:27</v>
          </cell>
          <cell r="E4066" t="str">
            <v>Склад рекламной продукции</v>
          </cell>
          <cell r="F4066" t="str">
            <v>Франчайзи Тамбов</v>
          </cell>
          <cell r="L4066" t="str">
            <v>прочие склады</v>
          </cell>
          <cell r="M4066" t="str">
            <v>СКЛАД</v>
          </cell>
        </row>
        <row r="4067">
          <cell r="B4067" t="str">
            <v>Январь 2019 г.</v>
          </cell>
          <cell r="C4067" t="str">
            <v>Перемещение товаров ИНВ00000209 от 09.01.2019 15:04:31</v>
          </cell>
          <cell r="E4067" t="str">
            <v>Склад рекламной продукции</v>
          </cell>
          <cell r="F4067" t="str">
            <v>МО Королев</v>
          </cell>
          <cell r="L4067" t="str">
            <v>прочие склады</v>
          </cell>
          <cell r="M4067" t="str">
            <v>СКЛАД</v>
          </cell>
        </row>
        <row r="4068">
          <cell r="B4068" t="str">
            <v>Январь 2019 г.</v>
          </cell>
          <cell r="C4068" t="str">
            <v>Перемещение товаров ИНВ00000210 от 09.01.2019 15:04:35</v>
          </cell>
          <cell r="E4068" t="str">
            <v>Склад рекламной продукции</v>
          </cell>
          <cell r="F4068" t="str">
            <v>Франчайзи Протвино</v>
          </cell>
          <cell r="L4068" t="str">
            <v>прочие склады</v>
          </cell>
          <cell r="M4068" t="str">
            <v>СКЛАД</v>
          </cell>
        </row>
        <row r="4069">
          <cell r="B4069" t="str">
            <v>Январь 2019 г.</v>
          </cell>
          <cell r="C4069" t="str">
            <v>Перемещение товаров ИНВ00000211 от 09.01.2019 15:04:38</v>
          </cell>
          <cell r="E4069" t="str">
            <v>Склад рекламной продукции</v>
          </cell>
          <cell r="F4069" t="str">
            <v>МО Ясенево-1 Новоясеневский</v>
          </cell>
          <cell r="L4069" t="str">
            <v>прочие склады</v>
          </cell>
          <cell r="M4069" t="str">
            <v>СКЛАД</v>
          </cell>
        </row>
        <row r="4070">
          <cell r="B4070" t="str">
            <v>Январь 2019 г.</v>
          </cell>
          <cell r="C4070" t="str">
            <v>Перемещение товаров ИНВ00000212 от 09.01.2019 15:04:42</v>
          </cell>
          <cell r="E4070" t="str">
            <v>Склад рекламной продукции</v>
          </cell>
          <cell r="F4070" t="str">
            <v>Франчайзи Ногинск</v>
          </cell>
          <cell r="L4070" t="str">
            <v>прочие склады</v>
          </cell>
          <cell r="M4070" t="str">
            <v>СКЛАД</v>
          </cell>
        </row>
        <row r="4071">
          <cell r="B4071" t="str">
            <v>Январь 2019 г.</v>
          </cell>
          <cell r="C4071" t="str">
            <v>Перемещение товаров ИНВ00000213 от 09.01.2019 15:04:45</v>
          </cell>
          <cell r="E4071" t="str">
            <v>Склад рекламной продукции</v>
          </cell>
          <cell r="F4071" t="str">
            <v>Франчайзи Новомосковск</v>
          </cell>
          <cell r="L4071" t="str">
            <v>прочие склады</v>
          </cell>
          <cell r="M4071" t="str">
            <v>СКЛАД</v>
          </cell>
        </row>
        <row r="4072">
          <cell r="B4072" t="str">
            <v>Январь 2019 г.</v>
          </cell>
          <cell r="C4072" t="str">
            <v>Перемещение товаров ИНВ00000214 от 09.01.2019 15:04:48</v>
          </cell>
          <cell r="E4072" t="str">
            <v>Склад рекламной продукции</v>
          </cell>
          <cell r="F4072" t="str">
            <v>Франчайзи Профсоюзная</v>
          </cell>
          <cell r="L4072" t="str">
            <v>прочие склады</v>
          </cell>
          <cell r="M4072" t="str">
            <v>СКЛАД</v>
          </cell>
        </row>
        <row r="4073">
          <cell r="B4073" t="str">
            <v>Январь 2019 г.</v>
          </cell>
          <cell r="C4073" t="str">
            <v>Перемещение товаров ИНВ00000215 от 09.01.2019 15:04:51</v>
          </cell>
          <cell r="E4073" t="str">
            <v>Склад рекламной продукции</v>
          </cell>
          <cell r="F4073" t="str">
            <v>Франчайзи Тула 3</v>
          </cell>
          <cell r="L4073" t="str">
            <v>прочие склады</v>
          </cell>
          <cell r="M4073" t="str">
            <v>СКЛАД</v>
          </cell>
        </row>
        <row r="4074">
          <cell r="B4074" t="str">
            <v>Январь 2019 г.</v>
          </cell>
          <cell r="C4074" t="str">
            <v>Перемещение товаров ИНВ00000216 от 09.01.2019 15:04:54</v>
          </cell>
          <cell r="E4074" t="str">
            <v>Склад рекламной продукции</v>
          </cell>
          <cell r="F4074" t="str">
            <v>Франчайзи Оренбург</v>
          </cell>
          <cell r="L4074" t="str">
            <v>прочие склады</v>
          </cell>
          <cell r="M4074" t="str">
            <v>СКЛАД</v>
          </cell>
        </row>
        <row r="4075">
          <cell r="B4075" t="str">
            <v>Январь 2019 г.</v>
          </cell>
          <cell r="C4075" t="str">
            <v>Перемещение товаров ИНВ00000217 от 09.01.2019 15:04:56</v>
          </cell>
          <cell r="E4075" t="str">
            <v>Склад рекламной продукции</v>
          </cell>
          <cell r="F4075" t="str">
            <v>Франчайзи Нижний Новгород Коминтерна</v>
          </cell>
          <cell r="L4075" t="str">
            <v>прочие склады</v>
          </cell>
          <cell r="M4075" t="str">
            <v>СКЛАД</v>
          </cell>
        </row>
        <row r="4076">
          <cell r="B4076" t="str">
            <v>Январь 2019 г.</v>
          </cell>
          <cell r="C4076" t="str">
            <v>Перемещение товаров ИНВ00000218 от 09.01.2019 15:05:00</v>
          </cell>
          <cell r="E4076" t="str">
            <v>Склад рекламной продукции</v>
          </cell>
          <cell r="F4076" t="str">
            <v>Франчайзи Нижний Новгород Дзержинск</v>
          </cell>
          <cell r="L4076" t="str">
            <v>прочие склады</v>
          </cell>
          <cell r="M4076" t="str">
            <v>СКЛАД</v>
          </cell>
        </row>
        <row r="4077">
          <cell r="B4077" t="str">
            <v>Январь 2019 г.</v>
          </cell>
          <cell r="C4077" t="str">
            <v>Перемещение товаров ИНВ00000219 от 09.01.2019 15:05:03</v>
          </cell>
          <cell r="E4077" t="str">
            <v>Склад рекламной продукции</v>
          </cell>
          <cell r="F4077" t="str">
            <v>Франчайзи Воронеж</v>
          </cell>
          <cell r="L4077" t="str">
            <v>прочие склады</v>
          </cell>
          <cell r="M4077" t="str">
            <v>СКЛАД</v>
          </cell>
        </row>
        <row r="4078">
          <cell r="B4078" t="str">
            <v>Январь 2019 г.</v>
          </cell>
          <cell r="C4078" t="str">
            <v>Перемещение товаров ИНВ00000220 от 09.01.2019 15:05:07</v>
          </cell>
          <cell r="E4078" t="str">
            <v>Склад рекламной продукции</v>
          </cell>
          <cell r="F4078" t="str">
            <v>Франчайзи Воронеж-4 пр. Ленинский, 124б</v>
          </cell>
          <cell r="L4078" t="str">
            <v>прочие склады</v>
          </cell>
          <cell r="M4078" t="str">
            <v>СКЛАД</v>
          </cell>
        </row>
        <row r="4079">
          <cell r="B4079" t="str">
            <v>Январь 2019 г.</v>
          </cell>
          <cell r="C4079" t="str">
            <v>Перемещение товаров ИНВ00000221 от 09.01.2019 15:05:12</v>
          </cell>
          <cell r="E4079" t="str">
            <v>Склад рекламной продукции</v>
          </cell>
          <cell r="F4079" t="str">
            <v>Франчайзи Невинномыск Павлова 16</v>
          </cell>
          <cell r="L4079" t="str">
            <v>прочие склады</v>
          </cell>
          <cell r="M4079" t="str">
            <v>СКЛАД</v>
          </cell>
        </row>
        <row r="4080">
          <cell r="B4080" t="str">
            <v>Январь 2019 г.</v>
          </cell>
          <cell r="C4080" t="str">
            <v>Перемещение товаров ИНВ00000222 от 09.01.2019 15:05:15</v>
          </cell>
          <cell r="E4080" t="str">
            <v>Склад рекламной продукции</v>
          </cell>
          <cell r="F4080" t="str">
            <v>Франчайзи Орёл</v>
          </cell>
          <cell r="L4080" t="str">
            <v>прочие склады</v>
          </cell>
          <cell r="M4080" t="str">
            <v>СКЛАД</v>
          </cell>
        </row>
        <row r="4081">
          <cell r="B4081" t="str">
            <v>Январь 2019 г.</v>
          </cell>
          <cell r="C4081" t="str">
            <v>Перемещение товаров ИНВ00000223 от 09.01.2019 15:05:18</v>
          </cell>
          <cell r="E4081" t="str">
            <v>Склад рекламной продукции</v>
          </cell>
          <cell r="F4081" t="str">
            <v>Франчайзи Курск-2</v>
          </cell>
          <cell r="L4081" t="str">
            <v>прочие склады</v>
          </cell>
          <cell r="M4081" t="str">
            <v>СКЛАД</v>
          </cell>
        </row>
        <row r="4082">
          <cell r="B4082" t="str">
            <v>Январь 2019 г.</v>
          </cell>
          <cell r="C4082" t="str">
            <v>Перемещение товаров ИНВ00000224 от 09.01.2019 15:05:21</v>
          </cell>
          <cell r="E4082" t="str">
            <v>Склад рекламной продукции</v>
          </cell>
          <cell r="F4082" t="str">
            <v>Франчайзи Курск</v>
          </cell>
          <cell r="L4082" t="str">
            <v>прочие склады</v>
          </cell>
          <cell r="M4082" t="str">
            <v>СКЛАД</v>
          </cell>
        </row>
        <row r="4083">
          <cell r="B4083" t="str">
            <v>Январь 2019 г.</v>
          </cell>
          <cell r="C4083" t="str">
            <v>Перемещение товаров ИНВ00000225 от 09.01.2019 15:05:24</v>
          </cell>
          <cell r="E4083" t="str">
            <v>Склад рекламной продукции</v>
          </cell>
          <cell r="F4083" t="str">
            <v>Франчайзи Орёл-2</v>
          </cell>
          <cell r="L4083" t="str">
            <v>прочие склады</v>
          </cell>
          <cell r="M4083" t="str">
            <v>СКЛАД</v>
          </cell>
        </row>
        <row r="4084">
          <cell r="B4084" t="str">
            <v>Январь 2019 г.</v>
          </cell>
          <cell r="C4084" t="str">
            <v>Перемещение товаров ИНВ00000226 от 09.01.2019 15:05:28</v>
          </cell>
          <cell r="E4084" t="str">
            <v>Склад рекламной продукции</v>
          </cell>
          <cell r="F4084" t="str">
            <v>Франчайзи Белгород 4</v>
          </cell>
          <cell r="L4084" t="str">
            <v>прочие склады</v>
          </cell>
          <cell r="M4084" t="str">
            <v>СКЛАД</v>
          </cell>
        </row>
        <row r="4085">
          <cell r="B4085" t="str">
            <v>Январь 2019 г.</v>
          </cell>
          <cell r="C4085" t="str">
            <v>Перемещение товаров ИНВ00000227 от 09.01.2019 15:05:31</v>
          </cell>
          <cell r="E4085" t="str">
            <v>Склад рекламной продукции</v>
          </cell>
          <cell r="F4085" t="str">
            <v>Франчайзи Белгород</v>
          </cell>
          <cell r="L4085" t="str">
            <v>прочие склады</v>
          </cell>
          <cell r="M4085" t="str">
            <v>СКЛАД</v>
          </cell>
        </row>
        <row r="4086">
          <cell r="B4086" t="str">
            <v>Январь 2019 г.</v>
          </cell>
          <cell r="C4086" t="str">
            <v>Перемещение товаров ИНВ00000228 от 09.01.2019 15:05:35</v>
          </cell>
          <cell r="E4086" t="str">
            <v>Склад рекламной продукции</v>
          </cell>
          <cell r="F4086" t="str">
            <v>Франчайзи Пенза</v>
          </cell>
          <cell r="L4086" t="str">
            <v>прочие склады</v>
          </cell>
          <cell r="M4086" t="str">
            <v>СКЛАД</v>
          </cell>
        </row>
        <row r="4087">
          <cell r="B4087" t="str">
            <v>Январь 2019 г.</v>
          </cell>
          <cell r="C4087" t="str">
            <v>Перемещение товаров ИНВ00000229 от 09.01.2019 15:05:39</v>
          </cell>
          <cell r="E4087" t="str">
            <v>Склад рекламной продукции</v>
          </cell>
          <cell r="F4087" t="str">
            <v>Франчайзи Краснодар-2</v>
          </cell>
          <cell r="L4087" t="str">
            <v>прочие склады</v>
          </cell>
          <cell r="M4087" t="str">
            <v>СКЛАД</v>
          </cell>
        </row>
        <row r="4088">
          <cell r="B4088" t="str">
            <v>Январь 2019 г.</v>
          </cell>
          <cell r="C4088" t="str">
            <v>Перемещение товаров ИНВ00000231 от 09.01.2019 15:05:42</v>
          </cell>
          <cell r="E4088" t="str">
            <v>Склад рекламной продукции</v>
          </cell>
          <cell r="F4088" t="str">
            <v>Франчайзи Астрахань-2</v>
          </cell>
          <cell r="L4088" t="str">
            <v>прочие склады</v>
          </cell>
          <cell r="M4088" t="str">
            <v>СКЛАД</v>
          </cell>
        </row>
        <row r="4089">
          <cell r="B4089" t="str">
            <v>Январь 2019 г.</v>
          </cell>
          <cell r="C4089" t="str">
            <v>Перемещение товаров ИНВ00000232 от 09.01.2019 15:05:45</v>
          </cell>
          <cell r="E4089" t="str">
            <v>Склад рекламной продукции</v>
          </cell>
          <cell r="F4089" t="str">
            <v>Франчайзи Видное Ленинского Комсомола</v>
          </cell>
          <cell r="L4089" t="str">
            <v>прочие склады</v>
          </cell>
          <cell r="M4089" t="str">
            <v>СКЛАД</v>
          </cell>
        </row>
        <row r="4090">
          <cell r="B4090" t="str">
            <v>Январь 2019 г.</v>
          </cell>
          <cell r="C4090" t="str">
            <v>Перемещение товаров ИНВ00000279 от 09.01.2019 15:22:51</v>
          </cell>
          <cell r="E4090" t="str">
            <v>Склад рекламной продукции</v>
          </cell>
          <cell r="F4090" t="str">
            <v>Франчайзи Губкин</v>
          </cell>
          <cell r="L4090" t="str">
            <v>прочие склады</v>
          </cell>
          <cell r="M4090" t="str">
            <v>СКЛАД</v>
          </cell>
        </row>
        <row r="4091">
          <cell r="B4091" t="str">
            <v>Январь 2019 г.</v>
          </cell>
          <cell r="C4091" t="str">
            <v>Перемещение товаров ИНВ00000281 от 09.01.2019 15:22:57</v>
          </cell>
          <cell r="E4091" t="str">
            <v>Склад рекламной продукции</v>
          </cell>
          <cell r="F4091" t="str">
            <v>Франчайзи Новороссийск Советов</v>
          </cell>
          <cell r="L4091" t="str">
            <v>прочие склады</v>
          </cell>
          <cell r="M4091" t="str">
            <v>СКЛАД</v>
          </cell>
        </row>
        <row r="4092">
          <cell r="B4092" t="str">
            <v>Январь 2019 г.</v>
          </cell>
          <cell r="C4092" t="str">
            <v>Перемещение товаров ИНВ00000282 от 09.01.2019 15:23:00</v>
          </cell>
          <cell r="E4092" t="str">
            <v>Склад рекламной продукции</v>
          </cell>
          <cell r="F4092" t="str">
            <v>Франчайзи Буйнакск</v>
          </cell>
          <cell r="L4092" t="str">
            <v>прочие склады</v>
          </cell>
          <cell r="M4092" t="str">
            <v>СКЛАД</v>
          </cell>
        </row>
        <row r="4093">
          <cell r="B4093" t="str">
            <v>Январь 2019 г.</v>
          </cell>
          <cell r="C4093" t="str">
            <v>Поступление товаров и услуг ИНВ00000285 от 09.01.2019 17:01:17</v>
          </cell>
          <cell r="L4093" t="str">
            <v>прочие склады</v>
          </cell>
          <cell r="M4093" t="str">
            <v>СКЛАД</v>
          </cell>
        </row>
        <row r="4094">
          <cell r="B4094" t="str">
            <v>Январь 2019 г.</v>
          </cell>
          <cell r="C4094" t="str">
            <v>Перемещение товаров ИНВ00000616 от 10.01.2019 12:48:30</v>
          </cell>
          <cell r="E4094" t="str">
            <v>Склад рекламной продукции</v>
          </cell>
          <cell r="F4094" t="str">
            <v>Франчайзи Чебоксары-1</v>
          </cell>
          <cell r="L4094" t="str">
            <v>прочие склады</v>
          </cell>
          <cell r="M4094" t="str">
            <v>СКЛАД</v>
          </cell>
        </row>
        <row r="4095">
          <cell r="B4095" t="str">
            <v>Январь 2019 г.</v>
          </cell>
          <cell r="C4095" t="str">
            <v>Перемещение товаров ИНВ00000617 от 10.01.2019 12:48:37</v>
          </cell>
          <cell r="E4095" t="str">
            <v>Склад рекламной продукции</v>
          </cell>
          <cell r="F4095" t="str">
            <v>Франчайзи Нижний Новгород Родионова</v>
          </cell>
          <cell r="L4095" t="str">
            <v>прочие склады</v>
          </cell>
          <cell r="M4095" t="str">
            <v>СКЛАД</v>
          </cell>
        </row>
        <row r="4096">
          <cell r="B4096" t="str">
            <v>Январь 2019 г.</v>
          </cell>
          <cell r="C4096" t="str">
            <v>Поступление товаров и услуг ИНВ00000432 от 10.01.2019 17:10:46</v>
          </cell>
          <cell r="L4096" t="str">
            <v>прочие склады</v>
          </cell>
          <cell r="M4096" t="str">
            <v>СКЛАД</v>
          </cell>
        </row>
        <row r="4097">
          <cell r="B4097" t="str">
            <v>Январь 2019 г.</v>
          </cell>
          <cell r="C4097" t="str">
            <v>Перемещение товаров ИНВ00000656 от 11.01.2019 14:29:45</v>
          </cell>
          <cell r="E4097" t="str">
            <v>Склад рекламной продукции</v>
          </cell>
          <cell r="F4097" t="str">
            <v>Франчайзи Иваново-2</v>
          </cell>
          <cell r="L4097" t="str">
            <v>прочие склады</v>
          </cell>
          <cell r="M4097" t="str">
            <v>СКЛАД</v>
          </cell>
        </row>
        <row r="4098">
          <cell r="B4098" t="str">
            <v>Январь 2019 г.</v>
          </cell>
          <cell r="C4098" t="str">
            <v>Перемещение товаров ИНВ00000657 от 11.01.2019 14:29:54</v>
          </cell>
          <cell r="E4098" t="str">
            <v>Склад рекламной продукции</v>
          </cell>
          <cell r="F4098" t="str">
            <v>Франчайзи Ряжск</v>
          </cell>
          <cell r="L4098" t="str">
            <v>прочие склады</v>
          </cell>
          <cell r="M4098" t="str">
            <v>СКЛАД</v>
          </cell>
        </row>
        <row r="4099">
          <cell r="B4099" t="str">
            <v>Январь 2019 г.</v>
          </cell>
          <cell r="C4099" t="str">
            <v>Перемещение товаров ИНВ00000658 от 11.01.2019 14:29:58</v>
          </cell>
          <cell r="E4099" t="str">
            <v>Склад рекламной продукции</v>
          </cell>
          <cell r="F4099" t="str">
            <v>Франчайзи Владимир</v>
          </cell>
          <cell r="L4099" t="str">
            <v>прочие склады</v>
          </cell>
          <cell r="M4099" t="str">
            <v>СКЛАД</v>
          </cell>
        </row>
        <row r="4100">
          <cell r="B4100" t="str">
            <v>Январь 2019 г.</v>
          </cell>
          <cell r="C4100" t="str">
            <v>Перемещение товаров ИНВ00000659 от 11.01.2019 14:30:03</v>
          </cell>
          <cell r="E4100" t="str">
            <v>Склад рекламной продукции</v>
          </cell>
          <cell r="F4100" t="str">
            <v>Франчайзи Мценск</v>
          </cell>
          <cell r="L4100" t="str">
            <v>прочие склады</v>
          </cell>
          <cell r="M4100" t="str">
            <v>СКЛАД</v>
          </cell>
        </row>
        <row r="4101">
          <cell r="B4101" t="str">
            <v>Январь 2019 г.</v>
          </cell>
          <cell r="C4101" t="str">
            <v>Перемещение товаров ИНВ00000660 от 11.01.2019 14:30:08</v>
          </cell>
          <cell r="E4101" t="str">
            <v>Склад рекламной продукции</v>
          </cell>
          <cell r="F4101" t="str">
            <v>Франчайзи Орджоникидзевская</v>
          </cell>
          <cell r="L4101" t="str">
            <v>прочие склады</v>
          </cell>
          <cell r="M4101" t="str">
            <v>СКЛАД</v>
          </cell>
        </row>
        <row r="4102">
          <cell r="B4102" t="str">
            <v>Январь 2019 г.</v>
          </cell>
          <cell r="C4102" t="str">
            <v>Перемещение товаров ИНВ00000661 от 11.01.2019 14:30:12</v>
          </cell>
          <cell r="E4102" t="str">
            <v>Склад рекламной продукции</v>
          </cell>
          <cell r="F4102" t="str">
            <v>Франчайзи Киров (Калужская область)</v>
          </cell>
          <cell r="L4102" t="str">
            <v>прочие склады</v>
          </cell>
          <cell r="M4102" t="str">
            <v>СКЛАД</v>
          </cell>
        </row>
        <row r="4103">
          <cell r="B4103" t="str">
            <v>Январь 2019 г.</v>
          </cell>
          <cell r="C4103" t="str">
            <v>Поступление товаров и услуг ИНВ00000578 от 11.01.2019 16:54:05</v>
          </cell>
          <cell r="L4103" t="str">
            <v>прочие склады</v>
          </cell>
          <cell r="M4103" t="str">
            <v>СКЛАД</v>
          </cell>
        </row>
        <row r="4104">
          <cell r="B4104" t="str">
            <v>Январь 2019 г.</v>
          </cell>
          <cell r="C4104" t="str">
            <v>Перемещение товаров ИНВ00000770 от 14.01.2019 13:55:08</v>
          </cell>
          <cell r="E4104" t="str">
            <v>Склад рекламной продукции</v>
          </cell>
          <cell r="F4104" t="str">
            <v>Франчайзи Хабаровск-4</v>
          </cell>
          <cell r="L4104" t="str">
            <v>прочие склады</v>
          </cell>
          <cell r="M4104" t="str">
            <v>СКЛАД</v>
          </cell>
        </row>
        <row r="4105">
          <cell r="B4105" t="str">
            <v>Январь 2019 г.</v>
          </cell>
          <cell r="C4105" t="str">
            <v>Перемещение товаров ИНВ00000771 от 14.01.2019 13:55:16</v>
          </cell>
          <cell r="E4105" t="str">
            <v>Склад рекламной продукции</v>
          </cell>
          <cell r="F4105" t="str">
            <v>Франчайзи Хабаровск-5</v>
          </cell>
          <cell r="L4105" t="str">
            <v>прочие склады</v>
          </cell>
          <cell r="M4105" t="str">
            <v>СКЛАД</v>
          </cell>
        </row>
        <row r="4106">
          <cell r="B4106" t="str">
            <v>Январь 2019 г.</v>
          </cell>
          <cell r="C4106" t="str">
            <v>Перемещение товаров ИНВ00000772 от 14.01.2019 13:55:20</v>
          </cell>
          <cell r="E4106" t="str">
            <v>Склад рекламной продукции</v>
          </cell>
          <cell r="F4106" t="str">
            <v>Франчайзи Хабаровск</v>
          </cell>
          <cell r="L4106" t="str">
            <v>прочие склады</v>
          </cell>
          <cell r="M4106" t="str">
            <v>СКЛАД</v>
          </cell>
        </row>
        <row r="4107">
          <cell r="B4107" t="str">
            <v>Январь 2019 г.</v>
          </cell>
          <cell r="C4107" t="str">
            <v>Поступление товаров и услуг ИНВ00000844 от 14.01.2019 17:30:07</v>
          </cell>
          <cell r="L4107" t="str">
            <v>прочие склады</v>
          </cell>
          <cell r="M4107" t="str">
            <v>СКЛАД</v>
          </cell>
        </row>
        <row r="4108">
          <cell r="B4108" t="str">
            <v>Январь 2019 г.</v>
          </cell>
          <cell r="C4108" t="str">
            <v>Перемещение товаров ИНВ00000872 от 15.01.2019 14:38:10</v>
          </cell>
          <cell r="E4108" t="str">
            <v>Склад рекламной продукции</v>
          </cell>
          <cell r="F4108" t="str">
            <v>Франчайзи Ижевск</v>
          </cell>
          <cell r="L4108" t="str">
            <v>прочие склады</v>
          </cell>
          <cell r="M4108" t="str">
            <v>СКЛАД</v>
          </cell>
        </row>
        <row r="4109">
          <cell r="B4109" t="str">
            <v>Январь 2019 г.</v>
          </cell>
          <cell r="C4109" t="str">
            <v>Перемещение товаров ИНВ00000874 от 15.01.2019 14:38:20</v>
          </cell>
          <cell r="E4109" t="str">
            <v>Склад рекламной продукции</v>
          </cell>
          <cell r="F4109" t="str">
            <v>Франчайзи Салехард Свердлова</v>
          </cell>
          <cell r="L4109" t="str">
            <v>прочие склады</v>
          </cell>
          <cell r="M4109" t="str">
            <v>СКЛАД</v>
          </cell>
        </row>
        <row r="4110">
          <cell r="B4110" t="str">
            <v>Январь 2019 г.</v>
          </cell>
          <cell r="C4110" t="str">
            <v>Перемещение товаров ИНВ00000875 от 15.01.2019 14:38:33</v>
          </cell>
          <cell r="E4110" t="str">
            <v>Склад рекламной продукции</v>
          </cell>
          <cell r="F4110" t="str">
            <v>Франчайзи Чита</v>
          </cell>
          <cell r="L4110" t="str">
            <v>прочие склады</v>
          </cell>
          <cell r="M4110" t="str">
            <v>СКЛАД</v>
          </cell>
        </row>
        <row r="4111">
          <cell r="B4111" t="str">
            <v>Январь 2019 г.</v>
          </cell>
          <cell r="C4111" t="str">
            <v>Поступление товаров и услуг ИНВ00001005 от 15.01.2019 17:15:25</v>
          </cell>
          <cell r="L4111" t="str">
            <v>прочие склады</v>
          </cell>
          <cell r="M4111" t="str">
            <v>СКЛАД</v>
          </cell>
        </row>
        <row r="4112">
          <cell r="B4112" t="str">
            <v>Январь 2019 г.</v>
          </cell>
          <cell r="C4112" t="str">
            <v>Перемещение товаров ИНВ00000880 от 16.01.2019 12:58:53</v>
          </cell>
          <cell r="E4112" t="str">
            <v>Склад рекламной продукции</v>
          </cell>
          <cell r="F4112" t="str">
            <v>Франчайзи Лобня2</v>
          </cell>
          <cell r="L4112" t="str">
            <v>прочие склады</v>
          </cell>
          <cell r="M4112" t="str">
            <v>СКЛАД</v>
          </cell>
        </row>
        <row r="4113">
          <cell r="B4113" t="str">
            <v>Январь 2019 г.</v>
          </cell>
          <cell r="C4113" t="str">
            <v>Перемещение товаров ИНВ00000881 от 16.01.2019 12:59:03</v>
          </cell>
          <cell r="E4113" t="str">
            <v>Склад рекламной продукции</v>
          </cell>
          <cell r="F4113" t="str">
            <v>Франчайзи Озеры</v>
          </cell>
          <cell r="L4113" t="str">
            <v>прочие склады</v>
          </cell>
          <cell r="M4113" t="str">
            <v>СКЛАД</v>
          </cell>
        </row>
        <row r="4114">
          <cell r="B4114" t="str">
            <v>Январь 2019 г.</v>
          </cell>
          <cell r="C4114" t="str">
            <v>Перемещение товаров ИНВ00000882 от 16.01.2019 12:59:07</v>
          </cell>
          <cell r="E4114" t="str">
            <v>Склад рекламной продукции</v>
          </cell>
          <cell r="F4114" t="str">
            <v>МО Домодедовская</v>
          </cell>
          <cell r="L4114" t="str">
            <v>прочие склады</v>
          </cell>
          <cell r="M4114" t="str">
            <v>СКЛАД</v>
          </cell>
        </row>
        <row r="4115">
          <cell r="B4115" t="str">
            <v>Январь 2019 г.</v>
          </cell>
          <cell r="C4115" t="str">
            <v>Перемещение товаров ИНВ00000883 от 16.01.2019 12:59:13</v>
          </cell>
          <cell r="E4115" t="str">
            <v>Склад рекламной продукции</v>
          </cell>
          <cell r="F4115" t="str">
            <v>Франчайзи Нахабино</v>
          </cell>
          <cell r="L4115" t="str">
            <v>прочие склады</v>
          </cell>
          <cell r="M4115" t="str">
            <v>СКЛАД</v>
          </cell>
        </row>
        <row r="4116">
          <cell r="B4116" t="str">
            <v>Январь 2019 г.</v>
          </cell>
          <cell r="C4116" t="str">
            <v>Перемещение товаров ИНВ00000884 от 16.01.2019 12:59:17</v>
          </cell>
          <cell r="E4116" t="str">
            <v>Склад рекламной продукции</v>
          </cell>
          <cell r="F4116" t="str">
            <v>Франчайзи Новые Черёмушки</v>
          </cell>
          <cell r="L4116" t="str">
            <v>прочие склады</v>
          </cell>
          <cell r="M4116" t="str">
            <v>СКЛАД</v>
          </cell>
        </row>
        <row r="4117">
          <cell r="B4117" t="str">
            <v>Январь 2019 г.</v>
          </cell>
          <cell r="C4117" t="str">
            <v>Перемещение товаров ИНВ00000885 от 16.01.2019 12:59:24</v>
          </cell>
          <cell r="E4117" t="str">
            <v>Склад рекламной продукции</v>
          </cell>
          <cell r="F4117" t="str">
            <v>Франчайзи Троицк</v>
          </cell>
          <cell r="L4117" t="str">
            <v>прочие склады</v>
          </cell>
          <cell r="M4117" t="str">
            <v>СКЛАД</v>
          </cell>
        </row>
        <row r="4118">
          <cell r="B4118" t="str">
            <v>Январь 2019 г.</v>
          </cell>
          <cell r="C4118" t="str">
            <v>Перемещение товаров ИНВ00000886 от 16.01.2019 12:59:27</v>
          </cell>
          <cell r="E4118" t="str">
            <v>Склад рекламной продукции</v>
          </cell>
          <cell r="F4118" t="str">
            <v>Франчайзи Киевская</v>
          </cell>
          <cell r="L4118" t="str">
            <v>прочие склады</v>
          </cell>
          <cell r="M4118" t="str">
            <v>СКЛАД</v>
          </cell>
        </row>
        <row r="4119">
          <cell r="B4119" t="str">
            <v>Январь 2019 г.</v>
          </cell>
          <cell r="C4119" t="str">
            <v>Перемещение товаров ИНВ00000887 от 16.01.2019 12:59:31</v>
          </cell>
          <cell r="E4119" t="str">
            <v>Склад рекламной продукции</v>
          </cell>
          <cell r="F4119" t="str">
            <v>Франчайзи Коломенская-2</v>
          </cell>
          <cell r="L4119" t="str">
            <v>прочие склады</v>
          </cell>
          <cell r="M4119" t="str">
            <v>СКЛАД</v>
          </cell>
        </row>
        <row r="4120">
          <cell r="B4120" t="str">
            <v>Январь 2019 г.</v>
          </cell>
          <cell r="C4120" t="str">
            <v>Перемещение товаров ИНВ00000888 от 16.01.2019 12:59:35</v>
          </cell>
          <cell r="E4120" t="str">
            <v>Склад рекламной продукции</v>
          </cell>
          <cell r="F4120" t="str">
            <v>Франчайзи Ломоносовский проспект, Мосфильмовская</v>
          </cell>
          <cell r="L4120" t="str">
            <v>прочие склады</v>
          </cell>
          <cell r="M4120" t="str">
            <v>СКЛАД</v>
          </cell>
        </row>
        <row r="4121">
          <cell r="B4121" t="str">
            <v>Январь 2019 г.</v>
          </cell>
          <cell r="C4121" t="str">
            <v>Перемещение товаров ИНВ00000889 от 16.01.2019 12:59:38</v>
          </cell>
          <cell r="E4121" t="str">
            <v>Склад рекламной продукции</v>
          </cell>
          <cell r="F4121" t="str">
            <v>МО Крылатское</v>
          </cell>
          <cell r="L4121" t="str">
            <v>прочие склады</v>
          </cell>
          <cell r="M4121" t="str">
            <v>СКЛАД</v>
          </cell>
        </row>
        <row r="4122">
          <cell r="B4122" t="str">
            <v>Январь 2019 г.</v>
          </cell>
          <cell r="C4122" t="str">
            <v>Перемещение товаров ИНВ00000890 от 16.01.2019 12:59:42</v>
          </cell>
          <cell r="E4122" t="str">
            <v>Склад рекламной продукции</v>
          </cell>
          <cell r="F4122" t="str">
            <v>Франчайзи Солнцево (ООО "Аэролайф")</v>
          </cell>
          <cell r="L4122" t="str">
            <v>прочие склады</v>
          </cell>
          <cell r="M4122" t="str">
            <v>СКЛАД</v>
          </cell>
        </row>
        <row r="4123">
          <cell r="B4123" t="str">
            <v>Январь 2019 г.</v>
          </cell>
          <cell r="C4123" t="str">
            <v>Перемещение товаров ИНВ00000891 от 16.01.2019 12:59:45</v>
          </cell>
          <cell r="E4123" t="str">
            <v>Склад рекламной продукции</v>
          </cell>
          <cell r="F4123" t="str">
            <v>Франчайзи Полярная</v>
          </cell>
          <cell r="L4123" t="str">
            <v>прочие склады</v>
          </cell>
          <cell r="M4123" t="str">
            <v>СКЛАД</v>
          </cell>
        </row>
        <row r="4124">
          <cell r="B4124" t="str">
            <v>Январь 2019 г.</v>
          </cell>
          <cell r="C4124" t="str">
            <v>Перемещение товаров ИНВ00000892 от 16.01.2019 12:59:49</v>
          </cell>
          <cell r="E4124" t="str">
            <v>Склад рекламной продукции</v>
          </cell>
          <cell r="F4124" t="str">
            <v>Франчайзи Семеновская, Вельяминовская, д.6</v>
          </cell>
          <cell r="L4124" t="str">
            <v>прочие склады</v>
          </cell>
          <cell r="M4124" t="str">
            <v>СКЛАД</v>
          </cell>
        </row>
        <row r="4125">
          <cell r="B4125" t="str">
            <v>Январь 2019 г.</v>
          </cell>
          <cell r="C4125" t="str">
            <v>Перемещение товаров ИНВ00000893 от 16.01.2019 12:59:53</v>
          </cell>
          <cell r="E4125" t="str">
            <v>Склад рекламной продукции</v>
          </cell>
          <cell r="F4125" t="str">
            <v>МО Некрасовка</v>
          </cell>
          <cell r="L4125" t="str">
            <v>прочие склады</v>
          </cell>
          <cell r="M4125" t="str">
            <v>СКЛАД</v>
          </cell>
        </row>
        <row r="4126">
          <cell r="B4126" t="str">
            <v>Январь 2019 г.</v>
          </cell>
          <cell r="C4126" t="str">
            <v>Перемещение товаров ИНВ00000894 от 16.01.2019 12:59:56</v>
          </cell>
          <cell r="E4126" t="str">
            <v>Склад рекламной продукции</v>
          </cell>
          <cell r="F4126" t="str">
            <v>Франчайзи Ферганская</v>
          </cell>
          <cell r="L4126" t="str">
            <v>прочие склады</v>
          </cell>
          <cell r="M4126" t="str">
            <v>СКЛАД</v>
          </cell>
        </row>
        <row r="4127">
          <cell r="B4127" t="str">
            <v>Январь 2019 г.</v>
          </cell>
          <cell r="C4127" t="str">
            <v>Перемещение товаров ИНВ00000895 от 16.01.2019 13:00:00</v>
          </cell>
          <cell r="E4127" t="str">
            <v>Склад рекламной продукции</v>
          </cell>
          <cell r="F4127" t="str">
            <v>МЦ Наро-Фоминск Свободы 17А</v>
          </cell>
          <cell r="L4127" t="str">
            <v>прочие склады</v>
          </cell>
          <cell r="M4127" t="str">
            <v>СКЛАД</v>
          </cell>
        </row>
        <row r="4128">
          <cell r="B4128" t="str">
            <v>Январь 2019 г.</v>
          </cell>
          <cell r="C4128" t="str">
            <v>Перемещение товаров ИНВ00000896 от 16.01.2019 13:00:03</v>
          </cell>
          <cell r="E4128" t="str">
            <v>Склад рекламной продукции</v>
          </cell>
          <cell r="F4128" t="str">
            <v>Франчайзи Старые Химки</v>
          </cell>
          <cell r="L4128" t="str">
            <v>прочие склады</v>
          </cell>
          <cell r="M4128" t="str">
            <v>СКЛАД</v>
          </cell>
        </row>
        <row r="4129">
          <cell r="B4129" t="str">
            <v>Январь 2019 г.</v>
          </cell>
          <cell r="C4129" t="str">
            <v>Перемещение товаров ИНВ00000897 от 16.01.2019 13:00:07</v>
          </cell>
          <cell r="E4129" t="str">
            <v>Склад рекламной продукции</v>
          </cell>
          <cell r="F4129" t="str">
            <v>МО Б.Никитская</v>
          </cell>
          <cell r="L4129" t="str">
            <v>прочие склады</v>
          </cell>
          <cell r="M4129" t="str">
            <v>СКЛАД</v>
          </cell>
        </row>
        <row r="4130">
          <cell r="B4130" t="str">
            <v>Январь 2019 г.</v>
          </cell>
          <cell r="C4130" t="str">
            <v>Перемещение товаров ИНВ00000898 от 16.01.2019 13:00:10</v>
          </cell>
          <cell r="E4130" t="str">
            <v>Склад рекламной продукции</v>
          </cell>
          <cell r="F4130" t="str">
            <v>Франчайзи Московский-2 Атласова</v>
          </cell>
          <cell r="L4130" t="str">
            <v>прочие склады</v>
          </cell>
          <cell r="M4130" t="str">
            <v>СКЛАД</v>
          </cell>
        </row>
        <row r="4131">
          <cell r="B4131" t="str">
            <v>Январь 2019 г.</v>
          </cell>
          <cell r="C4131" t="str">
            <v>Поступление товаров и услуг ИНВ00001140 от 16.01.2019 16:38:43</v>
          </cell>
          <cell r="L4131" t="str">
            <v>прочие склады</v>
          </cell>
          <cell r="M4131" t="str">
            <v>СКЛАД</v>
          </cell>
        </row>
        <row r="4132">
          <cell r="B4132" t="str">
            <v>Январь 2019 г.</v>
          </cell>
          <cell r="C4132" t="str">
            <v>Перемещение товаров ИНВ00000935 от 17.01.2019 11:16:10</v>
          </cell>
          <cell r="E4132" t="str">
            <v>Склад рекламной продукции</v>
          </cell>
          <cell r="F4132" t="str">
            <v>Франчайзи Зеленчукская</v>
          </cell>
          <cell r="L4132" t="str">
            <v>прочие склады</v>
          </cell>
          <cell r="M4132" t="str">
            <v>СКЛАД</v>
          </cell>
        </row>
        <row r="4133">
          <cell r="B4133" t="str">
            <v>Январь 2019 г.</v>
          </cell>
          <cell r="C4133" t="str">
            <v>Перемещение товаров ИНВ00000936 от 17.01.2019 11:16:20</v>
          </cell>
          <cell r="E4133" t="str">
            <v>Склад рекламной продукции</v>
          </cell>
          <cell r="F4133" t="str">
            <v>Франчайзи Аксай</v>
          </cell>
          <cell r="L4133" t="str">
            <v>прочие склады</v>
          </cell>
          <cell r="M4133" t="str">
            <v>СКЛАД</v>
          </cell>
        </row>
        <row r="4134">
          <cell r="B4134" t="str">
            <v>Январь 2019 г.</v>
          </cell>
          <cell r="C4134" t="str">
            <v>Перемещение товаров ИНВ00000937 от 17.01.2019 11:16:24</v>
          </cell>
          <cell r="E4134" t="str">
            <v>Склад рекламной продукции</v>
          </cell>
          <cell r="F4134" t="str">
            <v>Франчайзи Волгоград</v>
          </cell>
          <cell r="L4134" t="str">
            <v>прочие склады</v>
          </cell>
          <cell r="M4134" t="str">
            <v>СКЛАД</v>
          </cell>
        </row>
        <row r="4135">
          <cell r="B4135" t="str">
            <v>Январь 2019 г.</v>
          </cell>
          <cell r="C4135" t="str">
            <v>Перемещение товаров ИНВ00000938 от 17.01.2019 11:16:28</v>
          </cell>
          <cell r="E4135" t="str">
            <v>Склад рекламной продукции</v>
          </cell>
          <cell r="F4135" t="str">
            <v>Франчайзи Владикавказ 3</v>
          </cell>
          <cell r="L4135" t="str">
            <v>прочие склады</v>
          </cell>
          <cell r="M4135" t="str">
            <v>СКЛАД</v>
          </cell>
        </row>
        <row r="4136">
          <cell r="B4136" t="str">
            <v>Январь 2019 г.</v>
          </cell>
          <cell r="C4136" t="str">
            <v>Перемещение товаров ИНВ00000939 от 17.01.2019 11:16:33</v>
          </cell>
          <cell r="E4136" t="str">
            <v>Склад рекламной продукции</v>
          </cell>
          <cell r="F4136" t="str">
            <v>Франчайзи Алагир</v>
          </cell>
          <cell r="L4136" t="str">
            <v>прочие склады</v>
          </cell>
          <cell r="M4136" t="str">
            <v>СКЛАД</v>
          </cell>
        </row>
        <row r="4137">
          <cell r="B4137" t="str">
            <v>Январь 2019 г.</v>
          </cell>
          <cell r="C4137" t="str">
            <v>Перемещение товаров ИНВ00000940 от 17.01.2019 11:16:37</v>
          </cell>
          <cell r="E4137" t="str">
            <v>Склад рекламной продукции</v>
          </cell>
          <cell r="F4137" t="str">
            <v>Франчайзи Ессентуки-2</v>
          </cell>
          <cell r="L4137" t="str">
            <v>прочие склады</v>
          </cell>
          <cell r="M4137" t="str">
            <v>СКЛАД</v>
          </cell>
        </row>
        <row r="4138">
          <cell r="B4138" t="str">
            <v>Январь 2019 г.</v>
          </cell>
          <cell r="C4138" t="str">
            <v>Перемещение товаров ИНВ00000941 от 17.01.2019 11:16:41</v>
          </cell>
          <cell r="E4138" t="str">
            <v>Склад рекламной продукции</v>
          </cell>
          <cell r="F4138" t="str">
            <v>Франчайзи Волжский</v>
          </cell>
          <cell r="L4138" t="str">
            <v>прочие склады</v>
          </cell>
          <cell r="M4138" t="str">
            <v>СКЛАД</v>
          </cell>
        </row>
        <row r="4139">
          <cell r="B4139" t="str">
            <v>Январь 2019 г.</v>
          </cell>
          <cell r="C4139" t="str">
            <v>Перемещение товаров ИНВ00000942 от 17.01.2019 11:16:45</v>
          </cell>
          <cell r="E4139" t="str">
            <v>Склад рекламной продукции</v>
          </cell>
          <cell r="F4139" t="str">
            <v>Франчайзи Петропавловск-Камчатский</v>
          </cell>
          <cell r="L4139" t="str">
            <v>прочие склады</v>
          </cell>
          <cell r="M4139" t="str">
            <v>СКЛАД</v>
          </cell>
        </row>
        <row r="4140">
          <cell r="B4140" t="str">
            <v>Январь 2019 г.</v>
          </cell>
          <cell r="C4140" t="str">
            <v>Перемещение товаров ИНВ00000943 от 17.01.2019 11:16:48</v>
          </cell>
          <cell r="E4140" t="str">
            <v>Склад рекламной продукции</v>
          </cell>
          <cell r="F4140" t="str">
            <v>Франчайзи Малгобек</v>
          </cell>
          <cell r="L4140" t="str">
            <v>прочие склады</v>
          </cell>
          <cell r="M4140" t="str">
            <v>СКЛАД</v>
          </cell>
        </row>
        <row r="4141">
          <cell r="B4141" t="str">
            <v>Январь 2019 г.</v>
          </cell>
          <cell r="C4141" t="str">
            <v>Перемещение товаров ИНВ00000944 от 17.01.2019 11:16:52</v>
          </cell>
          <cell r="E4141" t="str">
            <v>Склад рекламной продукции</v>
          </cell>
          <cell r="F4141" t="str">
            <v>Франчайзи Назрань</v>
          </cell>
          <cell r="L4141" t="str">
            <v>прочие склады</v>
          </cell>
          <cell r="M4141" t="str">
            <v>СКЛАД</v>
          </cell>
        </row>
        <row r="4142">
          <cell r="B4142" t="str">
            <v>Январь 2019 г.</v>
          </cell>
          <cell r="C4142" t="str">
            <v>Перемещение товаров ИНВ00000945 от 17.01.2019 11:16:56</v>
          </cell>
          <cell r="E4142" t="str">
            <v>Склад рекламной продукции</v>
          </cell>
          <cell r="F4142" t="str">
            <v>Франчайзи Кинешма</v>
          </cell>
          <cell r="L4142" t="str">
            <v>прочие склады</v>
          </cell>
          <cell r="M4142" t="str">
            <v>СКЛАД</v>
          </cell>
        </row>
        <row r="4143">
          <cell r="B4143" t="str">
            <v>Январь 2019 г.</v>
          </cell>
          <cell r="C4143" t="str">
            <v>Поступление товаров и услуг ИНВ00003085 от 30.01.2019 17:06:08</v>
          </cell>
          <cell r="L4143" t="str">
            <v>прочие склады</v>
          </cell>
          <cell r="M4143" t="str">
            <v>СКЛАД</v>
          </cell>
        </row>
        <row r="4144">
          <cell r="B4144" t="str">
            <v>Январь 2019 г.</v>
          </cell>
          <cell r="C4144" t="str">
            <v>Перемещение товаров ИНВ00002402 от 31.01.2019 14:53:52</v>
          </cell>
          <cell r="E4144" t="str">
            <v>Склад рекламной продукции</v>
          </cell>
          <cell r="F4144" t="str">
            <v>ИНВИТРО Эксперт</v>
          </cell>
          <cell r="L4144" t="str">
            <v>прочие склады</v>
          </cell>
          <cell r="M4144" t="str">
            <v>СКЛАД</v>
          </cell>
        </row>
        <row r="4145">
          <cell r="B4145" t="str">
            <v>Январь 2019 г.</v>
          </cell>
          <cell r="C4145" t="str">
            <v>Перемещение товаров ИНВ00002403 от 31.01.2019 14:53:58</v>
          </cell>
          <cell r="E4145" t="str">
            <v>Склад рекламной продукции</v>
          </cell>
          <cell r="F4145" t="str">
            <v>Франчайзи Балашиха 3</v>
          </cell>
          <cell r="L4145" t="str">
            <v>прочие склады</v>
          </cell>
          <cell r="M4145" t="str">
            <v>СКЛАД</v>
          </cell>
        </row>
        <row r="4146">
          <cell r="B4146" t="str">
            <v>Январь 2019 г.</v>
          </cell>
          <cell r="C4146" t="str">
            <v>Перемещение товаров ИНВ00002404 от 31.01.2019 14:54:01</v>
          </cell>
          <cell r="E4146" t="str">
            <v>Склад рекламной продукции</v>
          </cell>
          <cell r="F4146" t="str">
            <v>Франчайзи Генерала Карбышева</v>
          </cell>
          <cell r="L4146" t="str">
            <v>прочие склады</v>
          </cell>
          <cell r="M4146" t="str">
            <v>СКЛАД</v>
          </cell>
        </row>
        <row r="4147">
          <cell r="B4147" t="str">
            <v>Январь 2019 г.</v>
          </cell>
          <cell r="C4147" t="str">
            <v>Перемещение товаров ИНВ00002405 от 31.01.2019 14:54:04</v>
          </cell>
          <cell r="E4147" t="str">
            <v>Склад рекламной продукции</v>
          </cell>
          <cell r="F4147" t="str">
            <v>Франчайзи Дегунино</v>
          </cell>
          <cell r="L4147" t="str">
            <v>прочие склады</v>
          </cell>
          <cell r="M4147" t="str">
            <v>СКЛАД</v>
          </cell>
        </row>
        <row r="4148">
          <cell r="B4148" t="str">
            <v>Январь 2019 г.</v>
          </cell>
          <cell r="C4148" t="str">
            <v>Перемещение товаров ИНВ00002406 от 31.01.2019 14:54:08</v>
          </cell>
          <cell r="E4148" t="str">
            <v>Склад рекламной продукции</v>
          </cell>
          <cell r="F4148" t="str">
            <v>Франчайзи Жулебино</v>
          </cell>
          <cell r="L4148" t="str">
            <v>прочие склады</v>
          </cell>
          <cell r="M4148" t="str">
            <v>СКЛАД</v>
          </cell>
        </row>
        <row r="4149">
          <cell r="B4149" t="str">
            <v>Январь 2019 г.</v>
          </cell>
          <cell r="C4149" t="str">
            <v>Перемещение товаров ИНВ00002407 от 31.01.2019 14:54:10</v>
          </cell>
          <cell r="E4149" t="str">
            <v>Склад рекламной продукции</v>
          </cell>
          <cell r="F4149" t="str">
            <v>Франчайзи Красногорск</v>
          </cell>
          <cell r="L4149" t="str">
            <v>прочие склады</v>
          </cell>
          <cell r="M4149" t="str">
            <v>СКЛАД</v>
          </cell>
        </row>
        <row r="4150">
          <cell r="B4150" t="str">
            <v>Январь 2019 г.</v>
          </cell>
          <cell r="C4150" t="str">
            <v>Перемещение товаров ИНВ00002408 от 31.01.2019 14:54:13</v>
          </cell>
          <cell r="E4150" t="str">
            <v>Склад рекламной продукции</v>
          </cell>
          <cell r="F4150" t="str">
            <v>Франчайзи Московский</v>
          </cell>
          <cell r="L4150" t="str">
            <v>прочие склады</v>
          </cell>
          <cell r="M4150" t="str">
            <v>СКЛАД</v>
          </cell>
        </row>
        <row r="4151">
          <cell r="B4151" t="str">
            <v>Январь 2019 г.</v>
          </cell>
          <cell r="C4151" t="str">
            <v>Перемещение товаров ИНВ00002409 от 31.01.2019 14:54:16</v>
          </cell>
          <cell r="E4151" t="str">
            <v>Склад рекламной продукции</v>
          </cell>
          <cell r="F4151" t="str">
            <v>Франчайзи Пр.Мира</v>
          </cell>
          <cell r="L4151" t="str">
            <v>прочие склады</v>
          </cell>
          <cell r="M4151" t="str">
            <v>СКЛАД</v>
          </cell>
        </row>
        <row r="4152">
          <cell r="B4152" t="str">
            <v>Январь 2019 г.</v>
          </cell>
          <cell r="C4152" t="str">
            <v>Перемещение товаров ИНВ00002410 от 31.01.2019 14:54:19</v>
          </cell>
          <cell r="E4152" t="str">
            <v>Склад рекламной продукции</v>
          </cell>
          <cell r="F4152" t="str">
            <v>Франчайзи Пушкино-2</v>
          </cell>
          <cell r="L4152" t="str">
            <v>прочие склады</v>
          </cell>
          <cell r="M4152" t="str">
            <v>СКЛАД</v>
          </cell>
        </row>
        <row r="4153">
          <cell r="B4153" t="str">
            <v>Январь 2019 г.</v>
          </cell>
          <cell r="C4153" t="str">
            <v>Перемещение товаров ИНВ00002411 от 31.01.2019 14:54:21</v>
          </cell>
          <cell r="E4153" t="str">
            <v>Склад рекламной продукции</v>
          </cell>
          <cell r="F4153" t="str">
            <v>Франчайзи Сходненская</v>
          </cell>
          <cell r="L4153" t="str">
            <v>прочие склады</v>
          </cell>
          <cell r="M4153" t="str">
            <v>СКЛАД</v>
          </cell>
        </row>
        <row r="4154">
          <cell r="B4154" t="str">
            <v>Январь 2019 г.</v>
          </cell>
          <cell r="C4154" t="str">
            <v>Перемещение товаров ИНВ00002412 от 31.01.2019 14:54:24</v>
          </cell>
          <cell r="E4154" t="str">
            <v>Склад рекламной продукции</v>
          </cell>
          <cell r="F4154" t="str">
            <v>Франчайзи Чебоксары-2</v>
          </cell>
          <cell r="L4154" t="str">
            <v>прочие склады</v>
          </cell>
          <cell r="M4154" t="str">
            <v>СКЛАД</v>
          </cell>
        </row>
        <row r="4155">
          <cell r="B4155" t="str">
            <v>Январь 2019 г.</v>
          </cell>
          <cell r="C4155" t="str">
            <v>Перемещение товаров ИНВ00002413 от 31.01.2019 14:54:26</v>
          </cell>
          <cell r="E4155" t="str">
            <v>Склад рекламной продукции</v>
          </cell>
          <cell r="F4155" t="str">
            <v>МО Черкизовская Бол.Черкизовская 32</v>
          </cell>
          <cell r="L4155" t="str">
            <v>прочие склады</v>
          </cell>
          <cell r="M4155" t="str">
            <v>СКЛАД</v>
          </cell>
        </row>
        <row r="4156">
          <cell r="B4156" t="str">
            <v>Январь 2019 г.</v>
          </cell>
          <cell r="C4156" t="str">
            <v>Поступление товаров и услуг ИНВ00003254 от 31.01.2019 17:16:48</v>
          </cell>
          <cell r="L4156" t="str">
            <v>прочие склады</v>
          </cell>
          <cell r="M4156" t="str">
            <v>СКЛАД</v>
          </cell>
        </row>
        <row r="4157">
          <cell r="B4157" t="str">
            <v>Январь 2019 г.</v>
          </cell>
          <cell r="C4157" t="str">
            <v>Франчайзи Авиамоторная, Солдатская</v>
          </cell>
          <cell r="L4157" t="str">
            <v>Общее МО Франчайзи (Инв)</v>
          </cell>
          <cell r="M4157" t="str">
            <v>ФР МСК Авиамоторная Солдатская 10 (Инв)</v>
          </cell>
        </row>
        <row r="4158">
          <cell r="B4158" t="str">
            <v>Январь 2019 г.</v>
          </cell>
          <cell r="C4158">
            <v>0</v>
          </cell>
          <cell r="L4158" t="str">
            <v>Общее МО Франчайзи (Инв)</v>
          </cell>
          <cell r="M4158" t="str">
            <v>ФР МСК Авиамоторная Солдатская 10 (Инв)</v>
          </cell>
        </row>
        <row r="4159">
          <cell r="B4159" t="str">
            <v>Январь 2019 г.</v>
          </cell>
          <cell r="C4159" t="str">
            <v>Поступление товаров и услуг ИНВ00001228 от 17.01.2019 10:52:06</v>
          </cell>
          <cell r="L4159" t="str">
            <v>Общее МО Франчайзи (Инв)</v>
          </cell>
          <cell r="M4159" t="str">
            <v>ФР МСК Авиамоторная Солдатская 10 (Инв)</v>
          </cell>
        </row>
        <row r="4160">
          <cell r="B4160" t="str">
            <v>Январь 2019 г.</v>
          </cell>
          <cell r="C4160" t="str">
            <v>Требование-накладная ИНВ00002606 от 31.01.2019 22:00:00</v>
          </cell>
          <cell r="L4160" t="str">
            <v>Общее МО Франчайзи (Инв)</v>
          </cell>
          <cell r="M4160" t="str">
            <v>ФР МСК Авиамоторная Солдатская 10 (Инв)</v>
          </cell>
        </row>
        <row r="4161">
          <cell r="B4161" t="str">
            <v>Январь 2019 г.</v>
          </cell>
          <cell r="C4161" t="str">
            <v>Требование-накладная ИНВ00049136 от 31.01.2019 23:00:00</v>
          </cell>
          <cell r="L4161" t="str">
            <v>Общее МО Франчайзи (Инв)</v>
          </cell>
          <cell r="M4161" t="str">
            <v>ФР МСК Авиамоторная Солдатская 10 (Инв)</v>
          </cell>
        </row>
        <row r="4162">
          <cell r="B4162" t="str">
            <v>Январь 2019 г.</v>
          </cell>
          <cell r="C4162" t="str">
            <v>Требование-накладная ИНВ00003178 от 31.01.2019 23:59:59</v>
          </cell>
          <cell r="L4162" t="str">
            <v>Общее МО Франчайзи (Инв)</v>
          </cell>
          <cell r="M4162" t="str">
            <v>ФР МСК Авиамоторная Солдатская 10 (Инв)</v>
          </cell>
        </row>
        <row r="4163">
          <cell r="B4163" t="str">
            <v>Январь 2019 г.</v>
          </cell>
          <cell r="C4163" t="str">
            <v>Франчайзи Азов</v>
          </cell>
          <cell r="L4163" t="str">
            <v>РМО_Инвитро-Ростов-на-Дону (Инв)</v>
          </cell>
          <cell r="M4163" t="str">
            <v>МО Азов Ленина 81 (РнД)</v>
          </cell>
        </row>
        <row r="4164">
          <cell r="B4164" t="str">
            <v>Январь 2019 г.</v>
          </cell>
          <cell r="C4164">
            <v>0</v>
          </cell>
          <cell r="L4164" t="str">
            <v>РМО_Инвитро-Ростов-на-Дону (Инв)</v>
          </cell>
          <cell r="M4164" t="str">
            <v>МО Азов Ленина 81 (РнД)</v>
          </cell>
        </row>
        <row r="4165">
          <cell r="B4165" t="str">
            <v>Январь 2019 г.</v>
          </cell>
          <cell r="C4165" t="str">
            <v>Поступление товаров и услуг ИНВ00001578 от 21.01.2019 11:42:37</v>
          </cell>
          <cell r="L4165" t="str">
            <v>РМО_Инвитро-Ростов-на-Дону (Инв)</v>
          </cell>
          <cell r="M4165" t="str">
            <v>МО Азов Ленина 81 (РнД)</v>
          </cell>
        </row>
        <row r="4166">
          <cell r="B4166" t="str">
            <v>Январь 2019 г.</v>
          </cell>
          <cell r="C4166" t="str">
            <v>Перемещение товаров ИНВ00001326 от 21.01.2019 16:44:01</v>
          </cell>
          <cell r="E4166" t="str">
            <v>СКЛАД РЕАГЕНТОВ И РАСХОДНЫХ МЕД.МАТЕРИАЛОВ</v>
          </cell>
          <cell r="F4166" t="str">
            <v>Франчайзи Азов</v>
          </cell>
          <cell r="L4166" t="str">
            <v>РМО_Инвитро-Ростов-на-Дону (Инв)</v>
          </cell>
          <cell r="M4166" t="str">
            <v>МО Азов Ленина 81 (РнД)</v>
          </cell>
        </row>
        <row r="4167">
          <cell r="B4167" t="str">
            <v>Январь 2019 г.</v>
          </cell>
          <cell r="C4167" t="str">
            <v>Перемещение товаров ИНВ00001325 от 21.01.2019 16:44:19</v>
          </cell>
          <cell r="E4167" t="str">
            <v>СКЛАД РЕАГЕНТОВ И РАСХОДНЫХ МЕД.МАТЕРИАЛОВ</v>
          </cell>
          <cell r="F4167" t="str">
            <v>Франчайзи Азов</v>
          </cell>
          <cell r="L4167" t="str">
            <v>РМО_Инвитро-Ростов-на-Дону (Инв)</v>
          </cell>
          <cell r="M4167" t="str">
            <v>МО Азов Ленина 81 (РнД)</v>
          </cell>
        </row>
        <row r="4168">
          <cell r="B4168" t="str">
            <v>Январь 2019 г.</v>
          </cell>
          <cell r="C4168" t="str">
            <v>Требование-накладная ИНВ00001019 от 31.01.2019 21:59:59</v>
          </cell>
          <cell r="L4168" t="str">
            <v>РМО_Инвитро-Ростов-на-Дону (Инв)</v>
          </cell>
          <cell r="M4168" t="str">
            <v>МО Азов Ленина 81 (РнД)</v>
          </cell>
        </row>
        <row r="4169">
          <cell r="B4169" t="str">
            <v>Январь 2019 г.</v>
          </cell>
          <cell r="C4169" t="str">
            <v>Требование-накладная ИНВ00001075 от 31.01.2019 22:59:59</v>
          </cell>
          <cell r="L4169" t="str">
            <v>РМО_Инвитро-Ростов-на-Дону (Инв)</v>
          </cell>
          <cell r="M4169" t="str">
            <v>МО Азов Ленина 81 (РнД)</v>
          </cell>
        </row>
        <row r="4170">
          <cell r="B4170" t="str">
            <v>Январь 2019 г.</v>
          </cell>
          <cell r="C4170" t="str">
            <v>Требование-накладная ИНВ00001410 от 31.01.2019 23:00:00</v>
          </cell>
          <cell r="L4170" t="str">
            <v>РМО_Инвитро-Ростов-на-Дону (Инв)</v>
          </cell>
          <cell r="M4170" t="str">
            <v>МО Азов Ленина 81 (РнД)</v>
          </cell>
        </row>
        <row r="4171">
          <cell r="B4171" t="str">
            <v>Январь 2019 г.</v>
          </cell>
          <cell r="C4171" t="str">
            <v>Оприходование товаров ИНВ00000119 от 31.01.2019 23:59:59</v>
          </cell>
          <cell r="L4171" t="str">
            <v>РМО_Инвитро-Ростов-на-Дону (Инв)</v>
          </cell>
          <cell r="M4171" t="str">
            <v>МО Азов Ленина 81 (РнД)</v>
          </cell>
        </row>
        <row r="4172">
          <cell r="B4172" t="str">
            <v>Январь 2019 г.</v>
          </cell>
          <cell r="C4172" t="str">
            <v>Списание товаров ИНВ00000321 от 31.01.2019 23:59:59</v>
          </cell>
          <cell r="L4172" t="str">
            <v>РМО_Инвитро-Ростов-на-Дону (Инв)</v>
          </cell>
          <cell r="M4172" t="str">
            <v>МО Азов Ленина 81 (РнД)</v>
          </cell>
        </row>
        <row r="4173">
          <cell r="B4173" t="str">
            <v>Январь 2019 г.</v>
          </cell>
          <cell r="C4173" t="str">
            <v>Требование-накладная ИНВ00001650 от 31.01.2019 23:59:59</v>
          </cell>
          <cell r="L4173" t="str">
            <v>РМО_Инвитро-Ростов-на-Дону (Инв)</v>
          </cell>
          <cell r="M4173" t="str">
            <v>МО Азов Ленина 81 (РнД)</v>
          </cell>
        </row>
        <row r="4174">
          <cell r="B4174" t="str">
            <v>Январь 2019 г.</v>
          </cell>
          <cell r="C4174" t="str">
            <v>Франчайзи Академика Янгеля</v>
          </cell>
          <cell r="L4174" t="str">
            <v>Общее МО Франчайзи (Инв)</v>
          </cell>
          <cell r="M4174" t="str">
            <v>ФР МСК Академика Янгеля 1 (Инв)</v>
          </cell>
        </row>
        <row r="4175">
          <cell r="B4175" t="str">
            <v>Январь 2019 г.</v>
          </cell>
          <cell r="C4175">
            <v>0</v>
          </cell>
          <cell r="L4175" t="str">
            <v>Общее МО Франчайзи (Инв)</v>
          </cell>
          <cell r="M4175" t="str">
            <v>ФР МСК Академика Янгеля 1 (Инв)</v>
          </cell>
        </row>
        <row r="4176">
          <cell r="B4176" t="str">
            <v>Январь 2019 г.</v>
          </cell>
          <cell r="C4176" t="str">
            <v>Перемещение товаров ИНВ00001488 от 22.01.2019 16:56:51</v>
          </cell>
          <cell r="E4176" t="str">
            <v>СКЛАД РЕАГЕНТОВ И РАСХОДНЫХ МЕД.МАТЕРИАЛОВ</v>
          </cell>
          <cell r="F4176" t="str">
            <v>Франчайзи Академика Янгеля</v>
          </cell>
          <cell r="L4176" t="str">
            <v>Общее МО Франчайзи (Инв)</v>
          </cell>
          <cell r="M4176" t="str">
            <v>ФР МСК Академика Янгеля 1 (Инв)</v>
          </cell>
        </row>
        <row r="4177">
          <cell r="B4177" t="str">
            <v>Январь 2019 г.</v>
          </cell>
          <cell r="C4177" t="str">
            <v>Поступление товаров и услуг ИНВ00002632 от 28.01.2019 13:32:53</v>
          </cell>
          <cell r="L4177" t="str">
            <v>Общее МО Франчайзи (Инв)</v>
          </cell>
          <cell r="M4177" t="str">
            <v>ФР МСК Академика Янгеля 1 (Инв)</v>
          </cell>
        </row>
        <row r="4178">
          <cell r="B4178" t="str">
            <v>Январь 2019 г.</v>
          </cell>
          <cell r="C4178" t="str">
            <v>Перемещение товаров ИНВ00002087 от 28.01.2019 17:22:07</v>
          </cell>
          <cell r="E4178" t="str">
            <v>СКЛАД РЕАГЕНТОВ И РАСХОДНЫХ МЕД.МАТЕРИАЛОВ</v>
          </cell>
          <cell r="F4178" t="str">
            <v>Франчайзи Академика Янгеля</v>
          </cell>
          <cell r="L4178" t="str">
            <v>Общее МО Франчайзи (Инв)</v>
          </cell>
          <cell r="M4178" t="str">
            <v>ФР МСК Академика Янгеля 1 (Инв)</v>
          </cell>
        </row>
        <row r="4179">
          <cell r="B4179" t="str">
            <v>Январь 2019 г.</v>
          </cell>
          <cell r="C4179" t="str">
            <v>Требование-накладная ИНВ00000153 от 31.01.2019 22:00:00</v>
          </cell>
          <cell r="L4179" t="str">
            <v>Общее МО Франчайзи (Инв)</v>
          </cell>
          <cell r="M4179" t="str">
            <v>ФР МСК Академика Янгеля 1 (Инв)</v>
          </cell>
        </row>
        <row r="4180">
          <cell r="B4180" t="str">
            <v>Январь 2019 г.</v>
          </cell>
          <cell r="C4180" t="str">
            <v>Требование-накладная ИНВ00000251 от 31.01.2019 22:00:00</v>
          </cell>
          <cell r="L4180" t="str">
            <v>Общее МО Франчайзи (Инв)</v>
          </cell>
          <cell r="M4180" t="str">
            <v>ФР МСК Академика Янгеля 1 (Инв)</v>
          </cell>
        </row>
        <row r="4181">
          <cell r="B4181" t="str">
            <v>Январь 2019 г.</v>
          </cell>
          <cell r="C4181" t="str">
            <v>Требование-накладная ИНВ00049767 от 31.01.2019 23:00:00</v>
          </cell>
          <cell r="L4181" t="str">
            <v>Общее МО Франчайзи (Инв)</v>
          </cell>
          <cell r="M4181" t="str">
            <v>ФР МСК Академика Янгеля 1 (Инв)</v>
          </cell>
        </row>
        <row r="4182">
          <cell r="B4182" t="str">
            <v>Январь 2019 г.</v>
          </cell>
          <cell r="C4182" t="str">
            <v>Франчайзи Аксай</v>
          </cell>
          <cell r="L4182" t="str">
            <v>РМО_Инвитро-Ростов-на-Дону (Инв)</v>
          </cell>
          <cell r="M4182" t="str">
            <v>МО Аксай Ленина 29 (РнД)</v>
          </cell>
        </row>
        <row r="4183">
          <cell r="B4183" t="str">
            <v>Январь 2019 г.</v>
          </cell>
          <cell r="C4183">
            <v>0</v>
          </cell>
          <cell r="L4183" t="str">
            <v>РМО_Инвитро-Ростов-на-Дону (Инв)</v>
          </cell>
          <cell r="M4183" t="str">
            <v>МО Аксай Ленина 29 (РнД)</v>
          </cell>
        </row>
        <row r="4184">
          <cell r="B4184" t="str">
            <v>Январь 2019 г.</v>
          </cell>
          <cell r="C4184" t="str">
            <v>Поступление товаров и услуг ИНВ00000812 от 14.01.2019 12:57:28</v>
          </cell>
          <cell r="L4184" t="str">
            <v>РМО_Инвитро-Ростов-на-Дону (Инв)</v>
          </cell>
          <cell r="M4184" t="str">
            <v>МО Аксай Ленина 29 (РнД)</v>
          </cell>
        </row>
        <row r="4185">
          <cell r="B4185" t="str">
            <v>Январь 2019 г.</v>
          </cell>
          <cell r="C4185" t="str">
            <v>Перемещение товаров ИНВ00000816 от 14.01.2019 14:07:04</v>
          </cell>
          <cell r="E4185" t="str">
            <v>СКЛАД РЕАГЕНТОВ И РАСХОДНЫХ МЕД.МАТЕРИАЛОВ</v>
          </cell>
          <cell r="F4185" t="str">
            <v>Франчайзи Аксай</v>
          </cell>
          <cell r="L4185" t="str">
            <v>РМО_Инвитро-Ростов-на-Дону (Инв)</v>
          </cell>
          <cell r="M4185" t="str">
            <v>МО Аксай Ленина 29 (РнД)</v>
          </cell>
        </row>
        <row r="4186">
          <cell r="B4186" t="str">
            <v>Январь 2019 г.</v>
          </cell>
          <cell r="C4186" t="str">
            <v>Перемещение товаров ИНВ00000936 от 17.01.2019 11:16:20</v>
          </cell>
          <cell r="E4186" t="str">
            <v>Склад рекламной продукции</v>
          </cell>
          <cell r="F4186" t="str">
            <v>Франчайзи Аксай</v>
          </cell>
          <cell r="L4186" t="str">
            <v>РМО_Инвитро-Ростов-на-Дону (Инв)</v>
          </cell>
          <cell r="M4186" t="str">
            <v>МО Аксай Ленина 29 (РнД)</v>
          </cell>
        </row>
        <row r="4187">
          <cell r="B4187" t="str">
            <v>Январь 2019 г.</v>
          </cell>
          <cell r="C4187" t="str">
            <v>Поступление товаров и услуг ИНВ00002513 от 28.01.2019 10:37:04</v>
          </cell>
          <cell r="L4187" t="str">
            <v>РМО_Инвитро-Ростов-на-Дону (Инв)</v>
          </cell>
          <cell r="M4187" t="str">
            <v>МО Аксай Ленина 29 (РнД)</v>
          </cell>
        </row>
        <row r="4188">
          <cell r="B4188" t="str">
            <v>Январь 2019 г.</v>
          </cell>
          <cell r="C4188" t="str">
            <v>Требование-накладная ИНВ00001020 от 31.01.2019 21:59:59</v>
          </cell>
          <cell r="L4188" t="str">
            <v>РМО_Инвитро-Ростов-на-Дону (Инв)</v>
          </cell>
          <cell r="M4188" t="str">
            <v>МО Аксай Ленина 29 (РнД)</v>
          </cell>
        </row>
        <row r="4189">
          <cell r="B4189" t="str">
            <v>Январь 2019 г.</v>
          </cell>
          <cell r="C4189" t="str">
            <v>Требование-накладная ИНВ00001076 от 31.01.2019 22:59:59</v>
          </cell>
          <cell r="L4189" t="str">
            <v>РМО_Инвитро-Ростов-на-Дону (Инв)</v>
          </cell>
          <cell r="M4189" t="str">
            <v>МО Аксай Ленина 29 (РнД)</v>
          </cell>
        </row>
        <row r="4190">
          <cell r="B4190" t="str">
            <v>Январь 2019 г.</v>
          </cell>
          <cell r="C4190" t="str">
            <v>Требование-накладная ИНВ00001418 от 31.01.2019 23:00:00</v>
          </cell>
          <cell r="L4190" t="str">
            <v>РМО_Инвитро-Ростов-на-Дону (Инв)</v>
          </cell>
          <cell r="M4190" t="str">
            <v>МО Аксай Ленина 29 (РнД)</v>
          </cell>
        </row>
        <row r="4191">
          <cell r="B4191" t="str">
            <v>Январь 2019 г.</v>
          </cell>
          <cell r="C4191" t="str">
            <v>Оприходование товаров ИНВ00000120 от 31.01.2019 23:59:59</v>
          </cell>
          <cell r="L4191" t="str">
            <v>РМО_Инвитро-Ростов-на-Дону (Инв)</v>
          </cell>
          <cell r="M4191" t="str">
            <v>МО Аксай Ленина 29 (РнД)</v>
          </cell>
        </row>
        <row r="4192">
          <cell r="B4192" t="str">
            <v>Январь 2019 г.</v>
          </cell>
          <cell r="C4192" t="str">
            <v>Списание товаров ИНВ00000322 от 31.01.2019 23:59:59</v>
          </cell>
          <cell r="L4192" t="str">
            <v>РМО_Инвитро-Ростов-на-Дону (Инв)</v>
          </cell>
          <cell r="M4192" t="str">
            <v>МО Аксай Ленина 29 (РнД)</v>
          </cell>
        </row>
        <row r="4193">
          <cell r="B4193" t="str">
            <v>Январь 2019 г.</v>
          </cell>
          <cell r="C4193" t="str">
            <v>Требование-накладная ИНВ00001651 от 31.01.2019 23:59:59</v>
          </cell>
          <cell r="L4193" t="str">
            <v>РМО_Инвитро-Ростов-на-Дону (Инв)</v>
          </cell>
          <cell r="M4193" t="str">
            <v>МО Аксай Ленина 29 (РнД)</v>
          </cell>
        </row>
        <row r="4194">
          <cell r="B4194" t="str">
            <v>Январь 2019 г.</v>
          </cell>
          <cell r="C4194" t="str">
            <v>Франчайзи Алагир</v>
          </cell>
          <cell r="L4194" t="str">
            <v>Общее МО Франчайзи (Инв)</v>
          </cell>
          <cell r="M4194" t="str">
            <v>ФР Алагир Островского 38 (Инв)</v>
          </cell>
        </row>
        <row r="4195">
          <cell r="B4195" t="str">
            <v>Январь 2019 г.</v>
          </cell>
          <cell r="C4195">
            <v>0</v>
          </cell>
          <cell r="L4195" t="str">
            <v>Общее МО Франчайзи (Инв)</v>
          </cell>
          <cell r="M4195" t="str">
            <v>ФР Алагир Островского 38 (Инв)</v>
          </cell>
        </row>
        <row r="4196">
          <cell r="B4196" t="str">
            <v>Январь 2019 г.</v>
          </cell>
          <cell r="C4196" t="str">
            <v>Поступление товаров и услуг ИНВ00000937 от 15.01.2019 12:42:09</v>
          </cell>
          <cell r="L4196" t="str">
            <v>Общее МО Франчайзи (Инв)</v>
          </cell>
          <cell r="M4196" t="str">
            <v>ФР Алагир Островского 38 (Инв)</v>
          </cell>
        </row>
        <row r="4197">
          <cell r="B4197" t="str">
            <v>Январь 2019 г.</v>
          </cell>
          <cell r="C4197" t="str">
            <v>Перемещение товаров ИНВ00000837 от 15.01.2019 13:40:59</v>
          </cell>
          <cell r="E4197" t="str">
            <v>СКЛАД РЕАГЕНТОВ И РАСХОДНЫХ МЕД.МАТЕРИАЛОВ</v>
          </cell>
          <cell r="F4197" t="str">
            <v>Франчайзи Алагир</v>
          </cell>
          <cell r="L4197" t="str">
            <v>Общее МО Франчайзи (Инв)</v>
          </cell>
          <cell r="M4197" t="str">
            <v>ФР Алагир Островского 38 (Инв)</v>
          </cell>
        </row>
        <row r="4198">
          <cell r="B4198" t="str">
            <v>Январь 2019 г.</v>
          </cell>
          <cell r="C4198" t="str">
            <v>Перемещение товаров ИНВ00000939 от 17.01.2019 11:16:33</v>
          </cell>
          <cell r="E4198" t="str">
            <v>Склад рекламной продукции</v>
          </cell>
          <cell r="F4198" t="str">
            <v>Франчайзи Алагир</v>
          </cell>
          <cell r="L4198" t="str">
            <v>Общее МО Франчайзи (Инв)</v>
          </cell>
          <cell r="M4198" t="str">
            <v>ФР Алагир Островского 38 (Инв)</v>
          </cell>
        </row>
        <row r="4199">
          <cell r="B4199" t="str">
            <v>Январь 2019 г.</v>
          </cell>
          <cell r="C4199" t="str">
            <v>Требование-накладная ИНВ00002607 от 31.01.2019 22:00:00</v>
          </cell>
          <cell r="L4199" t="str">
            <v>Общее МО Франчайзи (Инв)</v>
          </cell>
          <cell r="M4199" t="str">
            <v>ФР Алагир Островского 38 (Инв)</v>
          </cell>
        </row>
        <row r="4200">
          <cell r="B4200" t="str">
            <v>Январь 2019 г.</v>
          </cell>
          <cell r="C4200" t="str">
            <v>Требование-накладная ИНВ00049138 от 31.01.2019 23:00:00</v>
          </cell>
          <cell r="L4200" t="str">
            <v>Общее МО Франчайзи (Инв)</v>
          </cell>
          <cell r="M4200" t="str">
            <v>ФР Алагир Островского 38 (Инв)</v>
          </cell>
        </row>
        <row r="4201">
          <cell r="B4201" t="str">
            <v>Январь 2019 г.</v>
          </cell>
          <cell r="C4201" t="str">
            <v>Франчайзи Алатырь</v>
          </cell>
          <cell r="L4201" t="str">
            <v>Общее МО Франчайзи (Инв)</v>
          </cell>
          <cell r="M4201" t="str">
            <v>ФР Алатырь Первомайская 88 (Инв)</v>
          </cell>
        </row>
        <row r="4202">
          <cell r="B4202" t="str">
            <v>Январь 2019 г.</v>
          </cell>
          <cell r="C4202">
            <v>0</v>
          </cell>
          <cell r="L4202" t="str">
            <v>Общее МО Франчайзи (Инв)</v>
          </cell>
          <cell r="M4202" t="str">
            <v>ФР Алатырь Первомайская 88 (Инв)</v>
          </cell>
        </row>
        <row r="4203">
          <cell r="B4203" t="str">
            <v>Январь 2019 г.</v>
          </cell>
          <cell r="C4203" t="str">
            <v>Поступление товаров и услуг ИНВ00001656 от 21.01.2019 12:55:00</v>
          </cell>
          <cell r="L4203" t="str">
            <v>Общее МО Франчайзи (Инв)</v>
          </cell>
          <cell r="M4203" t="str">
            <v>ФР Алатырь Первомайская 88 (Инв)</v>
          </cell>
        </row>
        <row r="4204">
          <cell r="B4204" t="str">
            <v>Январь 2019 г.</v>
          </cell>
          <cell r="C4204" t="str">
            <v>Перемещение товаров ИНВ00001264 от 21.01.2019 15:25:48</v>
          </cell>
          <cell r="E4204" t="str">
            <v>СКЛАД РЕАГЕНТОВ И РАСХОДНЫХ МЕД.МАТЕРИАЛОВ</v>
          </cell>
          <cell r="F4204" t="str">
            <v>Франчайзи Алатырь</v>
          </cell>
          <cell r="L4204" t="str">
            <v>Общее МО Франчайзи (Инв)</v>
          </cell>
          <cell r="M4204" t="str">
            <v>ФР Алатырь Первомайская 88 (Инв)</v>
          </cell>
        </row>
        <row r="4205">
          <cell r="B4205" t="str">
            <v>Январь 2019 г.</v>
          </cell>
          <cell r="C4205" t="str">
            <v>Перемещение товаров ИНВ00001263 от 21.01.2019 15:34:58</v>
          </cell>
          <cell r="E4205" t="str">
            <v>СКЛАД РЕАГЕНТОВ И РАСХОДНЫХ МЕД.МАТЕРИАЛОВ</v>
          </cell>
          <cell r="F4205" t="str">
            <v>Франчайзи Алатырь</v>
          </cell>
          <cell r="L4205" t="str">
            <v>Общее МО Франчайзи (Инв)</v>
          </cell>
          <cell r="M4205" t="str">
            <v>ФР Алатырь Первомайская 88 (Инв)</v>
          </cell>
        </row>
        <row r="4206">
          <cell r="B4206" t="str">
            <v>Январь 2019 г.</v>
          </cell>
          <cell r="C4206" t="str">
            <v>Требование-накладная ИНВ00003307 от 31.01.2019 23:00:00</v>
          </cell>
          <cell r="L4206" t="str">
            <v>Общее МО Франчайзи (Инв)</v>
          </cell>
          <cell r="M4206" t="str">
            <v>ФР Алатырь Первомайская 88 (Инв)</v>
          </cell>
        </row>
        <row r="4207">
          <cell r="B4207" t="str">
            <v>Январь 2019 г.</v>
          </cell>
          <cell r="C4207" t="str">
            <v>Требование-накладная ИНВ00000069 от 31.01.2019 23:59:59</v>
          </cell>
          <cell r="L4207" t="str">
            <v>Общее МО Франчайзи (Инв)</v>
          </cell>
          <cell r="M4207" t="str">
            <v>ФР Алатырь Первомайская 88 (Инв)</v>
          </cell>
        </row>
        <row r="4208">
          <cell r="B4208" t="str">
            <v>Январь 2019 г.</v>
          </cell>
          <cell r="C4208" t="str">
            <v>Требование-накладная ИНВ00000366 от 31.01.2019 23:59:59</v>
          </cell>
          <cell r="L4208" t="str">
            <v>Общее МО Франчайзи (Инв)</v>
          </cell>
          <cell r="M4208" t="str">
            <v>ФР Алатырь Первомайская 88 (Инв)</v>
          </cell>
        </row>
        <row r="4209">
          <cell r="B4209" t="str">
            <v>Январь 2019 г.</v>
          </cell>
          <cell r="C4209" t="str">
            <v>Франчайзи Александров</v>
          </cell>
          <cell r="L4209" t="str">
            <v>Общее МО Франчайзи (Инв)</v>
          </cell>
          <cell r="M4209" t="str">
            <v>ФР Александров Октябрьская 6к4А (Инв)</v>
          </cell>
        </row>
        <row r="4210">
          <cell r="B4210" t="str">
            <v>Январь 2019 г.</v>
          </cell>
          <cell r="C4210">
            <v>0</v>
          </cell>
          <cell r="L4210" t="str">
            <v>Общее МО Франчайзи (Инв)</v>
          </cell>
          <cell r="M4210" t="str">
            <v>ФР Александров Октябрьская 6к4А (Инв)</v>
          </cell>
        </row>
        <row r="4211">
          <cell r="B4211" t="str">
            <v>Январь 2019 г.</v>
          </cell>
          <cell r="C4211" t="str">
            <v>Перемещение товаров ИНВ00000183 от 09.01.2019 14:45:50</v>
          </cell>
          <cell r="E4211" t="str">
            <v>СКЛАД РЕАГЕНТОВ И РАСХОДНЫХ МЕД.МАТЕРИАЛОВ</v>
          </cell>
          <cell r="F4211" t="str">
            <v>Франчайзи Александров</v>
          </cell>
          <cell r="L4211" t="str">
            <v>Общее МО Франчайзи (Инв)</v>
          </cell>
          <cell r="M4211" t="str">
            <v>ФР Александров Октябрьская 6к4А (Инв)</v>
          </cell>
        </row>
        <row r="4212">
          <cell r="B4212" t="str">
            <v>Январь 2019 г.</v>
          </cell>
          <cell r="C4212" t="str">
            <v>Поступление товаров и услуг ИНВ00000604 от 14.01.2019 9:55:15</v>
          </cell>
          <cell r="L4212" t="str">
            <v>Общее МО Франчайзи (Инв)</v>
          </cell>
          <cell r="M4212" t="str">
            <v>ФР Александров Октябрьская 6к4А (Инв)</v>
          </cell>
        </row>
        <row r="4213">
          <cell r="B4213" t="str">
            <v>Январь 2019 г.</v>
          </cell>
          <cell r="C4213" t="str">
            <v>Требование-накладная ИНВ00000154 от 31.01.2019 22:00:00</v>
          </cell>
          <cell r="L4213" t="str">
            <v>Общее МО Франчайзи (Инв)</v>
          </cell>
          <cell r="M4213" t="str">
            <v>ФР Александров Октябрьская 6к4А (Инв)</v>
          </cell>
        </row>
        <row r="4214">
          <cell r="B4214" t="str">
            <v>Январь 2019 г.</v>
          </cell>
          <cell r="C4214" t="str">
            <v>Требование-накладная ИНВ00000252 от 31.01.2019 22:00:00</v>
          </cell>
          <cell r="L4214" t="str">
            <v>Общее МО Франчайзи (Инв)</v>
          </cell>
          <cell r="M4214" t="str">
            <v>ФР Александров Октябрьская 6к4А (Инв)</v>
          </cell>
        </row>
        <row r="4215">
          <cell r="B4215" t="str">
            <v>Январь 2019 г.</v>
          </cell>
          <cell r="C4215" t="str">
            <v>Требование-накладная ИНВ00049768 от 31.01.2019 23:00:00</v>
          </cell>
          <cell r="L4215" t="str">
            <v>Общее МО Франчайзи (Инв)</v>
          </cell>
          <cell r="M4215" t="str">
            <v>ФР Александров Октябрьская 6к4А (Инв)</v>
          </cell>
        </row>
        <row r="4216">
          <cell r="B4216" t="str">
            <v>Январь 2019 г.</v>
          </cell>
          <cell r="C4216" t="str">
            <v>Франчайзи Алексеевка</v>
          </cell>
          <cell r="L4216" t="str">
            <v>Общее МО Франчайзи (Инв)</v>
          </cell>
          <cell r="M4216" t="str">
            <v>ФР Алексеевка новый 1 2018 (Инв)</v>
          </cell>
        </row>
        <row r="4217">
          <cell r="B4217" t="str">
            <v>Январь 2019 г.</v>
          </cell>
          <cell r="C4217">
            <v>0</v>
          </cell>
          <cell r="L4217" t="str">
            <v>Общее МО Франчайзи (Инв)</v>
          </cell>
          <cell r="M4217" t="str">
            <v>ФР Алексеевка новый 1 2018 (Инв)</v>
          </cell>
        </row>
        <row r="4218">
          <cell r="B4218" t="str">
            <v>Январь 2019 г.</v>
          </cell>
          <cell r="C4218" t="str">
            <v>Франчайзи Алексеевская</v>
          </cell>
          <cell r="L4218" t="str">
            <v>Общее МО Франчайзи (Инв)</v>
          </cell>
          <cell r="M4218" t="str">
            <v>ФР МСК Алексеевская Староалексеевская 8 (Инв)</v>
          </cell>
        </row>
        <row r="4219">
          <cell r="B4219" t="str">
            <v>Январь 2019 г.</v>
          </cell>
          <cell r="C4219">
            <v>0</v>
          </cell>
          <cell r="L4219" t="str">
            <v>Общее МО Франчайзи (Инв)</v>
          </cell>
          <cell r="M4219" t="str">
            <v>ФР МСК Алексеевская Староалексеевская 8 (Инв)</v>
          </cell>
        </row>
        <row r="4220">
          <cell r="B4220" t="str">
            <v>Январь 2019 г.</v>
          </cell>
          <cell r="C4220" t="str">
            <v>Поступление товаров и услуг ИНВ00000867 от 15.01.2019 10:23:00</v>
          </cell>
          <cell r="L4220" t="str">
            <v>Общее МО Франчайзи (Инв)</v>
          </cell>
          <cell r="M4220" t="str">
            <v>ФР МСК Алексеевская Староалексеевская 8 (Инв)</v>
          </cell>
        </row>
        <row r="4221">
          <cell r="B4221" t="str">
            <v>Январь 2019 г.</v>
          </cell>
          <cell r="C4221" t="str">
            <v>Перемещение товаров ИНВ00000835 от 15.01.2019 13:40:12</v>
          </cell>
          <cell r="E4221" t="str">
            <v>СКЛАД РЕАГЕНТОВ И РАСХОДНЫХ МЕД.МАТЕРИАЛОВ</v>
          </cell>
          <cell r="F4221" t="str">
            <v>Франчайзи Алексеевская</v>
          </cell>
          <cell r="L4221" t="str">
            <v>Общее МО Франчайзи (Инв)</v>
          </cell>
          <cell r="M4221" t="str">
            <v>ФР МСК Алексеевская Староалексеевская 8 (Инв)</v>
          </cell>
        </row>
        <row r="4222">
          <cell r="B4222" t="str">
            <v>Январь 2019 г.</v>
          </cell>
          <cell r="C4222" t="str">
            <v>Поступление товаров и услуг ИНВ00001388 от 18.01.2019 10:42:10</v>
          </cell>
          <cell r="L4222" t="str">
            <v>Общее МО Франчайзи (Инв)</v>
          </cell>
          <cell r="M4222" t="str">
            <v>ФР МСК Алексеевская Староалексеевская 8 (Инв)</v>
          </cell>
        </row>
        <row r="4223">
          <cell r="B4223" t="str">
            <v>Январь 2019 г.</v>
          </cell>
          <cell r="C4223" t="str">
            <v>Перемещение товаров ИНВ00001176 от 18.01.2019 14:13:54</v>
          </cell>
          <cell r="E4223" t="str">
            <v>СКЛАД РЕАГЕНТОВ И РАСХОДНЫХ МЕД.МАТЕРИАЛОВ</v>
          </cell>
          <cell r="F4223" t="str">
            <v>Франчайзи Алексеевская</v>
          </cell>
          <cell r="L4223" t="str">
            <v>Общее МО Франчайзи (Инв)</v>
          </cell>
          <cell r="M4223" t="str">
            <v>ФР МСК Алексеевская Староалексеевская 8 (Инв)</v>
          </cell>
        </row>
        <row r="4224">
          <cell r="B4224" t="str">
            <v>Январь 2019 г.</v>
          </cell>
          <cell r="C4224" t="str">
            <v>Требование-накладная ИНВ00002608 от 31.01.2019 22:00:00</v>
          </cell>
          <cell r="L4224" t="str">
            <v>Общее МО Франчайзи (Инв)</v>
          </cell>
          <cell r="M4224" t="str">
            <v>ФР МСК Алексеевская Староалексеевская 8 (Инв)</v>
          </cell>
        </row>
        <row r="4225">
          <cell r="B4225" t="str">
            <v>Январь 2019 г.</v>
          </cell>
          <cell r="C4225" t="str">
            <v>Требование-накладная ИНВ00049184 от 31.01.2019 23:00:00</v>
          </cell>
          <cell r="L4225" t="str">
            <v>Общее МО Франчайзи (Инв)</v>
          </cell>
          <cell r="M4225" t="str">
            <v>ФР МСК Алексеевская Староалексеевская 8 (Инв)</v>
          </cell>
        </row>
        <row r="4226">
          <cell r="B4226" t="str">
            <v>Январь 2019 г.</v>
          </cell>
          <cell r="C4226" t="str">
            <v>Требование-накладная ИНВ00003084 от 31.01.2019 23:59:59</v>
          </cell>
          <cell r="L4226" t="str">
            <v>Общее МО Франчайзи (Инв)</v>
          </cell>
          <cell r="M4226" t="str">
            <v>ФР МСК Алексеевская Староалексеевская 8 (Инв)</v>
          </cell>
        </row>
        <row r="4227">
          <cell r="B4227" t="str">
            <v>Январь 2019 г.</v>
          </cell>
          <cell r="C4227" t="str">
            <v>Франчайзи Алтуфьево 2</v>
          </cell>
          <cell r="L4227" t="str">
            <v>Общее МО Франчайзи (Инв)</v>
          </cell>
          <cell r="M4227" t="str">
            <v>ФР МСК Алтуфьево-2 Алтуфьевское 78 (Инв)</v>
          </cell>
        </row>
        <row r="4228">
          <cell r="B4228" t="str">
            <v>Январь 2019 г.</v>
          </cell>
          <cell r="C4228">
            <v>0</v>
          </cell>
          <cell r="L4228" t="str">
            <v>Общее МО Франчайзи (Инв)</v>
          </cell>
          <cell r="M4228" t="str">
            <v>ФР МСК Алтуфьево-2 Алтуфьевское 78 (Инв)</v>
          </cell>
        </row>
        <row r="4229">
          <cell r="B4229" t="str">
            <v>Январь 2019 г.</v>
          </cell>
          <cell r="C4229" t="str">
            <v>Поступление товаров и услуг ИНВ00001889 от 22.01.2019 13:14:07</v>
          </cell>
          <cell r="L4229" t="str">
            <v>Общее МО Франчайзи (Инв)</v>
          </cell>
          <cell r="M4229" t="str">
            <v>ФР МСК Алтуфьево-2 Алтуфьевское 78 (Инв)</v>
          </cell>
        </row>
        <row r="4230">
          <cell r="B4230" t="str">
            <v>Январь 2019 г.</v>
          </cell>
          <cell r="C4230" t="str">
            <v>Поступление товаров и услуг ИНВ00003008 от 30.01.2019 10:41:49</v>
          </cell>
          <cell r="L4230" t="str">
            <v>Общее МО Франчайзи (Инв)</v>
          </cell>
          <cell r="M4230" t="str">
            <v>ФР МСК Алтуфьево-2 Алтуфьевское 78 (Инв)</v>
          </cell>
        </row>
        <row r="4231">
          <cell r="B4231" t="str">
            <v>Январь 2019 г.</v>
          </cell>
          <cell r="C4231" t="str">
            <v>Перемещение товаров ИНВ00002386 от 30.01.2019 17:27:24</v>
          </cell>
          <cell r="E4231" t="str">
            <v>СКЛАД РЕАГЕНТОВ И РАСХОДНЫХ МЕД.МАТЕРИАЛОВ</v>
          </cell>
          <cell r="F4231" t="str">
            <v>Франчайзи Алтуфьево 2</v>
          </cell>
          <cell r="L4231" t="str">
            <v>Общее МО Франчайзи (Инв)</v>
          </cell>
          <cell r="M4231" t="str">
            <v>ФР МСК Алтуфьево-2 Алтуфьевское 78 (Инв)</v>
          </cell>
        </row>
        <row r="4232">
          <cell r="B4232" t="str">
            <v>Январь 2019 г.</v>
          </cell>
          <cell r="C4232" t="str">
            <v>Требование-накладная ИНВ00003310 от 31.01.2019 23:00:00</v>
          </cell>
          <cell r="L4232" t="str">
            <v>Общее МО Франчайзи (Инв)</v>
          </cell>
          <cell r="M4232" t="str">
            <v>ФР МСК Алтуфьево-2 Алтуфьевское 78 (Инв)</v>
          </cell>
        </row>
        <row r="4233">
          <cell r="B4233" t="str">
            <v>Январь 2019 г.</v>
          </cell>
          <cell r="C4233" t="str">
            <v>Требование-накладная ИНВ00000070 от 31.01.2019 23:59:59</v>
          </cell>
          <cell r="L4233" t="str">
            <v>Общее МО Франчайзи (Инв)</v>
          </cell>
          <cell r="M4233" t="str">
            <v>ФР МСК Алтуфьево-2 Алтуфьевское 78 (Инв)</v>
          </cell>
        </row>
        <row r="4234">
          <cell r="B4234" t="str">
            <v>Январь 2019 г.</v>
          </cell>
          <cell r="C4234" t="str">
            <v>Требование-накладная ИНВ00000367 от 31.01.2019 23:59:59</v>
          </cell>
          <cell r="L4234" t="str">
            <v>Общее МО Франчайзи (Инв)</v>
          </cell>
          <cell r="M4234" t="str">
            <v>ФР МСК Алтуфьево-2 Алтуфьевское 78 (Инв)</v>
          </cell>
        </row>
        <row r="4235">
          <cell r="B4235" t="str">
            <v>Январь 2019 г.</v>
          </cell>
          <cell r="C4235" t="str">
            <v>Франчайзи Анапа</v>
          </cell>
          <cell r="L4235" t="str">
            <v>Общее МО Франчайзи (Инв)</v>
          </cell>
          <cell r="M4235" t="str">
            <v>ФР Анапа Анапское 1Г (Инв)</v>
          </cell>
        </row>
        <row r="4236">
          <cell r="B4236" t="str">
            <v>Январь 2019 г.</v>
          </cell>
          <cell r="C4236">
            <v>0</v>
          </cell>
          <cell r="L4236" t="str">
            <v>Общее МО Франчайзи (Инв)</v>
          </cell>
          <cell r="M4236" t="str">
            <v>ФР Анапа Анапское 1Г (Инв)</v>
          </cell>
        </row>
        <row r="4237">
          <cell r="B4237" t="str">
            <v>Январь 2019 г.</v>
          </cell>
          <cell r="C4237" t="str">
            <v>Поступление товаров и услуг ИНВ00000822 от 14.01.2019 13:11:41</v>
          </cell>
          <cell r="L4237" t="str">
            <v>Общее МО Франчайзи (Инв)</v>
          </cell>
          <cell r="M4237" t="str">
            <v>ФР Анапа Анапское 1Г (Инв)</v>
          </cell>
        </row>
        <row r="4238">
          <cell r="B4238" t="str">
            <v>Январь 2019 г.</v>
          </cell>
          <cell r="C4238" t="str">
            <v>Перемещение товаров ИНВ00000818 от 14.01.2019 14:07:46</v>
          </cell>
          <cell r="E4238" t="str">
            <v>СКЛАД РЕАГЕНТОВ И РАСХОДНЫХ МЕД.МАТЕРИАЛОВ</v>
          </cell>
          <cell r="F4238" t="str">
            <v>Франчайзи Анапа</v>
          </cell>
          <cell r="L4238" t="str">
            <v>Общее МО Франчайзи (Инв)</v>
          </cell>
          <cell r="M4238" t="str">
            <v>ФР Анапа Анапское 1Г (Инв)</v>
          </cell>
        </row>
        <row r="4239">
          <cell r="B4239" t="str">
            <v>Январь 2019 г.</v>
          </cell>
          <cell r="C4239" t="str">
            <v>Поступление товаров и услуг ИНВ00002089 от 23.01.2019 13:31:15</v>
          </cell>
          <cell r="L4239" t="str">
            <v>Общее МО Франчайзи (Инв)</v>
          </cell>
          <cell r="M4239" t="str">
            <v>ФР Анапа Анапское 1Г (Инв)</v>
          </cell>
        </row>
        <row r="4240">
          <cell r="B4240" t="str">
            <v>Январь 2019 г.</v>
          </cell>
          <cell r="C4240" t="str">
            <v>Перемещение товаров ИНВ00001567 от 23.01.2019 16:42:39</v>
          </cell>
          <cell r="E4240" t="str">
            <v>СКЛАД РЕАГЕНТОВ И РАСХОДНЫХ МЕД.МАТЕРИАЛОВ</v>
          </cell>
          <cell r="F4240" t="str">
            <v>Франчайзи Анапа</v>
          </cell>
          <cell r="L4240" t="str">
            <v>Общее МО Франчайзи (Инв)</v>
          </cell>
          <cell r="M4240" t="str">
            <v>ФР Анапа Анапское 1Г (Инв)</v>
          </cell>
        </row>
        <row r="4241">
          <cell r="B4241" t="str">
            <v>Январь 2019 г.</v>
          </cell>
          <cell r="C4241" t="str">
            <v>Требование-накладная ИНВ00003312 от 31.01.2019 23:00:00</v>
          </cell>
          <cell r="L4241" t="str">
            <v>Общее МО Франчайзи (Инв)</v>
          </cell>
          <cell r="M4241" t="str">
            <v>ФР Анапа Анапское 1Г (Инв)</v>
          </cell>
        </row>
        <row r="4242">
          <cell r="B4242" t="str">
            <v>Январь 2019 г.</v>
          </cell>
          <cell r="C4242" t="str">
            <v>Требование-накладная ИНВ00000368 от 31.01.2019 23:59:59</v>
          </cell>
          <cell r="L4242" t="str">
            <v>Общее МО Франчайзи (Инв)</v>
          </cell>
          <cell r="M4242" t="str">
            <v>ФР Анапа Анапское 1Г (Инв)</v>
          </cell>
        </row>
        <row r="4243">
          <cell r="B4243" t="str">
            <v>Январь 2019 г.</v>
          </cell>
          <cell r="C4243" t="str">
            <v>Франчайзи Анапа 2</v>
          </cell>
          <cell r="L4243" t="str">
            <v>Общее МО Франчайзи (Инв)</v>
          </cell>
          <cell r="M4243" t="str">
            <v>ФР Анапа Шевченко 65 (Инв)</v>
          </cell>
        </row>
        <row r="4244">
          <cell r="B4244" t="str">
            <v>Январь 2019 г.</v>
          </cell>
          <cell r="C4244">
            <v>0</v>
          </cell>
          <cell r="L4244" t="str">
            <v>Общее МО Франчайзи (Инв)</v>
          </cell>
          <cell r="M4244" t="str">
            <v>ФР Анапа Шевченко 65 (Инв)</v>
          </cell>
        </row>
        <row r="4245">
          <cell r="B4245" t="str">
            <v>Январь 2019 г.</v>
          </cell>
          <cell r="C4245" t="str">
            <v>Поступление товаров и услуг ИНВ00001611 от 21.01.2019 12:17:05</v>
          </cell>
          <cell r="L4245" t="str">
            <v>Общее МО Франчайзи (Инв)</v>
          </cell>
          <cell r="M4245" t="str">
            <v>ФР Анапа Шевченко 65 (Инв)</v>
          </cell>
        </row>
        <row r="4246">
          <cell r="B4246" t="str">
            <v>Январь 2019 г.</v>
          </cell>
          <cell r="C4246" t="str">
            <v>Перемещение товаров ИНВ00001293 от 21.01.2019 15:49:42</v>
          </cell>
          <cell r="E4246" t="str">
            <v>СКЛАД РЕАГЕНТОВ И РАСХОДНЫХ МЕД.МАТЕРИАЛОВ</v>
          </cell>
          <cell r="F4246" t="str">
            <v>Франчайзи Анапа 2</v>
          </cell>
          <cell r="L4246" t="str">
            <v>Общее МО Франчайзи (Инв)</v>
          </cell>
          <cell r="M4246" t="str">
            <v>ФР Анапа Шевченко 65 (Инв)</v>
          </cell>
        </row>
        <row r="4247">
          <cell r="B4247" t="str">
            <v>Январь 2019 г.</v>
          </cell>
          <cell r="C4247" t="str">
            <v>Требование-накладная ИНВ00000155 от 31.01.2019 22:00:00</v>
          </cell>
          <cell r="L4247" t="str">
            <v>Общее МО Франчайзи (Инв)</v>
          </cell>
          <cell r="M4247" t="str">
            <v>ФР Анапа Шевченко 65 (Инв)</v>
          </cell>
        </row>
        <row r="4248">
          <cell r="B4248" t="str">
            <v>Январь 2019 г.</v>
          </cell>
          <cell r="C4248" t="str">
            <v>Требование-накладная ИНВ00000253 от 31.01.2019 22:00:00</v>
          </cell>
          <cell r="L4248" t="str">
            <v>Общее МО Франчайзи (Инв)</v>
          </cell>
          <cell r="M4248" t="str">
            <v>ФР Анапа Шевченко 65 (Инв)</v>
          </cell>
        </row>
        <row r="4249">
          <cell r="B4249" t="str">
            <v>Январь 2019 г.</v>
          </cell>
          <cell r="C4249" t="str">
            <v>Требование-накладная ИНВ00050691 от 31.01.2019 23:00:00</v>
          </cell>
          <cell r="L4249" t="str">
            <v>Общее МО Франчайзи (Инв)</v>
          </cell>
          <cell r="M4249" t="str">
            <v>ФР Анапа Шевченко 65 (Инв)</v>
          </cell>
        </row>
        <row r="4250">
          <cell r="B4250" t="str">
            <v>Январь 2019 г.</v>
          </cell>
          <cell r="C4250" t="str">
            <v>Франчайзи Апрелевка</v>
          </cell>
          <cell r="L4250" t="str">
            <v>Общее МО Франчайзи (Инв)</v>
          </cell>
          <cell r="M4250" t="str">
            <v>ФР Апрелевка Горького 25 (Инв)</v>
          </cell>
        </row>
        <row r="4251">
          <cell r="B4251" t="str">
            <v>Январь 2019 г.</v>
          </cell>
          <cell r="C4251">
            <v>0</v>
          </cell>
          <cell r="L4251" t="str">
            <v>Общее МО Франчайзи (Инв)</v>
          </cell>
          <cell r="M4251" t="str">
            <v>ФР Апрелевка Горького 25 (Инв)</v>
          </cell>
        </row>
        <row r="4252">
          <cell r="B4252" t="str">
            <v>Январь 2019 г.</v>
          </cell>
          <cell r="C4252" t="str">
            <v>Поступление товаров и услуг ИНВ00002484 от 28.01.2019 10:14:13</v>
          </cell>
          <cell r="L4252" t="str">
            <v>Общее МО Франчайзи (Инв)</v>
          </cell>
          <cell r="M4252" t="str">
            <v>ФР Апрелевка Горького 25 (Инв)</v>
          </cell>
        </row>
        <row r="4253">
          <cell r="B4253" t="str">
            <v>Январь 2019 г.</v>
          </cell>
          <cell r="C4253" t="str">
            <v>Перемещение товаров ИНВ00002071 от 28.01.2019 17:15:41</v>
          </cell>
          <cell r="E4253" t="str">
            <v>СКЛАД РЕАГЕНТОВ И РАСХОДНЫХ МЕД.МАТЕРИАЛОВ</v>
          </cell>
          <cell r="F4253" t="str">
            <v>Франчайзи Апрелевка</v>
          </cell>
          <cell r="L4253" t="str">
            <v>Общее МО Франчайзи (Инв)</v>
          </cell>
          <cell r="M4253" t="str">
            <v>ФР Апрелевка Горького 25 (Инв)</v>
          </cell>
        </row>
        <row r="4254">
          <cell r="B4254" t="str">
            <v>Январь 2019 г.</v>
          </cell>
          <cell r="C4254" t="str">
            <v>Требование-накладная ИНВ00002609 от 31.01.2019 22:00:00</v>
          </cell>
          <cell r="L4254" t="str">
            <v>Общее МО Франчайзи (Инв)</v>
          </cell>
          <cell r="M4254" t="str">
            <v>ФР Апрелевка Горького 25 (Инв)</v>
          </cell>
        </row>
        <row r="4255">
          <cell r="B4255" t="str">
            <v>Январь 2019 г.</v>
          </cell>
          <cell r="C4255" t="str">
            <v>Требование-накладная ИНВ00049337 от 31.01.2019 23:00:00</v>
          </cell>
          <cell r="L4255" t="str">
            <v>Общее МО Франчайзи (Инв)</v>
          </cell>
          <cell r="M4255" t="str">
            <v>ФР Апрелевка Горького 25 (Инв)</v>
          </cell>
        </row>
        <row r="4256">
          <cell r="B4256" t="str">
            <v>Январь 2019 г.</v>
          </cell>
          <cell r="C4256" t="str">
            <v>Требование-накладная ИНВ00003085 от 31.01.2019 23:59:59</v>
          </cell>
          <cell r="L4256" t="str">
            <v>Общее МО Франчайзи (Инв)</v>
          </cell>
          <cell r="M4256" t="str">
            <v>ФР Апрелевка Горького 25 (Инв)</v>
          </cell>
        </row>
        <row r="4257">
          <cell r="B4257" t="str">
            <v>Январь 2019 г.</v>
          </cell>
          <cell r="C4257" t="str">
            <v>Франчайзи Арбатская</v>
          </cell>
          <cell r="L4257" t="str">
            <v>Общее МО Франчайзи (Инв)</v>
          </cell>
          <cell r="M4257" t="str">
            <v>ФР МСК Арбатская Никитский 9с1 (Инв)</v>
          </cell>
        </row>
        <row r="4258">
          <cell r="B4258" t="str">
            <v>Январь 2019 г.</v>
          </cell>
          <cell r="C4258">
            <v>0</v>
          </cell>
          <cell r="L4258" t="str">
            <v>Общее МО Франчайзи (Инв)</v>
          </cell>
          <cell r="M4258" t="str">
            <v>ФР МСК Арбатская Никитский 9с1 (Инв)</v>
          </cell>
        </row>
        <row r="4259">
          <cell r="B4259" t="str">
            <v>Январь 2019 г.</v>
          </cell>
          <cell r="C4259" t="str">
            <v>Поступление товаров и услуг ИНВ00001500 от 21.01.2019 9:56:37</v>
          </cell>
          <cell r="L4259" t="str">
            <v>Общее МО Франчайзи (Инв)</v>
          </cell>
          <cell r="M4259" t="str">
            <v>ФР МСК Арбатская Никитский 9с1 (Инв)</v>
          </cell>
        </row>
        <row r="4260">
          <cell r="B4260" t="str">
            <v>Январь 2019 г.</v>
          </cell>
          <cell r="C4260" t="str">
            <v>Поступление товаров и услуг ИНВ00001507 от 21.01.2019 10:07:30</v>
          </cell>
          <cell r="L4260" t="str">
            <v>Общее МО Франчайзи (Инв)</v>
          </cell>
          <cell r="M4260" t="str">
            <v>ФР МСК Арбатская Никитский 9с1 (Инв)</v>
          </cell>
        </row>
        <row r="4261">
          <cell r="B4261" t="str">
            <v>Январь 2019 г.</v>
          </cell>
          <cell r="C4261" t="str">
            <v>Поступление товаров и услуг ИНВ00001531 от 21.01.2019 10:37:41</v>
          </cell>
          <cell r="L4261" t="str">
            <v>Общее МО Франчайзи (Инв)</v>
          </cell>
          <cell r="M4261" t="str">
            <v>ФР МСК Арбатская Никитский 9с1 (Инв)</v>
          </cell>
        </row>
        <row r="4262">
          <cell r="B4262" t="str">
            <v>Январь 2019 г.</v>
          </cell>
          <cell r="C4262" t="str">
            <v>Поступление товаров и услуг ИНВ00001743 от 21.01.2019 14:53:57</v>
          </cell>
          <cell r="L4262" t="str">
            <v>Общее МО Франчайзи (Инв)</v>
          </cell>
          <cell r="M4262" t="str">
            <v>ФР МСК Арбатская Никитский 9с1 (Инв)</v>
          </cell>
        </row>
        <row r="4263">
          <cell r="B4263" t="str">
            <v>Январь 2019 г.</v>
          </cell>
          <cell r="C4263" t="str">
            <v>Перемещение товаров ИНВ00001330 от 21.01.2019 16:46:42</v>
          </cell>
          <cell r="E4263" t="str">
            <v>СКЛАД РЕАГЕНТОВ И РАСХОДНЫХ МЕД.МАТЕРИАЛОВ</v>
          </cell>
          <cell r="F4263" t="str">
            <v>Франчайзи Арбатская</v>
          </cell>
          <cell r="L4263" t="str">
            <v>Общее МО Франчайзи (Инв)</v>
          </cell>
          <cell r="M4263" t="str">
            <v>ФР МСК Арбатская Никитский 9с1 (Инв)</v>
          </cell>
        </row>
        <row r="4264">
          <cell r="B4264" t="str">
            <v>Январь 2019 г.</v>
          </cell>
          <cell r="C4264" t="str">
            <v>Перемещение товаров ИНВ00001331 от 21.01.2019 16:47:01</v>
          </cell>
          <cell r="E4264" t="str">
            <v>СКЛАД РЕАГЕНТОВ И РАСХОДНЫХ МЕД.МАТЕРИАЛОВ</v>
          </cell>
          <cell r="F4264" t="str">
            <v>Франчайзи Арбатская</v>
          </cell>
          <cell r="L4264" t="str">
            <v>Общее МО Франчайзи (Инв)</v>
          </cell>
          <cell r="M4264" t="str">
            <v>ФР МСК Арбатская Никитский 9с1 (Инв)</v>
          </cell>
        </row>
        <row r="4265">
          <cell r="B4265" t="str">
            <v>Январь 2019 г.</v>
          </cell>
          <cell r="C4265" t="str">
            <v>Требование-накладная ИНВ00002610 от 31.01.2019 22:00:00</v>
          </cell>
          <cell r="L4265" t="str">
            <v>Общее МО Франчайзи (Инв)</v>
          </cell>
          <cell r="M4265" t="str">
            <v>ФР МСК Арбатская Никитский 9с1 (Инв)</v>
          </cell>
        </row>
        <row r="4266">
          <cell r="B4266" t="str">
            <v>Январь 2019 г.</v>
          </cell>
          <cell r="C4266" t="str">
            <v>Требование-накладная ИНВ00049237 от 31.01.2019 23:00:00</v>
          </cell>
          <cell r="L4266" t="str">
            <v>Общее МО Франчайзи (Инв)</v>
          </cell>
          <cell r="M4266" t="str">
            <v>ФР МСК Арбатская Никитский 9с1 (Инв)</v>
          </cell>
        </row>
        <row r="4267">
          <cell r="B4267" t="str">
            <v>Январь 2019 г.</v>
          </cell>
          <cell r="C4267" t="str">
            <v>Требование-накладная ИНВ00003086 от 31.01.2019 23:59:59</v>
          </cell>
          <cell r="L4267" t="str">
            <v>Общее МО Франчайзи (Инв)</v>
          </cell>
          <cell r="M4267" t="str">
            <v>ФР МСК Арбатская Никитский 9с1 (Инв)</v>
          </cell>
        </row>
        <row r="4268">
          <cell r="B4268" t="str">
            <v>Январь 2019 г.</v>
          </cell>
          <cell r="C4268" t="str">
            <v>Франчайзи Арзамас</v>
          </cell>
          <cell r="L4268" t="str">
            <v>РМО_Лабстандарт НижНовгород (Инв)</v>
          </cell>
          <cell r="M4268" t="str">
            <v>МО Арзамас Ленина 192 (НН)</v>
          </cell>
        </row>
        <row r="4269">
          <cell r="B4269" t="str">
            <v>Январь 2019 г.</v>
          </cell>
          <cell r="C4269">
            <v>0</v>
          </cell>
          <cell r="L4269" t="str">
            <v>РМО_Лабстандарт НижНовгород (Инв)</v>
          </cell>
          <cell r="M4269" t="str">
            <v>МО Арзамас Ленина 192 (НН)</v>
          </cell>
        </row>
        <row r="4270">
          <cell r="B4270" t="str">
            <v>Январь 2019 г.</v>
          </cell>
          <cell r="C4270" t="str">
            <v>Поступление товаров и услуг ИНВ00001274 от 17.01.2019 13:15:25</v>
          </cell>
          <cell r="L4270" t="str">
            <v>РМО_Лабстандарт НижНовгород (Инв)</v>
          </cell>
          <cell r="M4270" t="str">
            <v>МО Арзамас Ленина 192 (НН)</v>
          </cell>
        </row>
        <row r="4271">
          <cell r="B4271" t="str">
            <v>Январь 2019 г.</v>
          </cell>
          <cell r="C4271" t="str">
            <v>Требование-накладная ИНВ00000156 от 31.01.2019 22:00:00</v>
          </cell>
          <cell r="L4271" t="str">
            <v>РМО_Лабстандарт НижНовгород (Инв)</v>
          </cell>
          <cell r="M4271" t="str">
            <v>МО Арзамас Ленина 192 (НН)</v>
          </cell>
        </row>
        <row r="4272">
          <cell r="B4272" t="str">
            <v>Январь 2019 г.</v>
          </cell>
          <cell r="C4272" t="str">
            <v>Требование-накладная ИНВ00001421 от 31.01.2019 23:00:00</v>
          </cell>
          <cell r="L4272" t="str">
            <v>РМО_Лабстандарт НижНовгород (Инв)</v>
          </cell>
          <cell r="M4272" t="str">
            <v>МО Арзамас Ленина 192 (НН)</v>
          </cell>
        </row>
        <row r="4273">
          <cell r="B4273" t="str">
            <v>Январь 2019 г.</v>
          </cell>
          <cell r="C4273" t="str">
            <v>Оприходование товаров ИНВ00000147 от 31.01.2019 23:59:59</v>
          </cell>
          <cell r="L4273" t="str">
            <v>РМО_Лабстандарт НижНовгород (Инв)</v>
          </cell>
          <cell r="M4273" t="str">
            <v>МО Арзамас Ленина 192 (НН)</v>
          </cell>
        </row>
        <row r="4274">
          <cell r="B4274" t="str">
            <v>Январь 2019 г.</v>
          </cell>
          <cell r="C4274" t="str">
            <v>Списание товаров ИНВ00000357 от 31.01.2019 23:59:59</v>
          </cell>
          <cell r="L4274" t="str">
            <v>РМО_Лабстандарт НижНовгород (Инв)</v>
          </cell>
          <cell r="M4274" t="str">
            <v>МО Арзамас Ленина 192 (НН)</v>
          </cell>
        </row>
        <row r="4275">
          <cell r="B4275" t="str">
            <v>Январь 2019 г.</v>
          </cell>
          <cell r="C4275" t="str">
            <v>Франчайзи Армавир Армения</v>
          </cell>
          <cell r="L4275" t="str">
            <v>Общее МО Франчайзи (Инв)</v>
          </cell>
          <cell r="M4275" t="str">
            <v>ФР Армавир Анрапетутян 21-4 (Инв)</v>
          </cell>
        </row>
        <row r="4276">
          <cell r="B4276" t="str">
            <v>Январь 2019 г.</v>
          </cell>
          <cell r="C4276">
            <v>0</v>
          </cell>
          <cell r="L4276" t="str">
            <v>Общее МО Франчайзи (Инв)</v>
          </cell>
          <cell r="M4276" t="str">
            <v>ФР Армавир Анрапетутян 21-4 (Инв)</v>
          </cell>
        </row>
        <row r="4277">
          <cell r="B4277" t="str">
            <v>Январь 2019 г.</v>
          </cell>
          <cell r="C4277" t="str">
            <v>Поступление товаров и услуг ИНВ00002691 от 28.01.2019 15:24:04</v>
          </cell>
          <cell r="L4277" t="str">
            <v>Общее МО Франчайзи (Инв)</v>
          </cell>
          <cell r="M4277" t="str">
            <v>ФР Армавир Анрапетутян 21-4 (Инв)</v>
          </cell>
        </row>
        <row r="4278">
          <cell r="B4278" t="str">
            <v>Январь 2019 г.</v>
          </cell>
          <cell r="C4278" t="str">
            <v>Поступление товаров и услуг ИНВ00002703 от 28.01.2019 15:41:06</v>
          </cell>
          <cell r="L4278" t="str">
            <v>Общее МО Франчайзи (Инв)</v>
          </cell>
          <cell r="M4278" t="str">
            <v>ФР Армавир Анрапетутян 21-4 (Инв)</v>
          </cell>
        </row>
        <row r="4279">
          <cell r="B4279" t="str">
            <v>Январь 2019 г.</v>
          </cell>
          <cell r="C4279" t="str">
            <v>Перемещение товаров ИНВ00002099 от 28.01.2019 17:25:47</v>
          </cell>
          <cell r="E4279" t="str">
            <v>СКЛАД РЕАГЕНТОВ И РАСХОДНЫХ МЕД.МАТЕРИАЛОВ</v>
          </cell>
          <cell r="F4279" t="str">
            <v>Франчайзи Армавир Армения</v>
          </cell>
          <cell r="L4279" t="str">
            <v>Общее МО Франчайзи (Инв)</v>
          </cell>
          <cell r="M4279" t="str">
            <v>ФР Армавир Анрапетутян 21-4 (Инв)</v>
          </cell>
        </row>
        <row r="4280">
          <cell r="B4280" t="str">
            <v>Январь 2019 г.</v>
          </cell>
          <cell r="C4280" t="str">
            <v>Требование-накладная ИНВ00003313 от 31.01.2019 23:00:00</v>
          </cell>
          <cell r="L4280" t="str">
            <v>Общее МО Франчайзи (Инв)</v>
          </cell>
          <cell r="M4280" t="str">
            <v>ФР Армавир Анрапетутян 21-4 (Инв)</v>
          </cell>
        </row>
        <row r="4281">
          <cell r="B4281" t="str">
            <v>Январь 2019 г.</v>
          </cell>
          <cell r="C4281" t="str">
            <v>Требование-накладная ИНВ00000071 от 31.01.2019 23:59:59</v>
          </cell>
          <cell r="L4281" t="str">
            <v>Общее МО Франчайзи (Инв)</v>
          </cell>
          <cell r="M4281" t="str">
            <v>ФР Армавир Анрапетутян 21-4 (Инв)</v>
          </cell>
        </row>
        <row r="4282">
          <cell r="B4282" t="str">
            <v>Январь 2019 г.</v>
          </cell>
          <cell r="C4282" t="str">
            <v>Франчайзи Армавир Советской Армии 25</v>
          </cell>
          <cell r="L4282" t="str">
            <v>РМО_Инвитро-Краснодар (Инв)</v>
          </cell>
          <cell r="M4282" t="str">
            <v>МО Армавир Советской Армии 25 (Краснодар)</v>
          </cell>
        </row>
        <row r="4283">
          <cell r="B4283" t="str">
            <v>Январь 2019 г.</v>
          </cell>
          <cell r="C4283">
            <v>0</v>
          </cell>
          <cell r="L4283" t="str">
            <v>РМО_Инвитро-Краснодар (Инв)</v>
          </cell>
          <cell r="M4283" t="str">
            <v>МО Армавир Советской Армии 25 (Краснодар)</v>
          </cell>
        </row>
        <row r="4284">
          <cell r="B4284" t="str">
            <v>Январь 2019 г.</v>
          </cell>
          <cell r="C4284" t="str">
            <v>Перемещение товаров ИНВ00003125 от 01.01.2019 23:59:59</v>
          </cell>
          <cell r="E4284" t="str">
            <v>Франчайзи Армавир Советской Армии 25</v>
          </cell>
          <cell r="F4284" t="str">
            <v>Франчайзи Армавир Тенистая 2</v>
          </cell>
          <cell r="L4284" t="str">
            <v>РМО_Инвитро-Краснодар (Инв)</v>
          </cell>
          <cell r="M4284" t="str">
            <v>МО Армавир Советской Армии 25 (Краснодар)</v>
          </cell>
        </row>
        <row r="4285">
          <cell r="B4285" t="str">
            <v>Январь 2019 г.</v>
          </cell>
          <cell r="C4285" t="str">
            <v>Перемещение товаров ИНВ00003126 от 01.01.2019 23:59:59</v>
          </cell>
          <cell r="E4285" t="str">
            <v>Франчайзи Армавир Советской Армии 25</v>
          </cell>
          <cell r="F4285" t="str">
            <v>Франчайзи Кропоткин Красная 148</v>
          </cell>
          <cell r="L4285" t="str">
            <v>РМО_Инвитро-Краснодар (Инв)</v>
          </cell>
          <cell r="M4285" t="str">
            <v>МО Армавир Советской Армии 25 (Краснодар)</v>
          </cell>
        </row>
        <row r="4286">
          <cell r="B4286" t="str">
            <v>Январь 2019 г.</v>
          </cell>
          <cell r="C4286" t="str">
            <v>Поступление товаров и услуг ИНВ00002016 от 23.01.2019 11:18:55</v>
          </cell>
          <cell r="L4286" t="str">
            <v>РМО_Инвитро-Краснодар (Инв)</v>
          </cell>
          <cell r="M4286" t="str">
            <v>МО Армавир Советской Армии 25 (Краснодар)</v>
          </cell>
        </row>
        <row r="4287">
          <cell r="B4287" t="str">
            <v>Январь 2019 г.</v>
          </cell>
          <cell r="C4287" t="str">
            <v>Перемещение товаров ИНВ00001534 от 23.01.2019 13:19:23</v>
          </cell>
          <cell r="E4287" t="str">
            <v>СКЛАД РЕАГЕНТОВ И РАСХОДНЫХ МЕД.МАТЕРИАЛОВ</v>
          </cell>
          <cell r="F4287" t="str">
            <v>Франчайзи Армавир Советской Армии 25</v>
          </cell>
          <cell r="L4287" t="str">
            <v>РМО_Инвитро-Краснодар (Инв)</v>
          </cell>
          <cell r="M4287" t="str">
            <v>МО Армавир Советской Армии 25 (Краснодар)</v>
          </cell>
        </row>
        <row r="4288">
          <cell r="B4288" t="str">
            <v>Январь 2019 г.</v>
          </cell>
          <cell r="C4288" t="str">
            <v>Требование-накладная ИНВ00000157 от 31.01.2019 22:00:00</v>
          </cell>
          <cell r="L4288" t="str">
            <v>РМО_Инвитро-Краснодар (Инв)</v>
          </cell>
          <cell r="M4288" t="str">
            <v>МО Армавир Советской Армии 25 (Краснодар)</v>
          </cell>
        </row>
        <row r="4289">
          <cell r="B4289" t="str">
            <v>Январь 2019 г.</v>
          </cell>
          <cell r="C4289" t="str">
            <v>Требование-накладная ИНВ00000255 от 31.01.2019 22:00:00</v>
          </cell>
          <cell r="L4289" t="str">
            <v>РМО_Инвитро-Краснодар (Инв)</v>
          </cell>
          <cell r="M4289" t="str">
            <v>МО Армавир Советской Армии 25 (Краснодар)</v>
          </cell>
        </row>
        <row r="4290">
          <cell r="B4290" t="str">
            <v>Январь 2019 г.</v>
          </cell>
          <cell r="C4290" t="str">
            <v>Требование-накладная ИНВ00001427 от 31.01.2019 23:00:00</v>
          </cell>
          <cell r="L4290" t="str">
            <v>РМО_Инвитро-Краснодар (Инв)</v>
          </cell>
          <cell r="M4290" t="str">
            <v>МО Армавир Советской Армии 25 (Краснодар)</v>
          </cell>
        </row>
        <row r="4291">
          <cell r="B4291" t="str">
            <v>Январь 2019 г.</v>
          </cell>
          <cell r="C4291" t="str">
            <v>Оприходование товаров ИНВ00000124 от 31.01.2019 23:59:59</v>
          </cell>
          <cell r="L4291" t="str">
            <v>РМО_Инвитро-Краснодар (Инв)</v>
          </cell>
          <cell r="M4291" t="str">
            <v>МО Армавир Советской Армии 25 (Краснодар)</v>
          </cell>
        </row>
        <row r="4292">
          <cell r="B4292" t="str">
            <v>Январь 2019 г.</v>
          </cell>
          <cell r="C4292" t="str">
            <v>Списание товаров ИНВ00000325 от 31.01.2019 23:59:59</v>
          </cell>
          <cell r="L4292" t="str">
            <v>РМО_Инвитро-Краснодар (Инв)</v>
          </cell>
          <cell r="M4292" t="str">
            <v>МО Армавир Советской Армии 25 (Краснодар)</v>
          </cell>
        </row>
        <row r="4293">
          <cell r="B4293" t="str">
            <v>Январь 2019 г.</v>
          </cell>
          <cell r="C4293" t="str">
            <v>Франчайзи Армавир Тенистая 2</v>
          </cell>
          <cell r="L4293" t="str">
            <v>РМО_Инвитро-Краснодар (Инв)</v>
          </cell>
          <cell r="M4293" t="str">
            <v>МО Армавир Тенистая 2 (Краснодар)</v>
          </cell>
        </row>
        <row r="4294">
          <cell r="B4294" t="str">
            <v>Январь 2019 г.</v>
          </cell>
          <cell r="C4294">
            <v>0</v>
          </cell>
          <cell r="L4294" t="str">
            <v>РМО_Инвитро-Краснодар (Инв)</v>
          </cell>
          <cell r="M4294" t="str">
            <v>МО Армавир Тенистая 2 (Краснодар)</v>
          </cell>
        </row>
        <row r="4295">
          <cell r="B4295" t="str">
            <v>Январь 2019 г.</v>
          </cell>
          <cell r="C4295" t="str">
            <v>Перемещение товаров ИНВ00003125 от 01.01.2019 23:59:59</v>
          </cell>
          <cell r="E4295" t="str">
            <v>Франчайзи Армавир Советской Армии 25</v>
          </cell>
          <cell r="F4295" t="str">
            <v>Франчайзи Армавир Тенистая 2</v>
          </cell>
          <cell r="L4295" t="str">
            <v>РМО_Инвитро-Краснодар (Инв)</v>
          </cell>
          <cell r="M4295" t="str">
            <v>МО Армавир Тенистая 2 (Краснодар)</v>
          </cell>
        </row>
        <row r="4296">
          <cell r="B4296" t="str">
            <v>Январь 2019 г.</v>
          </cell>
          <cell r="C4296" t="str">
            <v>Поступление товаров и услуг ИНВ00001272 от 17.01.2019 13:13:05</v>
          </cell>
          <cell r="L4296" t="str">
            <v>РМО_Инвитро-Краснодар (Инв)</v>
          </cell>
          <cell r="M4296" t="str">
            <v>МО Армавир Тенистая 2 (Краснодар)</v>
          </cell>
        </row>
        <row r="4297">
          <cell r="B4297" t="str">
            <v>Январь 2019 г.</v>
          </cell>
          <cell r="C4297" t="str">
            <v>Требование-накладная ИНВ00001074 от 31.01.2019 23:00:00</v>
          </cell>
          <cell r="L4297" t="str">
            <v>РМО_Инвитро-Краснодар (Инв)</v>
          </cell>
          <cell r="M4297" t="str">
            <v>МО Армавир Тенистая 2 (Краснодар)</v>
          </cell>
        </row>
        <row r="4298">
          <cell r="B4298" t="str">
            <v>Январь 2019 г.</v>
          </cell>
          <cell r="C4298" t="str">
            <v>Оприходование товаров ИНВ00000262 от 31.01.2019 23:59:59</v>
          </cell>
          <cell r="L4298" t="str">
            <v>РМО_Инвитро-Краснодар (Инв)</v>
          </cell>
          <cell r="M4298" t="str">
            <v>МО Армавир Тенистая 2 (Краснодар)</v>
          </cell>
        </row>
        <row r="4299">
          <cell r="B4299" t="str">
            <v>Январь 2019 г.</v>
          </cell>
          <cell r="C4299" t="str">
            <v>Списание товаров ИНВ00000500 от 31.01.2019 23:59:59</v>
          </cell>
          <cell r="L4299" t="str">
            <v>РМО_Инвитро-Краснодар (Инв)</v>
          </cell>
          <cell r="M4299" t="str">
            <v>МО Армавир Тенистая 2 (Краснодар)</v>
          </cell>
        </row>
        <row r="4300">
          <cell r="B4300" t="str">
            <v>Январь 2019 г.</v>
          </cell>
          <cell r="C4300" t="str">
            <v>Требование-накладная ИНВ00000072 от 31.01.2019 23:59:59</v>
          </cell>
          <cell r="L4300" t="str">
            <v>РМО_Инвитро-Краснодар (Инв)</v>
          </cell>
          <cell r="M4300" t="str">
            <v>МО Армавир Тенистая 2 (Краснодар)</v>
          </cell>
        </row>
        <row r="4301">
          <cell r="B4301" t="str">
            <v>Январь 2019 г.</v>
          </cell>
          <cell r="C4301" t="str">
            <v>Требование-накладная ИНВ00000370 от 31.01.2019 23:59:59</v>
          </cell>
          <cell r="L4301" t="str">
            <v>РМО_Инвитро-Краснодар (Инв)</v>
          </cell>
          <cell r="M4301" t="str">
            <v>МО Армавир Тенистая 2 (Краснодар)</v>
          </cell>
        </row>
        <row r="4302">
          <cell r="B4302" t="str">
            <v>Январь 2019 г.</v>
          </cell>
          <cell r="C4302" t="str">
            <v>Требование-накладная ИНВ00001180 от 31.01.2019 23:59:59</v>
          </cell>
          <cell r="L4302" t="str">
            <v>РМО_Инвитро-Краснодар (Инв)</v>
          </cell>
          <cell r="M4302" t="str">
            <v>МО Армавир Тенистая 2 (Краснодар)</v>
          </cell>
        </row>
        <row r="4303">
          <cell r="B4303" t="str">
            <v>Январь 2019 г.</v>
          </cell>
          <cell r="C4303" t="str">
            <v>Требование-накладная ИНВ00001608 от 31.01.2019 23:59:59</v>
          </cell>
          <cell r="L4303" t="str">
            <v>РМО_Инвитро-Краснодар (Инв)</v>
          </cell>
          <cell r="M4303" t="str">
            <v>МО Армавир Тенистая 2 (Краснодар)</v>
          </cell>
        </row>
        <row r="4304">
          <cell r="B4304" t="str">
            <v>Январь 2019 г.</v>
          </cell>
          <cell r="C4304" t="str">
            <v>Франчайзи Астрахань</v>
          </cell>
          <cell r="L4304" t="str">
            <v>Общее МО Франчайзи (Инв)</v>
          </cell>
          <cell r="M4304" t="str">
            <v>ФР Астрахань Кирова 54А (Инв)</v>
          </cell>
        </row>
        <row r="4305">
          <cell r="B4305" t="str">
            <v>Январь 2019 г.</v>
          </cell>
          <cell r="C4305">
            <v>0</v>
          </cell>
          <cell r="L4305" t="str">
            <v>Общее МО Франчайзи (Инв)</v>
          </cell>
          <cell r="M4305" t="str">
            <v>ФР Астрахань Кирова 54А (Инв)</v>
          </cell>
        </row>
        <row r="4306">
          <cell r="B4306" t="str">
            <v>Январь 2019 г.</v>
          </cell>
          <cell r="C4306" t="str">
            <v>Поступление товаров и услуг ИНВ00000127 от 09.01.2019 12:34:42</v>
          </cell>
          <cell r="L4306" t="str">
            <v>Общее МО Франчайзи (Инв)</v>
          </cell>
          <cell r="M4306" t="str">
            <v>ФР Астрахань Кирова 54А (Инв)</v>
          </cell>
        </row>
        <row r="4307">
          <cell r="B4307" t="str">
            <v>Январь 2019 г.</v>
          </cell>
          <cell r="C4307" t="str">
            <v>Перемещение товаров ИНВ00000508 от 09.01.2019 16:43:24</v>
          </cell>
          <cell r="E4307" t="str">
            <v>СКЛАД РЕАГЕНТОВ И РАСХОДНЫХ МЕД.МАТЕРИАЛОВ</v>
          </cell>
          <cell r="F4307" t="str">
            <v>Франчайзи Астрахань</v>
          </cell>
          <cell r="L4307" t="str">
            <v>Общее МО Франчайзи (Инв)</v>
          </cell>
          <cell r="M4307" t="str">
            <v>ФР Астрахань Кирова 54А (Инв)</v>
          </cell>
        </row>
        <row r="4308">
          <cell r="B4308" t="str">
            <v>Январь 2019 г.</v>
          </cell>
          <cell r="C4308" t="str">
            <v>Поступление товаров и услуг ИНВ00000535 от 11.01.2019 12:30:58</v>
          </cell>
          <cell r="L4308" t="str">
            <v>Общее МО Франчайзи (Инв)</v>
          </cell>
          <cell r="M4308" t="str">
            <v>ФР Астрахань Кирова 54А (Инв)</v>
          </cell>
        </row>
        <row r="4309">
          <cell r="B4309" t="str">
            <v>Январь 2019 г.</v>
          </cell>
          <cell r="C4309" t="str">
            <v>Требование-накладная ИНВ00002179 от 31.01.2019 21:59:59</v>
          </cell>
          <cell r="L4309" t="str">
            <v>Общее МО Франчайзи (Инв)</v>
          </cell>
          <cell r="M4309" t="str">
            <v>ФР Астрахань Кирова 54А (Инв)</v>
          </cell>
        </row>
        <row r="4310">
          <cell r="B4310" t="str">
            <v>Январь 2019 г.</v>
          </cell>
          <cell r="C4310" t="str">
            <v>Требование-накладная ИНВ00001936 от 31.01.2019 22:59:59</v>
          </cell>
          <cell r="L4310" t="str">
            <v>Общее МО Франчайзи (Инв)</v>
          </cell>
          <cell r="M4310" t="str">
            <v>ФР Астрахань Кирова 54А (Инв)</v>
          </cell>
        </row>
        <row r="4311">
          <cell r="B4311" t="str">
            <v>Январь 2019 г.</v>
          </cell>
          <cell r="C4311" t="str">
            <v>Требование-накладная ИНВ00050723 от 31.01.2019 23:00:00</v>
          </cell>
          <cell r="L4311" t="str">
            <v>Общее МО Франчайзи (Инв)</v>
          </cell>
          <cell r="M4311" t="str">
            <v>ФР Астрахань Кирова 54А (Инв)</v>
          </cell>
        </row>
        <row r="4312">
          <cell r="B4312" t="str">
            <v>Январь 2019 г.</v>
          </cell>
          <cell r="C4312" t="str">
            <v>Франчайзи Астрахань-2</v>
          </cell>
          <cell r="L4312" t="str">
            <v>Общее МО Франчайзи (Инв)</v>
          </cell>
          <cell r="M4312" t="str">
            <v>ФР Астрахань Софьи Перовской 77 (Инв)</v>
          </cell>
        </row>
        <row r="4313">
          <cell r="B4313" t="str">
            <v>Январь 2019 г.</v>
          </cell>
          <cell r="C4313">
            <v>0</v>
          </cell>
          <cell r="L4313" t="str">
            <v>Общее МО Франчайзи (Инв)</v>
          </cell>
          <cell r="M4313" t="str">
            <v>ФР Астрахань Софьи Перовской 77 (Инв)</v>
          </cell>
        </row>
        <row r="4314">
          <cell r="B4314" t="str">
            <v>Январь 2019 г.</v>
          </cell>
          <cell r="C4314" t="str">
            <v>Поступление товаров и услуг ИНВ00000264 от 09.01.2019 13:48:05</v>
          </cell>
          <cell r="L4314" t="str">
            <v>Общее МО Франчайзи (Инв)</v>
          </cell>
          <cell r="M4314" t="str">
            <v>ФР Астрахань Софьи Перовской 77 (Инв)</v>
          </cell>
        </row>
        <row r="4315">
          <cell r="B4315" t="str">
            <v>Январь 2019 г.</v>
          </cell>
          <cell r="C4315" t="str">
            <v>Перемещение товаров ИНВ00000231 от 09.01.2019 15:05:42</v>
          </cell>
          <cell r="E4315" t="str">
            <v>Склад рекламной продукции</v>
          </cell>
          <cell r="F4315" t="str">
            <v>Франчайзи Астрахань-2</v>
          </cell>
          <cell r="L4315" t="str">
            <v>Общее МО Франчайзи (Инв)</v>
          </cell>
          <cell r="M4315" t="str">
            <v>ФР Астрахань Софьи Перовской 77 (Инв)</v>
          </cell>
        </row>
        <row r="4316">
          <cell r="B4316" t="str">
            <v>Январь 2019 г.</v>
          </cell>
          <cell r="C4316" t="str">
            <v>Перемещение товаров ИНВ00000599 от 09.01.2019 17:41:11</v>
          </cell>
          <cell r="E4316" t="str">
            <v>СКЛАД РЕАГЕНТОВ И РАСХОДНЫХ МЕД.МАТЕРИАЛОВ</v>
          </cell>
          <cell r="F4316" t="str">
            <v>Франчайзи Астрахань-2</v>
          </cell>
          <cell r="L4316" t="str">
            <v>Общее МО Франчайзи (Инв)</v>
          </cell>
          <cell r="M4316" t="str">
            <v>ФР Астрахань Софьи Перовской 77 (Инв)</v>
          </cell>
        </row>
        <row r="4317">
          <cell r="B4317" t="str">
            <v>Январь 2019 г.</v>
          </cell>
          <cell r="C4317" t="str">
            <v>Перемещение товаров ИНВ00000597 от 09.01.2019 17:41:23</v>
          </cell>
          <cell r="E4317" t="str">
            <v>СКЛАД РЕАГЕНТОВ И РАСХОДНЫХ МЕД.МАТЕРИАЛОВ</v>
          </cell>
          <cell r="F4317" t="str">
            <v>Франчайзи Астрахань-2</v>
          </cell>
          <cell r="L4317" t="str">
            <v>Общее МО Франчайзи (Инв)</v>
          </cell>
          <cell r="M4317" t="str">
            <v>ФР Астрахань Софьи Перовской 77 (Инв)</v>
          </cell>
        </row>
        <row r="4318">
          <cell r="B4318" t="str">
            <v>Январь 2019 г.</v>
          </cell>
          <cell r="C4318" t="str">
            <v>Требование-накладная ИНВ00002180 от 31.01.2019 21:59:59</v>
          </cell>
          <cell r="L4318" t="str">
            <v>Общее МО Франчайзи (Инв)</v>
          </cell>
          <cell r="M4318" t="str">
            <v>ФР Астрахань Софьи Перовской 77 (Инв)</v>
          </cell>
        </row>
        <row r="4319">
          <cell r="B4319" t="str">
            <v>Январь 2019 г.</v>
          </cell>
          <cell r="C4319" t="str">
            <v>Требование-накладная ИНВ00001937 от 31.01.2019 22:59:59</v>
          </cell>
          <cell r="L4319" t="str">
            <v>Общее МО Франчайзи (Инв)</v>
          </cell>
          <cell r="M4319" t="str">
            <v>ФР Астрахань Софьи Перовской 77 (Инв)</v>
          </cell>
        </row>
        <row r="4320">
          <cell r="B4320" t="str">
            <v>Январь 2019 г.</v>
          </cell>
          <cell r="C4320" t="str">
            <v>Требование-накладная ИНВ00050724 от 31.01.2019 23:00:00</v>
          </cell>
          <cell r="L4320" t="str">
            <v>Общее МО Франчайзи (Инв)</v>
          </cell>
          <cell r="M4320" t="str">
            <v>ФР Астрахань Софьи Перовской 77 (Инв)</v>
          </cell>
        </row>
        <row r="4321">
          <cell r="B4321" t="str">
            <v>Январь 2019 г.</v>
          </cell>
          <cell r="C4321" t="str">
            <v>Списание товаров ИНВ00000589 от 31.01.2019 23:59:59</v>
          </cell>
          <cell r="L4321" t="str">
            <v>Общее МО Франчайзи (Инв)</v>
          </cell>
          <cell r="M4321" t="str">
            <v>ФР Астрахань Софьи Перовской 77 (Инв)</v>
          </cell>
        </row>
        <row r="4322">
          <cell r="B4322" t="str">
            <v>Январь 2019 г.</v>
          </cell>
          <cell r="C4322" t="str">
            <v>Франчайзи Астрахань-3</v>
          </cell>
          <cell r="L4322" t="str">
            <v>Общее МО Франчайзи (Инв)</v>
          </cell>
          <cell r="M4322" t="str">
            <v>ФР Астрахань Адмирала Нахимова 129 (Инв)</v>
          </cell>
        </row>
        <row r="4323">
          <cell r="B4323" t="str">
            <v>Январь 2019 г.</v>
          </cell>
          <cell r="C4323">
            <v>0</v>
          </cell>
          <cell r="L4323" t="str">
            <v>Общее МО Франчайзи (Инв)</v>
          </cell>
          <cell r="M4323" t="str">
            <v>ФР Астрахань Адмирала Нахимова 129 (Инв)</v>
          </cell>
        </row>
        <row r="4324">
          <cell r="B4324" t="str">
            <v>Январь 2019 г.</v>
          </cell>
          <cell r="C4324" t="str">
            <v>Поступление товаров и услуг ИНВ00002227 от 24.01.2019 12:29:32</v>
          </cell>
          <cell r="L4324" t="str">
            <v>Общее МО Франчайзи (Инв)</v>
          </cell>
          <cell r="M4324" t="str">
            <v>ФР Астрахань Адмирала Нахимова 129 (Инв)</v>
          </cell>
        </row>
        <row r="4325">
          <cell r="B4325" t="str">
            <v>Январь 2019 г.</v>
          </cell>
          <cell r="C4325" t="str">
            <v>Перемещение товаров ИНВ00001776 от 24.01.2019 16:19:46</v>
          </cell>
          <cell r="E4325" t="str">
            <v>СКЛАД РЕАГЕНТОВ И РАСХОДНЫХ МЕД.МАТЕРИАЛОВ</v>
          </cell>
          <cell r="F4325" t="str">
            <v>Франчайзи Астрахань-3</v>
          </cell>
          <cell r="L4325" t="str">
            <v>Общее МО Франчайзи (Инв)</v>
          </cell>
          <cell r="M4325" t="str">
            <v>ФР Астрахань Адмирала Нахимова 129 (Инв)</v>
          </cell>
        </row>
        <row r="4326">
          <cell r="B4326" t="str">
            <v>Январь 2019 г.</v>
          </cell>
          <cell r="C4326" t="str">
            <v>Требование-накладная ИНВ00050713 от 31.01.2019 23:00:00</v>
          </cell>
          <cell r="L4326" t="str">
            <v>Общее МО Франчайзи (Инв)</v>
          </cell>
          <cell r="M4326" t="str">
            <v>ФР Астрахань Адмирала Нахимова 129 (Инв)</v>
          </cell>
        </row>
        <row r="4327">
          <cell r="B4327" t="str">
            <v>Январь 2019 г.</v>
          </cell>
          <cell r="C4327" t="str">
            <v>Требование-накладная ИНВ00002181 от 31.01.2019 23:59:59</v>
          </cell>
          <cell r="L4327" t="str">
            <v>Общее МО Франчайзи (Инв)</v>
          </cell>
          <cell r="M4327" t="str">
            <v>ФР Астрахань Адмирала Нахимова 129 (Инв)</v>
          </cell>
        </row>
        <row r="4328">
          <cell r="B4328" t="str">
            <v>Январь 2019 г.</v>
          </cell>
          <cell r="C4328" t="str">
            <v>Франчайзи Ахтубинск</v>
          </cell>
          <cell r="L4328" t="str">
            <v>Общее МО Франчайзи (Инв)</v>
          </cell>
          <cell r="M4328" t="str">
            <v>ФР Ахтубинск Сталинградская 12 (Инв)</v>
          </cell>
        </row>
        <row r="4329">
          <cell r="B4329" t="str">
            <v>Январь 2019 г.</v>
          </cell>
          <cell r="C4329">
            <v>0</v>
          </cell>
          <cell r="L4329" t="str">
            <v>Общее МО Франчайзи (Инв)</v>
          </cell>
          <cell r="M4329" t="str">
            <v>ФР Ахтубинск Сталинградская 12 (Инв)</v>
          </cell>
        </row>
        <row r="4330">
          <cell r="B4330" t="str">
            <v>Январь 2019 г.</v>
          </cell>
          <cell r="C4330" t="str">
            <v>Поступление товаров и услуг ИНВ00003235 от 31.01.2019 15:14:00</v>
          </cell>
          <cell r="L4330" t="str">
            <v>Общее МО Франчайзи (Инв)</v>
          </cell>
          <cell r="M4330" t="str">
            <v>ФР Ахтубинск Сталинградская 12 (Инв)</v>
          </cell>
        </row>
        <row r="4331">
          <cell r="B4331" t="str">
            <v>Январь 2019 г.</v>
          </cell>
          <cell r="C4331" t="str">
            <v>Перемещение товаров ИНВ00002431 от 31.01.2019 15:29:52</v>
          </cell>
          <cell r="E4331" t="str">
            <v>СКЛАД РЕАГЕНТОВ И РАСХОДНЫХ МЕД.МАТЕРИАЛОВ</v>
          </cell>
          <cell r="F4331" t="str">
            <v>Франчайзи Ахтубинск</v>
          </cell>
          <cell r="L4331" t="str">
            <v>Общее МО Франчайзи (Инв)</v>
          </cell>
          <cell r="M4331" t="str">
            <v>ФР Ахтубинск Сталинградская 12 (Инв)</v>
          </cell>
        </row>
        <row r="4332">
          <cell r="B4332" t="str">
            <v>Январь 2019 г.</v>
          </cell>
          <cell r="C4332" t="str">
            <v>Требование-накладная ИНВ00002182 от 31.01.2019 21:59:59</v>
          </cell>
          <cell r="L4332" t="str">
            <v>Общее МО Франчайзи (Инв)</v>
          </cell>
          <cell r="M4332" t="str">
            <v>ФР Ахтубинск Сталинградская 12 (Инв)</v>
          </cell>
        </row>
        <row r="4333">
          <cell r="B4333" t="str">
            <v>Январь 2019 г.</v>
          </cell>
          <cell r="C4333" t="str">
            <v>Требование-накладная ИНВ00001095 от 31.01.2019 22:00:00</v>
          </cell>
          <cell r="L4333" t="str">
            <v>Общее МО Франчайзи (Инв)</v>
          </cell>
          <cell r="M4333" t="str">
            <v>ФР Ахтубинск Сталинградская 12 (Инв)</v>
          </cell>
        </row>
        <row r="4334">
          <cell r="B4334" t="str">
            <v>Январь 2019 г.</v>
          </cell>
          <cell r="C4334" t="str">
            <v>Требование-накладная ИНВ00050313 от 31.01.2019 23:00:00</v>
          </cell>
          <cell r="L4334" t="str">
            <v>Общее МО Франчайзи (Инв)</v>
          </cell>
          <cell r="M4334" t="str">
            <v>ФР Ахтубинск Сталинградская 12 (Инв)</v>
          </cell>
        </row>
        <row r="4335">
          <cell r="B4335" t="str">
            <v>Январь 2019 г.</v>
          </cell>
          <cell r="C4335" t="str">
            <v>Франчайзи Бабушкинская</v>
          </cell>
          <cell r="L4335" t="str">
            <v>Общее МО Франчайзи (Инв)</v>
          </cell>
          <cell r="M4335" t="str">
            <v>ФР МСК Бабушкинская Менжинского 32к3 (Инв)</v>
          </cell>
        </row>
        <row r="4336">
          <cell r="B4336" t="str">
            <v>Январь 2019 г.</v>
          </cell>
          <cell r="C4336">
            <v>0</v>
          </cell>
          <cell r="L4336" t="str">
            <v>Общее МО Франчайзи (Инв)</v>
          </cell>
          <cell r="M4336" t="str">
            <v>ФР МСК Бабушкинская Менжинского 32к3 (Инв)</v>
          </cell>
        </row>
        <row r="4337">
          <cell r="B4337" t="str">
            <v>Январь 2019 г.</v>
          </cell>
          <cell r="C4337" t="str">
            <v>Поступление товаров и услуг ИНВ00002824 от 29.01.2019 10:26:54</v>
          </cell>
          <cell r="L4337" t="str">
            <v>Общее МО Франчайзи (Инв)</v>
          </cell>
          <cell r="M4337" t="str">
            <v>ФР МСК Бабушкинская Менжинского 32к3 (Инв)</v>
          </cell>
        </row>
        <row r="4338">
          <cell r="B4338" t="str">
            <v>Январь 2019 г.</v>
          </cell>
          <cell r="C4338" t="str">
            <v>Перемещение товаров ИНВ00002329 от 29.01.2019 17:15:42</v>
          </cell>
          <cell r="E4338" t="str">
            <v>СКЛАД РЕАГЕНТОВ И РАСХОДНЫХ МЕД.МАТЕРИАЛОВ</v>
          </cell>
          <cell r="F4338" t="str">
            <v>Франчайзи Бабушкинская</v>
          </cell>
          <cell r="L4338" t="str">
            <v>Общее МО Франчайзи (Инв)</v>
          </cell>
          <cell r="M4338" t="str">
            <v>ФР МСК Бабушкинская Менжинского 32к3 (Инв)</v>
          </cell>
        </row>
        <row r="4339">
          <cell r="B4339" t="str">
            <v>Январь 2019 г.</v>
          </cell>
          <cell r="C4339" t="str">
            <v>Требование-накладная ИНВ00001096 от 31.01.2019 22:00:00</v>
          </cell>
          <cell r="L4339" t="str">
            <v>Общее МО Франчайзи (Инв)</v>
          </cell>
          <cell r="M4339" t="str">
            <v>ФР МСК Бабушкинская Менжинского 32к3 (Инв)</v>
          </cell>
        </row>
        <row r="4340">
          <cell r="B4340" t="str">
            <v>Январь 2019 г.</v>
          </cell>
          <cell r="C4340" t="str">
            <v>Требование-накладная ИНВ00002475 от 31.01.2019 22:00:00</v>
          </cell>
          <cell r="L4340" t="str">
            <v>Общее МО Франчайзи (Инв)</v>
          </cell>
          <cell r="M4340" t="str">
            <v>ФР МСК Бабушкинская Менжинского 32к3 (Инв)</v>
          </cell>
        </row>
        <row r="4341">
          <cell r="B4341" t="str">
            <v>Январь 2019 г.</v>
          </cell>
          <cell r="C4341" t="str">
            <v>Требование-накладная ИНВ00049769 от 31.01.2019 23:00:00</v>
          </cell>
          <cell r="L4341" t="str">
            <v>Общее МО Франчайзи (Инв)</v>
          </cell>
          <cell r="M4341" t="str">
            <v>ФР МСК Бабушкинская Менжинского 32к3 (Инв)</v>
          </cell>
        </row>
        <row r="4342">
          <cell r="B4342" t="str">
            <v>Январь 2019 г.</v>
          </cell>
          <cell r="C4342" t="str">
            <v>Франчайзи Балабаново</v>
          </cell>
          <cell r="L4342" t="str">
            <v>Общее МО Франчайзи (Инв)</v>
          </cell>
          <cell r="M4342" t="str">
            <v>ФР Балабаново Южная 2А (Инв)</v>
          </cell>
        </row>
        <row r="4343">
          <cell r="B4343" t="str">
            <v>Январь 2019 г.</v>
          </cell>
          <cell r="C4343">
            <v>0</v>
          </cell>
          <cell r="L4343" t="str">
            <v>Общее МО Франчайзи (Инв)</v>
          </cell>
          <cell r="M4343" t="str">
            <v>ФР Балабаново Южная 2А (Инв)</v>
          </cell>
        </row>
        <row r="4344">
          <cell r="B4344" t="str">
            <v>Январь 2019 г.</v>
          </cell>
          <cell r="C4344" t="str">
            <v>Поступление товаров и услуг ИНВ00002321 от 25.01.2019 10:26:22</v>
          </cell>
          <cell r="L4344" t="str">
            <v>Общее МО Франчайзи (Инв)</v>
          </cell>
          <cell r="M4344" t="str">
            <v>ФР Балабаново Южная 2А (Инв)</v>
          </cell>
        </row>
        <row r="4345">
          <cell r="B4345" t="str">
            <v>Январь 2019 г.</v>
          </cell>
          <cell r="C4345" t="str">
            <v>Перемещение товаров ИНВ00001829 от 25.01.2019 14:29:47</v>
          </cell>
          <cell r="E4345" t="str">
            <v>СКЛАД РЕАГЕНТОВ И РАСХОДНЫХ МЕД.МАТЕРИАЛОВ</v>
          </cell>
          <cell r="F4345" t="str">
            <v>Франчайзи Балабаново</v>
          </cell>
          <cell r="L4345" t="str">
            <v>Общее МО Франчайзи (Инв)</v>
          </cell>
          <cell r="M4345" t="str">
            <v>ФР Балабаново Южная 2А (Инв)</v>
          </cell>
        </row>
        <row r="4346">
          <cell r="B4346" t="str">
            <v>Январь 2019 г.</v>
          </cell>
          <cell r="C4346" t="str">
            <v>Требование-накладная ИНВ00001097 от 31.01.2019 22:00:00</v>
          </cell>
          <cell r="L4346" t="str">
            <v>Общее МО Франчайзи (Инв)</v>
          </cell>
          <cell r="M4346" t="str">
            <v>ФР Балабаново Южная 2А (Инв)</v>
          </cell>
        </row>
        <row r="4347">
          <cell r="B4347" t="str">
            <v>Январь 2019 г.</v>
          </cell>
          <cell r="C4347" t="str">
            <v>Требование-накладная ИНВ00002476 от 31.01.2019 22:00:00</v>
          </cell>
          <cell r="L4347" t="str">
            <v>Общее МО Франчайзи (Инв)</v>
          </cell>
          <cell r="M4347" t="str">
            <v>ФР Балабаново Южная 2А (Инв)</v>
          </cell>
        </row>
        <row r="4348">
          <cell r="B4348" t="str">
            <v>Январь 2019 г.</v>
          </cell>
          <cell r="C4348" t="str">
            <v>Требование-накладная ИНВ00049770 от 31.01.2019 23:00:00</v>
          </cell>
          <cell r="L4348" t="str">
            <v>Общее МО Франчайзи (Инв)</v>
          </cell>
          <cell r="M4348" t="str">
            <v>ФР Балабаново Южная 2А (Инв)</v>
          </cell>
        </row>
        <row r="4349">
          <cell r="B4349" t="str">
            <v>Январь 2019 г.</v>
          </cell>
          <cell r="C4349" t="str">
            <v>Франчайзи Балахна</v>
          </cell>
          <cell r="L4349" t="str">
            <v>РМО_Лабстандарт НижНовгород (Инв)</v>
          </cell>
          <cell r="M4349" t="str">
            <v>МО Балахна Коммунистическая 4 (НН)</v>
          </cell>
        </row>
        <row r="4350">
          <cell r="B4350" t="str">
            <v>Январь 2019 г.</v>
          </cell>
          <cell r="C4350">
            <v>0</v>
          </cell>
          <cell r="L4350" t="str">
            <v>РМО_Лабстандарт НижНовгород (Инв)</v>
          </cell>
          <cell r="M4350" t="str">
            <v>МО Балахна Коммунистическая 4 (НН)</v>
          </cell>
        </row>
        <row r="4351">
          <cell r="B4351" t="str">
            <v>Январь 2019 г.</v>
          </cell>
          <cell r="C4351" t="str">
            <v>Поступление товаров и услуг ИНВ00002622 от 28.01.2019 13:21:06</v>
          </cell>
          <cell r="L4351" t="str">
            <v>РМО_Лабстандарт НижНовгород (Инв)</v>
          </cell>
          <cell r="M4351" t="str">
            <v>МО Балахна Коммунистическая 4 (НН)</v>
          </cell>
        </row>
        <row r="4352">
          <cell r="B4352" t="str">
            <v>Январь 2019 г.</v>
          </cell>
          <cell r="C4352" t="str">
            <v>Перемещение товаров ИНВ00002165 от 28.01.2019 17:45:02</v>
          </cell>
          <cell r="E4352" t="str">
            <v>СКЛАД РЕАГЕНТОВ И РАСХОДНЫХ МЕД.МАТЕРИАЛОВ</v>
          </cell>
          <cell r="F4352" t="str">
            <v>Франчайзи Балахна</v>
          </cell>
          <cell r="L4352" t="str">
            <v>РМО_Лабстандарт НижНовгород (Инв)</v>
          </cell>
          <cell r="M4352" t="str">
            <v>МО Балахна Коммунистическая 4 (НН)</v>
          </cell>
        </row>
        <row r="4353">
          <cell r="B4353" t="str">
            <v>Январь 2019 г.</v>
          </cell>
          <cell r="C4353" t="str">
            <v>Требование-накладная ИНВ00001021 от 31.01.2019 21:59:59</v>
          </cell>
          <cell r="L4353" t="str">
            <v>РМО_Лабстандарт НижНовгород (Инв)</v>
          </cell>
          <cell r="M4353" t="str">
            <v>МО Балахна Коммунистическая 4 (НН)</v>
          </cell>
        </row>
        <row r="4354">
          <cell r="B4354" t="str">
            <v>Январь 2019 г.</v>
          </cell>
          <cell r="C4354" t="str">
            <v>Требование-накладная ИНВ00001422 от 31.01.2019 23:00:00</v>
          </cell>
          <cell r="L4354" t="str">
            <v>РМО_Лабстандарт НижНовгород (Инв)</v>
          </cell>
          <cell r="M4354" t="str">
            <v>МО Балахна Коммунистическая 4 (НН)</v>
          </cell>
        </row>
        <row r="4355">
          <cell r="B4355" t="str">
            <v>Январь 2019 г.</v>
          </cell>
          <cell r="C4355" t="str">
            <v>Оприходование товаров ИНВ00000128 от 31.01.2019 23:59:59</v>
          </cell>
          <cell r="L4355" t="str">
            <v>РМО_Лабстандарт НижНовгород (Инв)</v>
          </cell>
          <cell r="M4355" t="str">
            <v>МО Балахна Коммунистическая 4 (НН)</v>
          </cell>
        </row>
        <row r="4356">
          <cell r="B4356" t="str">
            <v>Январь 2019 г.</v>
          </cell>
          <cell r="C4356" t="str">
            <v>Списание товаров ИНВ00000333 от 31.01.2019 23:59:59</v>
          </cell>
          <cell r="L4356" t="str">
            <v>РМО_Лабстандарт НижНовгород (Инв)</v>
          </cell>
          <cell r="M4356" t="str">
            <v>МО Балахна Коммунистическая 4 (НН)</v>
          </cell>
        </row>
        <row r="4357">
          <cell r="B4357" t="str">
            <v>Январь 2019 г.</v>
          </cell>
          <cell r="C4357" t="str">
            <v>Требование-накладная ИНВ00001652 от 31.01.2019 23:59:59</v>
          </cell>
          <cell r="L4357" t="str">
            <v>РМО_Лабстандарт НижНовгород (Инв)</v>
          </cell>
          <cell r="M4357" t="str">
            <v>МО Балахна Коммунистическая 4 (НН)</v>
          </cell>
        </row>
        <row r="4358">
          <cell r="B4358" t="str">
            <v>Январь 2019 г.</v>
          </cell>
          <cell r="C4358" t="str">
            <v>Франчайзи Балашиха 2</v>
          </cell>
          <cell r="L4358" t="str">
            <v>Общее МО Франчайзи (Инв)</v>
          </cell>
          <cell r="M4358" t="str">
            <v>ФР Балашиха Заречная 22 (Инв)</v>
          </cell>
        </row>
        <row r="4359">
          <cell r="B4359" t="str">
            <v>Январь 2019 г.</v>
          </cell>
          <cell r="C4359">
            <v>0</v>
          </cell>
          <cell r="L4359" t="str">
            <v>Общее МО Франчайзи (Инв)</v>
          </cell>
          <cell r="M4359" t="str">
            <v>ФР Балашиха Заречная 22 (Инв)</v>
          </cell>
        </row>
        <row r="4360">
          <cell r="B4360" t="str">
            <v>Январь 2019 г.</v>
          </cell>
          <cell r="C4360" t="str">
            <v>Поступление товаров и услуг ИНВ00000103 от 09.01.2019 11:48:55</v>
          </cell>
          <cell r="L4360" t="str">
            <v>Общее МО Франчайзи (Инв)</v>
          </cell>
          <cell r="M4360" t="str">
            <v>ФР Балашиха Заречная 22 (Инв)</v>
          </cell>
        </row>
        <row r="4361">
          <cell r="B4361" t="str">
            <v>Январь 2019 г.</v>
          </cell>
          <cell r="C4361" t="str">
            <v>Перемещение товаров ИНВ00000353 от 09.01.2019 15:36:14</v>
          </cell>
          <cell r="E4361" t="str">
            <v>СКЛАД РЕАГЕНТОВ И РАСХОДНЫХ МЕД.МАТЕРИАЛОВ</v>
          </cell>
          <cell r="F4361" t="str">
            <v>Франчайзи Балашиха 2</v>
          </cell>
          <cell r="L4361" t="str">
            <v>Общее МО Франчайзи (Инв)</v>
          </cell>
          <cell r="M4361" t="str">
            <v>ФР Балашиха Заречная 22 (Инв)</v>
          </cell>
        </row>
        <row r="4362">
          <cell r="B4362" t="str">
            <v>Январь 2019 г.</v>
          </cell>
          <cell r="C4362" t="str">
            <v>Требование-накладная ИНВ00000158 от 31.01.2019 22:00:00</v>
          </cell>
          <cell r="L4362" t="str">
            <v>Общее МО Франчайзи (Инв)</v>
          </cell>
          <cell r="M4362" t="str">
            <v>ФР Балашиха Заречная 22 (Инв)</v>
          </cell>
        </row>
        <row r="4363">
          <cell r="B4363" t="str">
            <v>Январь 2019 г.</v>
          </cell>
          <cell r="C4363" t="str">
            <v>Требование-накладная ИНВ00000256 от 31.01.2019 22:00:00</v>
          </cell>
          <cell r="L4363" t="str">
            <v>Общее МО Франчайзи (Инв)</v>
          </cell>
          <cell r="M4363" t="str">
            <v>ФР Балашиха Заречная 22 (Инв)</v>
          </cell>
        </row>
        <row r="4364">
          <cell r="B4364" t="str">
            <v>Январь 2019 г.</v>
          </cell>
          <cell r="C4364" t="str">
            <v>Требование-накладная ИНВ00049771 от 31.01.2019 23:00:00</v>
          </cell>
          <cell r="L4364" t="str">
            <v>Общее МО Франчайзи (Инв)</v>
          </cell>
          <cell r="M4364" t="str">
            <v>ФР Балашиха Заречная 22 (Инв)</v>
          </cell>
        </row>
        <row r="4365">
          <cell r="B4365" t="str">
            <v>Январь 2019 г.</v>
          </cell>
          <cell r="C4365" t="str">
            <v>Франчайзи Балашиха 3</v>
          </cell>
          <cell r="L4365" t="str">
            <v>Общее МО Франчайзи (Инв)</v>
          </cell>
          <cell r="M4365" t="str">
            <v>ФР Балашиха Твардовского 34 (Инв)</v>
          </cell>
        </row>
        <row r="4366">
          <cell r="B4366" t="str">
            <v>Январь 2019 г.</v>
          </cell>
          <cell r="C4366">
            <v>0</v>
          </cell>
          <cell r="L4366" t="str">
            <v>Общее МО Франчайзи (Инв)</v>
          </cell>
          <cell r="M4366" t="str">
            <v>ФР Балашиха Твардовского 34 (Инв)</v>
          </cell>
        </row>
        <row r="4367">
          <cell r="B4367" t="str">
            <v>Январь 2019 г.</v>
          </cell>
          <cell r="C4367" t="str">
            <v>Поступление товаров и услуг ИНВ00001554 от 21.01.2019 10:55:34</v>
          </cell>
          <cell r="L4367" t="str">
            <v>Общее МО Франчайзи (Инв)</v>
          </cell>
          <cell r="M4367" t="str">
            <v>ФР Балашиха Твардовского 34 (Инв)</v>
          </cell>
        </row>
        <row r="4368">
          <cell r="B4368" t="str">
            <v>Январь 2019 г.</v>
          </cell>
          <cell r="C4368" t="str">
            <v>Поступление товаров и услуг ИНВ00002580 от 28.01.2019 11:32:30</v>
          </cell>
          <cell r="L4368" t="str">
            <v>Общее МО Франчайзи (Инв)</v>
          </cell>
          <cell r="M4368" t="str">
            <v>ФР Балашиха Твардовского 34 (Инв)</v>
          </cell>
        </row>
        <row r="4369">
          <cell r="B4369" t="str">
            <v>Январь 2019 г.</v>
          </cell>
          <cell r="C4369" t="str">
            <v>Перемещение товаров ИНВ00002235 от 29.01.2019 11:46:44</v>
          </cell>
          <cell r="E4369" t="str">
            <v>СКЛАД №2</v>
          </cell>
          <cell r="F4369" t="str">
            <v>Франчайзи Балашиха 3</v>
          </cell>
          <cell r="L4369" t="str">
            <v>Общее МО Франчайзи (Инв)</v>
          </cell>
          <cell r="M4369" t="str">
            <v>ФР Балашиха Твардовского 34 (Инв)</v>
          </cell>
        </row>
        <row r="4370">
          <cell r="B4370" t="str">
            <v>Январь 2019 г.</v>
          </cell>
          <cell r="C4370" t="str">
            <v>Перемещение товаров ИНВ00002240 от 29.01.2019 12:02:52</v>
          </cell>
          <cell r="E4370" t="str">
            <v>СКЛАД РЕАГЕНТОВ И РАСХОДНЫХ МЕД.МАТЕРИАЛОВ</v>
          </cell>
          <cell r="F4370" t="str">
            <v>Франчайзи Балашиха 3</v>
          </cell>
          <cell r="L4370" t="str">
            <v>Общее МО Франчайзи (Инв)</v>
          </cell>
          <cell r="M4370" t="str">
            <v>ФР Балашиха Твардовского 34 (Инв)</v>
          </cell>
        </row>
        <row r="4371">
          <cell r="B4371" t="str">
            <v>Январь 2019 г.</v>
          </cell>
          <cell r="C4371" t="str">
            <v>Перемещение товаров ИНВ00002241 от 29.01.2019 12:03:10</v>
          </cell>
          <cell r="E4371" t="str">
            <v>СКЛАД РЕАГЕНТОВ И РАСХОДНЫХ МЕД.МАТЕРИАЛОВ</v>
          </cell>
          <cell r="F4371" t="str">
            <v>Франчайзи Балашиха 3</v>
          </cell>
          <cell r="L4371" t="str">
            <v>Общее МО Франчайзи (Инв)</v>
          </cell>
          <cell r="M4371" t="str">
            <v>ФР Балашиха Твардовского 34 (Инв)</v>
          </cell>
        </row>
        <row r="4372">
          <cell r="B4372" t="str">
            <v>Январь 2019 г.</v>
          </cell>
          <cell r="C4372" t="str">
            <v>Перемещение товаров ИНВ00002403 от 31.01.2019 14:53:58</v>
          </cell>
          <cell r="E4372" t="str">
            <v>Склад рекламной продукции</v>
          </cell>
          <cell r="F4372" t="str">
            <v>Франчайзи Балашиха 3</v>
          </cell>
          <cell r="L4372" t="str">
            <v>Общее МО Франчайзи (Инв)</v>
          </cell>
          <cell r="M4372" t="str">
            <v>ФР Балашиха Твардовского 34 (Инв)</v>
          </cell>
        </row>
        <row r="4373">
          <cell r="B4373" t="str">
            <v>Январь 2019 г.</v>
          </cell>
          <cell r="C4373" t="str">
            <v>Требование-накладная ИНВ00000159 от 31.01.2019 22:00:00</v>
          </cell>
          <cell r="L4373" t="str">
            <v>Общее МО Франчайзи (Инв)</v>
          </cell>
          <cell r="M4373" t="str">
            <v>ФР Балашиха Твардовского 34 (Инв)</v>
          </cell>
        </row>
        <row r="4374">
          <cell r="B4374" t="str">
            <v>Январь 2019 г.</v>
          </cell>
          <cell r="C4374" t="str">
            <v>Требование-накладная ИНВ00049793 от 31.01.2019 23:00:00</v>
          </cell>
          <cell r="L4374" t="str">
            <v>Общее МО Франчайзи (Инв)</v>
          </cell>
          <cell r="M4374" t="str">
            <v>ФР Балашиха Твардовского 34 (Инв)</v>
          </cell>
        </row>
        <row r="4375">
          <cell r="B4375" t="str">
            <v>Январь 2019 г.</v>
          </cell>
          <cell r="C4375" t="str">
            <v>Франчайзи Батайск</v>
          </cell>
          <cell r="L4375" t="str">
            <v>РМО_Инвитро-Ростов-на-Дону (Инв)</v>
          </cell>
          <cell r="M4375" t="str">
            <v>МО Батайск Кирова 18 уг. Энгельса 184 (РнД)</v>
          </cell>
        </row>
        <row r="4376">
          <cell r="B4376" t="str">
            <v>Январь 2019 г.</v>
          </cell>
          <cell r="C4376">
            <v>0</v>
          </cell>
          <cell r="L4376" t="str">
            <v>РМО_Инвитро-Ростов-на-Дону (Инв)</v>
          </cell>
          <cell r="M4376" t="str">
            <v>МО Батайск Кирова 18 уг. Энгельса 184 (РнД)</v>
          </cell>
        </row>
        <row r="4377">
          <cell r="B4377" t="str">
            <v>Январь 2019 г.</v>
          </cell>
          <cell r="C4377" t="str">
            <v>Поступление товаров и услуг ИНВ00000192 от 09.01.2019 13:12:31</v>
          </cell>
          <cell r="L4377" t="str">
            <v>РМО_Инвитро-Ростов-на-Дону (Инв)</v>
          </cell>
          <cell r="M4377" t="str">
            <v>МО Батайск Кирова 18 уг. Энгельса 184 (РнД)</v>
          </cell>
        </row>
        <row r="4378">
          <cell r="B4378" t="str">
            <v>Январь 2019 г.</v>
          </cell>
          <cell r="C4378" t="str">
            <v>Требование-накладная ИНВ00001022 от 31.01.2019 21:59:59</v>
          </cell>
          <cell r="L4378" t="str">
            <v>РМО_Инвитро-Ростов-на-Дону (Инв)</v>
          </cell>
          <cell r="M4378" t="str">
            <v>МО Батайск Кирова 18 уг. Энгельса 184 (РнД)</v>
          </cell>
        </row>
        <row r="4379">
          <cell r="B4379" t="str">
            <v>Январь 2019 г.</v>
          </cell>
          <cell r="C4379" t="str">
            <v>Требование-накладная ИНВ00001425 от 31.01.2019 23:00:00</v>
          </cell>
          <cell r="L4379" t="str">
            <v>РМО_Инвитро-Ростов-на-Дону (Инв)</v>
          </cell>
          <cell r="M4379" t="str">
            <v>МО Батайск Кирова 18 уг. Энгельса 184 (РнД)</v>
          </cell>
        </row>
        <row r="4380">
          <cell r="B4380" t="str">
            <v>Январь 2019 г.</v>
          </cell>
          <cell r="C4380" t="str">
            <v>Оприходование товаров ИНВ00000112 от 31.01.2019 23:59:59</v>
          </cell>
          <cell r="L4380" t="str">
            <v>РМО_Инвитро-Ростов-на-Дону (Инв)</v>
          </cell>
          <cell r="M4380" t="str">
            <v>МО Батайск Кирова 18 уг. Энгельса 184 (РнД)</v>
          </cell>
        </row>
        <row r="4381">
          <cell r="B4381" t="str">
            <v>Январь 2019 г.</v>
          </cell>
          <cell r="C4381" t="str">
            <v>Списание товаров ИНВ00000312 от 31.01.2019 23:59:59</v>
          </cell>
          <cell r="L4381" t="str">
            <v>РМО_Инвитро-Ростов-на-Дону (Инв)</v>
          </cell>
          <cell r="M4381" t="str">
            <v>МО Батайск Кирова 18 уг. Энгельса 184 (РнД)</v>
          </cell>
        </row>
        <row r="4382">
          <cell r="B4382" t="str">
            <v>Январь 2019 г.</v>
          </cell>
          <cell r="C4382" t="str">
            <v>Требование-накладная ИНВ00001549 от 31.01.2019 23:59:59</v>
          </cell>
          <cell r="L4382" t="str">
            <v>РМО_Инвитро-Ростов-на-Дону (Инв)</v>
          </cell>
          <cell r="M4382" t="str">
            <v>МО Батайск Кирова 18 уг. Энгельса 184 (РнД)</v>
          </cell>
        </row>
        <row r="4383">
          <cell r="B4383" t="str">
            <v>Январь 2019 г.</v>
          </cell>
          <cell r="C4383" t="str">
            <v>Франчайзи Бауманская</v>
          </cell>
          <cell r="L4383" t="str">
            <v>Общее МО Франчайзи (Инв)</v>
          </cell>
          <cell r="M4383" t="str">
            <v>ФР МСК Бауманская Бауманская 50-12 (Инв)</v>
          </cell>
        </row>
        <row r="4384">
          <cell r="B4384" t="str">
            <v>Январь 2019 г.</v>
          </cell>
          <cell r="C4384">
            <v>0</v>
          </cell>
          <cell r="L4384" t="str">
            <v>Общее МО Франчайзи (Инв)</v>
          </cell>
          <cell r="M4384" t="str">
            <v>ФР МСК Бауманская Бауманская 50-12 (Инв)</v>
          </cell>
        </row>
        <row r="4385">
          <cell r="B4385" t="str">
            <v>Январь 2019 г.</v>
          </cell>
          <cell r="C4385" t="str">
            <v>Поступление товаров и услуг ИНВ00000116 от 09.01.2019 12:13:38</v>
          </cell>
          <cell r="L4385" t="str">
            <v>Общее МО Франчайзи (Инв)</v>
          </cell>
          <cell r="M4385" t="str">
            <v>ФР МСК Бауманская Бауманская 50-12 (Инв)</v>
          </cell>
        </row>
        <row r="4386">
          <cell r="B4386" t="str">
            <v>Январь 2019 г.</v>
          </cell>
          <cell r="C4386" t="str">
            <v>Перемещение товаров ИНВ00000198 от 09.01.2019 15:03:59</v>
          </cell>
          <cell r="E4386" t="str">
            <v>Склад рекламной продукции</v>
          </cell>
          <cell r="F4386" t="str">
            <v>Франчайзи Бауманская</v>
          </cell>
          <cell r="L4386" t="str">
            <v>Общее МО Франчайзи (Инв)</v>
          </cell>
          <cell r="M4386" t="str">
            <v>ФР МСК Бауманская Бауманская 50-12 (Инв)</v>
          </cell>
        </row>
        <row r="4387">
          <cell r="B4387" t="str">
            <v>Январь 2019 г.</v>
          </cell>
          <cell r="C4387" t="str">
            <v>Перемещение товаров ИНВ00000401 от 09.01.2019 15:49:20</v>
          </cell>
          <cell r="E4387" t="str">
            <v>СКЛАД РЕАГЕНТОВ И РАСХОДНЫХ МЕД.МАТЕРИАЛОВ</v>
          </cell>
          <cell r="F4387" t="str">
            <v>Франчайзи Бауманская</v>
          </cell>
          <cell r="L4387" t="str">
            <v>Общее МО Франчайзи (Инв)</v>
          </cell>
          <cell r="M4387" t="str">
            <v>ФР МСК Бауманская Бауманская 50-12 (Инв)</v>
          </cell>
        </row>
        <row r="4388">
          <cell r="B4388" t="str">
            <v>Январь 2019 г.</v>
          </cell>
          <cell r="C4388" t="str">
            <v>Перемещение товаров ИНВ00000613 от 10.01.2019 12:37:56</v>
          </cell>
          <cell r="E4388" t="str">
            <v>СКЛАД РЕАГЕНТОВ И РАСХОДНЫХ МЕД.МАТЕРИАЛОВ</v>
          </cell>
          <cell r="F4388" t="str">
            <v>Франчайзи Бауманская</v>
          </cell>
          <cell r="L4388" t="str">
            <v>Общее МО Франчайзи (Инв)</v>
          </cell>
          <cell r="M4388" t="str">
            <v>ФР МСК Бауманская Бауманская 50-12 (Инв)</v>
          </cell>
        </row>
        <row r="4389">
          <cell r="B4389" t="str">
            <v>Январь 2019 г.</v>
          </cell>
          <cell r="C4389" t="str">
            <v>Поступление товаров и услуг ИНВ00000451 от 11.01.2019 10:06:38</v>
          </cell>
          <cell r="L4389" t="str">
            <v>Общее МО Франчайзи (Инв)</v>
          </cell>
          <cell r="M4389" t="str">
            <v>ФР МСК Бауманская Бауманская 50-12 (Инв)</v>
          </cell>
        </row>
        <row r="4390">
          <cell r="B4390" t="str">
            <v>Январь 2019 г.</v>
          </cell>
          <cell r="C4390" t="str">
            <v>Требование-накладная ИНВ00002183 от 31.01.2019 21:59:59</v>
          </cell>
          <cell r="L4390" t="str">
            <v>Общее МО Франчайзи (Инв)</v>
          </cell>
          <cell r="M4390" t="str">
            <v>ФР МСК Бауманская Бауманская 50-12 (Инв)</v>
          </cell>
        </row>
        <row r="4391">
          <cell r="B4391" t="str">
            <v>Январь 2019 г.</v>
          </cell>
          <cell r="C4391" t="str">
            <v>Требование-накладная ИНВ00001098 от 31.01.2019 22:00:00</v>
          </cell>
          <cell r="L4391" t="str">
            <v>Общее МО Франчайзи (Инв)</v>
          </cell>
          <cell r="M4391" t="str">
            <v>ФР МСК Бауманская Бауманская 50-12 (Инв)</v>
          </cell>
        </row>
        <row r="4392">
          <cell r="B4392" t="str">
            <v>Январь 2019 г.</v>
          </cell>
          <cell r="C4392" t="str">
            <v>Требование-накладная ИНВ00003384 от 31.01.2019 23:00:00</v>
          </cell>
          <cell r="L4392" t="str">
            <v>Общее МО Франчайзи (Инв)</v>
          </cell>
          <cell r="M4392" t="str">
            <v>ФР МСК Бауманская Бауманская 50-12 (Инв)</v>
          </cell>
        </row>
        <row r="4393">
          <cell r="B4393" t="str">
            <v>Январь 2019 г.</v>
          </cell>
          <cell r="C4393" t="str">
            <v>Франчайзи Бахчисарай</v>
          </cell>
          <cell r="L4393" t="str">
            <v>Общее МО Франчайзи (Инв)</v>
          </cell>
          <cell r="M4393" t="str">
            <v>ФР Бахчисарай Фрунзе 46 (Инв)</v>
          </cell>
        </row>
        <row r="4394">
          <cell r="B4394" t="str">
            <v>Январь 2019 г.</v>
          </cell>
          <cell r="C4394">
            <v>0</v>
          </cell>
          <cell r="L4394" t="str">
            <v>Общее МО Франчайзи (Инв)</v>
          </cell>
          <cell r="M4394" t="str">
            <v>ФР Бахчисарай Фрунзе 46 (Инв)</v>
          </cell>
        </row>
        <row r="4395">
          <cell r="B4395" t="str">
            <v>Январь 2019 г.</v>
          </cell>
          <cell r="C4395" t="str">
            <v>Поступление товаров и услуг ИНВ00001473 от 21.01.2019 9:39:57</v>
          </cell>
          <cell r="L4395" t="str">
            <v>Общее МО Франчайзи (Инв)</v>
          </cell>
          <cell r="M4395" t="str">
            <v>ФР Бахчисарай Фрунзе 46 (Инв)</v>
          </cell>
        </row>
        <row r="4396">
          <cell r="B4396" t="str">
            <v>Январь 2019 г.</v>
          </cell>
          <cell r="C4396" t="str">
            <v>Перемещение товаров ИНВ00001327 от 21.01.2019 16:44:58</v>
          </cell>
          <cell r="E4396" t="str">
            <v>СКЛАД РЕАГЕНТОВ И РАСХОДНЫХ МЕД.МАТЕРИАЛОВ</v>
          </cell>
          <cell r="F4396" t="str">
            <v>Франчайзи Бахчисарай</v>
          </cell>
          <cell r="L4396" t="str">
            <v>Общее МО Франчайзи (Инв)</v>
          </cell>
          <cell r="M4396" t="str">
            <v>ФР Бахчисарай Фрунзе 46 (Инв)</v>
          </cell>
        </row>
        <row r="4397">
          <cell r="B4397" t="str">
            <v>Январь 2019 г.</v>
          </cell>
          <cell r="C4397" t="str">
            <v>Поступление товаров и услуг ИНВ00001908 от 22.01.2019 14:21:01</v>
          </cell>
          <cell r="L4397" t="str">
            <v>Общее МО Франчайзи (Инв)</v>
          </cell>
          <cell r="M4397" t="str">
            <v>ФР Бахчисарай Фрунзе 46 (Инв)</v>
          </cell>
        </row>
        <row r="4398">
          <cell r="B4398" t="str">
            <v>Январь 2019 г.</v>
          </cell>
          <cell r="C4398" t="str">
            <v>Перемещение товаров ИНВ00001469 от 22.01.2019 16:35:50</v>
          </cell>
          <cell r="E4398" t="str">
            <v>СКЛАД РЕАГЕНТОВ И РАСХОДНЫХ МЕД.МАТЕРИАЛОВ</v>
          </cell>
          <cell r="F4398" t="str">
            <v>Франчайзи Бахчисарай</v>
          </cell>
          <cell r="L4398" t="str">
            <v>Общее МО Франчайзи (Инв)</v>
          </cell>
          <cell r="M4398" t="str">
            <v>ФР Бахчисарай Фрунзе 46 (Инв)</v>
          </cell>
        </row>
        <row r="4399">
          <cell r="B4399" t="str">
            <v>Январь 2019 г.</v>
          </cell>
          <cell r="C4399" t="str">
            <v>Требование-накладная ИНВ00000160 от 31.01.2019 22:00:00</v>
          </cell>
          <cell r="L4399" t="str">
            <v>Общее МО Франчайзи (Инв)</v>
          </cell>
          <cell r="M4399" t="str">
            <v>ФР Бахчисарай Фрунзе 46 (Инв)</v>
          </cell>
        </row>
        <row r="4400">
          <cell r="B4400" t="str">
            <v>Январь 2019 г.</v>
          </cell>
          <cell r="C4400" t="str">
            <v>Требование-накладная ИНВ00000258 от 31.01.2019 22:00:00</v>
          </cell>
          <cell r="L4400" t="str">
            <v>Общее МО Франчайзи (Инв)</v>
          </cell>
          <cell r="M4400" t="str">
            <v>ФР Бахчисарай Фрунзе 46 (Инв)</v>
          </cell>
        </row>
        <row r="4401">
          <cell r="B4401" t="str">
            <v>Январь 2019 г.</v>
          </cell>
          <cell r="C4401" t="str">
            <v>Требование-накладная ИНВ00001430 от 31.01.2019 23:00:00</v>
          </cell>
          <cell r="L4401" t="str">
            <v>Общее МО Франчайзи (Инв)</v>
          </cell>
          <cell r="M4401" t="str">
            <v>ФР Бахчисарай Фрунзе 46 (Инв)</v>
          </cell>
        </row>
        <row r="4402">
          <cell r="B4402" t="str">
            <v>Январь 2019 г.</v>
          </cell>
          <cell r="C4402" t="str">
            <v>Оприходование товаров ИНВ00000134 от 31.01.2019 23:59:59</v>
          </cell>
          <cell r="L4402" t="str">
            <v>Общее МО Франчайзи (Инв)</v>
          </cell>
          <cell r="M4402" t="str">
            <v>ФР Бахчисарай Фрунзе 46 (Инв)</v>
          </cell>
        </row>
        <row r="4403">
          <cell r="B4403" t="str">
            <v>Январь 2019 г.</v>
          </cell>
          <cell r="C4403" t="str">
            <v>Списание товаров ИНВ00000341 от 31.01.2019 23:59:59</v>
          </cell>
          <cell r="L4403" t="str">
            <v>Общее МО Франчайзи (Инв)</v>
          </cell>
          <cell r="M4403" t="str">
            <v>ФР Бахчисарай Фрунзе 46 (Инв)</v>
          </cell>
        </row>
        <row r="4404">
          <cell r="B4404" t="str">
            <v>Январь 2019 г.</v>
          </cell>
          <cell r="C4404" t="str">
            <v>Франчайзи Белгород</v>
          </cell>
          <cell r="L4404" t="str">
            <v>Общее МО Франчайзи (Инв)</v>
          </cell>
          <cell r="M4404" t="str">
            <v>ФР Белгород Белгородский 77 (Инв)</v>
          </cell>
        </row>
        <row r="4405">
          <cell r="B4405" t="str">
            <v>Январь 2019 г.</v>
          </cell>
          <cell r="C4405">
            <v>0</v>
          </cell>
          <cell r="L4405" t="str">
            <v>Общее МО Франчайзи (Инв)</v>
          </cell>
          <cell r="M4405" t="str">
            <v>ФР Белгород Белгородский 77 (Инв)</v>
          </cell>
        </row>
        <row r="4406">
          <cell r="B4406" t="str">
            <v>Январь 2019 г.</v>
          </cell>
          <cell r="C4406" t="str">
            <v>Поступление товаров и услуг ИНВ00000210 от 09.01.2019 13:20:00</v>
          </cell>
          <cell r="L4406" t="str">
            <v>Общее МО Франчайзи (Инв)</v>
          </cell>
          <cell r="M4406" t="str">
            <v>ФР Белгород Белгородский 77 (Инв)</v>
          </cell>
        </row>
        <row r="4407">
          <cell r="B4407" t="str">
            <v>Январь 2019 г.</v>
          </cell>
          <cell r="C4407" t="str">
            <v>Перемещение товаров ИНВ00000227 от 09.01.2019 15:05:31</v>
          </cell>
          <cell r="E4407" t="str">
            <v>Склад рекламной продукции</v>
          </cell>
          <cell r="F4407" t="str">
            <v>Франчайзи Белгород</v>
          </cell>
          <cell r="L4407" t="str">
            <v>Общее МО Франчайзи (Инв)</v>
          </cell>
          <cell r="M4407" t="str">
            <v>ФР Белгород Белгородский 77 (Инв)</v>
          </cell>
        </row>
        <row r="4408">
          <cell r="B4408" t="str">
            <v>Январь 2019 г.</v>
          </cell>
          <cell r="C4408" t="str">
            <v>Перемещение товаров ИНВ00000567 от 09.01.2019 17:17:47</v>
          </cell>
          <cell r="E4408" t="str">
            <v>СКЛАД РЕАГЕНТОВ И РАСХОДНЫХ МЕД.МАТЕРИАЛОВ</v>
          </cell>
          <cell r="F4408" t="str">
            <v>Франчайзи Белгород</v>
          </cell>
          <cell r="L4408" t="str">
            <v>Общее МО Франчайзи (Инв)</v>
          </cell>
          <cell r="M4408" t="str">
            <v>ФР Белгород Белгородский 77 (Инв)</v>
          </cell>
        </row>
        <row r="4409">
          <cell r="B4409" t="str">
            <v>Январь 2019 г.</v>
          </cell>
          <cell r="C4409" t="str">
            <v>Поступление товаров и услуг ИНВ00003175 от 31.01.2019 13:15:51</v>
          </cell>
          <cell r="L4409" t="str">
            <v>Общее МО Франчайзи (Инв)</v>
          </cell>
          <cell r="M4409" t="str">
            <v>ФР Белгород Белгородский 77 (Инв)</v>
          </cell>
        </row>
        <row r="4410">
          <cell r="B4410" t="str">
            <v>Январь 2019 г.</v>
          </cell>
          <cell r="C4410" t="str">
            <v>Перемещение товаров ИНВ00002437 от 31.01.2019 15:40:08</v>
          </cell>
          <cell r="E4410" t="str">
            <v>СКЛАД РЕАГЕНТОВ И РАСХОДНЫХ МЕД.МАТЕРИАЛОВ</v>
          </cell>
          <cell r="F4410" t="str">
            <v>Франчайзи Белгород</v>
          </cell>
          <cell r="L4410" t="str">
            <v>Общее МО Франчайзи (Инв)</v>
          </cell>
          <cell r="M4410" t="str">
            <v>ФР Белгород Белгородский 77 (Инв)</v>
          </cell>
        </row>
        <row r="4411">
          <cell r="B4411" t="str">
            <v>Январь 2019 г.</v>
          </cell>
          <cell r="C4411" t="str">
            <v>Перемещение товаров ИНВ00002436 от 31.01.2019 15:40:35</v>
          </cell>
          <cell r="E4411" t="str">
            <v>СКЛАД РЕАГЕНТОВ И РАСХОДНЫХ МЕД.МАТЕРИАЛОВ</v>
          </cell>
          <cell r="F4411" t="str">
            <v>Франчайзи Белгород</v>
          </cell>
          <cell r="L4411" t="str">
            <v>Общее МО Франчайзи (Инв)</v>
          </cell>
          <cell r="M4411" t="str">
            <v>ФР Белгород Белгородский 77 (Инв)</v>
          </cell>
        </row>
        <row r="4412">
          <cell r="B4412" t="str">
            <v>Январь 2019 г.</v>
          </cell>
          <cell r="C4412" t="str">
            <v>Требование-накладная ИНВ00000161 от 31.01.2019 22:00:00</v>
          </cell>
          <cell r="L4412" t="str">
            <v>Общее МО Франчайзи (Инв)</v>
          </cell>
          <cell r="M4412" t="str">
            <v>ФР Белгород Белгородский 77 (Инв)</v>
          </cell>
        </row>
        <row r="4413">
          <cell r="B4413" t="str">
            <v>Январь 2019 г.</v>
          </cell>
          <cell r="C4413" t="str">
            <v>Требование-накладная ИНВ00000259 от 31.01.2019 22:00:00</v>
          </cell>
          <cell r="L4413" t="str">
            <v>Общее МО Франчайзи (Инв)</v>
          </cell>
          <cell r="M4413" t="str">
            <v>ФР Белгород Белгородский 77 (Инв)</v>
          </cell>
        </row>
        <row r="4414">
          <cell r="B4414" t="str">
            <v>Январь 2019 г.</v>
          </cell>
          <cell r="C4414" t="str">
            <v>Требование-накладная ИНВ00049797 от 31.01.2019 23:00:00</v>
          </cell>
          <cell r="L4414" t="str">
            <v>Общее МО Франчайзи (Инв)</v>
          </cell>
          <cell r="M4414" t="str">
            <v>ФР Белгород Белгородский 77 (Инв)</v>
          </cell>
        </row>
        <row r="4415">
          <cell r="B4415" t="str">
            <v>Январь 2019 г.</v>
          </cell>
          <cell r="C4415" t="str">
            <v>Франчайзи Белгород 2</v>
          </cell>
          <cell r="L4415" t="str">
            <v>Общее МО Франчайзи (Инв)</v>
          </cell>
          <cell r="M4415" t="str">
            <v>ФР Белгород Щорса 36А (Инв)</v>
          </cell>
        </row>
        <row r="4416">
          <cell r="B4416" t="str">
            <v>Январь 2019 г.</v>
          </cell>
          <cell r="C4416">
            <v>0</v>
          </cell>
          <cell r="L4416" t="str">
            <v>Общее МО Франчайзи (Инв)</v>
          </cell>
          <cell r="M4416" t="str">
            <v>ФР Белгород Щорса 36А (Инв)</v>
          </cell>
        </row>
        <row r="4417">
          <cell r="B4417" t="str">
            <v>Январь 2019 г.</v>
          </cell>
          <cell r="C4417" t="str">
            <v>Перемещение товаров ИНВ00000092 от 09.01.2019 14:26:22</v>
          </cell>
          <cell r="E4417" t="str">
            <v>СКЛАД РЕАГЕНТОВ И РАСХОДНЫХ МЕД.МАТЕРИАЛОВ</v>
          </cell>
          <cell r="F4417" t="str">
            <v>Франчайзи Белгород 2</v>
          </cell>
          <cell r="L4417" t="str">
            <v>Общее МО Франчайзи (Инв)</v>
          </cell>
          <cell r="M4417" t="str">
            <v>ФР Белгород Щорса 36А (Инв)</v>
          </cell>
        </row>
        <row r="4418">
          <cell r="B4418" t="str">
            <v>Январь 2019 г.</v>
          </cell>
          <cell r="C4418" t="str">
            <v>Поступление товаров и услуг ИНВ00001365 от 18.01.2019 10:26:42</v>
          </cell>
          <cell r="L4418" t="str">
            <v>Общее МО Франчайзи (Инв)</v>
          </cell>
          <cell r="M4418" t="str">
            <v>ФР Белгород Щорса 36А (Инв)</v>
          </cell>
        </row>
        <row r="4419">
          <cell r="B4419" t="str">
            <v>Январь 2019 г.</v>
          </cell>
          <cell r="C4419" t="str">
            <v>Перемещение товаров ИНВ00001196 от 18.01.2019 14:43:47</v>
          </cell>
          <cell r="E4419" t="str">
            <v>СКЛАД РЕАГЕНТОВ И РАСХОДНЫХ МЕД.МАТЕРИАЛОВ</v>
          </cell>
          <cell r="F4419" t="str">
            <v>Франчайзи Белгород 2</v>
          </cell>
          <cell r="L4419" t="str">
            <v>Общее МО Франчайзи (Инв)</v>
          </cell>
          <cell r="M4419" t="str">
            <v>ФР Белгород Щорса 36А (Инв)</v>
          </cell>
        </row>
        <row r="4420">
          <cell r="B4420" t="str">
            <v>Январь 2019 г.</v>
          </cell>
          <cell r="C4420" t="str">
            <v>Перемещение товаров ИНВ00001195 от 18.01.2019 14:44:01</v>
          </cell>
          <cell r="E4420" t="str">
            <v>СКЛАД РЕАГЕНТОВ И РАСХОДНЫХ МЕД.МАТЕРИАЛОВ</v>
          </cell>
          <cell r="F4420" t="str">
            <v>Франчайзи Белгород 2</v>
          </cell>
          <cell r="L4420" t="str">
            <v>Общее МО Франчайзи (Инв)</v>
          </cell>
          <cell r="M4420" t="str">
            <v>ФР Белгород Щорса 36А (Инв)</v>
          </cell>
        </row>
        <row r="4421">
          <cell r="B4421" t="str">
            <v>Январь 2019 г.</v>
          </cell>
          <cell r="C4421" t="str">
            <v>Требование-накладная ИНВ00000162 от 31.01.2019 22:00:00</v>
          </cell>
          <cell r="L4421" t="str">
            <v>Общее МО Франчайзи (Инв)</v>
          </cell>
          <cell r="M4421" t="str">
            <v>ФР Белгород Щорса 36А (Инв)</v>
          </cell>
        </row>
        <row r="4422">
          <cell r="B4422" t="str">
            <v>Январь 2019 г.</v>
          </cell>
          <cell r="C4422" t="str">
            <v>Требование-накладная ИНВ00000260 от 31.01.2019 22:00:00</v>
          </cell>
          <cell r="L4422" t="str">
            <v>Общее МО Франчайзи (Инв)</v>
          </cell>
          <cell r="M4422" t="str">
            <v>ФР Белгород Щорса 36А (Инв)</v>
          </cell>
        </row>
        <row r="4423">
          <cell r="B4423" t="str">
            <v>Январь 2019 г.</v>
          </cell>
          <cell r="C4423" t="str">
            <v>Требование-накладная ИНВ00049794 от 31.01.2019 23:00:00</v>
          </cell>
          <cell r="L4423" t="str">
            <v>Общее МО Франчайзи (Инв)</v>
          </cell>
          <cell r="M4423" t="str">
            <v>ФР Белгород Щорса 36А (Инв)</v>
          </cell>
        </row>
        <row r="4424">
          <cell r="B4424" t="str">
            <v>Январь 2019 г.</v>
          </cell>
          <cell r="C4424" t="str">
            <v>Франчайзи Белгород 3</v>
          </cell>
          <cell r="L4424" t="str">
            <v>Общее МО Франчайзи (Инв)</v>
          </cell>
          <cell r="M4424" t="str">
            <v>ФР Белгород Конева 7 (Инв)</v>
          </cell>
        </row>
        <row r="4425">
          <cell r="B4425" t="str">
            <v>Январь 2019 г.</v>
          </cell>
          <cell r="C4425">
            <v>0</v>
          </cell>
          <cell r="L4425" t="str">
            <v>Общее МО Франчайзи (Инв)</v>
          </cell>
          <cell r="M4425" t="str">
            <v>ФР Белгород Конева 7 (Инв)</v>
          </cell>
        </row>
        <row r="4426">
          <cell r="B4426" t="str">
            <v>Январь 2019 г.</v>
          </cell>
          <cell r="C4426" t="str">
            <v>Поступление товаров и услуг ИНВ00001556 от 21.01.2019 11:00:46</v>
          </cell>
          <cell r="L4426" t="str">
            <v>Общее МО Франчайзи (Инв)</v>
          </cell>
          <cell r="M4426" t="str">
            <v>ФР Белгород Конева 7 (Инв)</v>
          </cell>
        </row>
        <row r="4427">
          <cell r="B4427" t="str">
            <v>Январь 2019 г.</v>
          </cell>
          <cell r="C4427" t="str">
            <v>Перемещение товаров ИНВ00001242 от 21.01.2019 15:13:55</v>
          </cell>
          <cell r="E4427" t="str">
            <v>СКЛАД РЕАГЕНТОВ И РАСХОДНЫХ МЕД.МАТЕРИАЛОВ</v>
          </cell>
          <cell r="F4427" t="str">
            <v>Франчайзи Белгород 3</v>
          </cell>
          <cell r="L4427" t="str">
            <v>Общее МО Франчайзи (Инв)</v>
          </cell>
          <cell r="M4427" t="str">
            <v>ФР Белгород Конева 7 (Инв)</v>
          </cell>
        </row>
        <row r="4428">
          <cell r="B4428" t="str">
            <v>Январь 2019 г.</v>
          </cell>
          <cell r="C4428" t="str">
            <v>Перемещение товаров ИНВ00001241 от 21.01.2019 15:14:22</v>
          </cell>
          <cell r="E4428" t="str">
            <v>СКЛАД РЕАГЕНТОВ И РАСХОДНЫХ МЕД.МАТЕРИАЛОВ</v>
          </cell>
          <cell r="F4428" t="str">
            <v>Франчайзи Белгород 3</v>
          </cell>
          <cell r="L4428" t="str">
            <v>Общее МО Франчайзи (Инв)</v>
          </cell>
          <cell r="M4428" t="str">
            <v>ФР Белгород Конева 7 (Инв)</v>
          </cell>
        </row>
        <row r="4429">
          <cell r="B4429" t="str">
            <v>Январь 2019 г.</v>
          </cell>
          <cell r="C4429" t="str">
            <v>Требование-накладная ИНВ00000163 от 31.01.2019 22:00:00</v>
          </cell>
          <cell r="L4429" t="str">
            <v>Общее МО Франчайзи (Инв)</v>
          </cell>
          <cell r="M4429" t="str">
            <v>ФР Белгород Конева 7 (Инв)</v>
          </cell>
        </row>
        <row r="4430">
          <cell r="B4430" t="str">
            <v>Январь 2019 г.</v>
          </cell>
          <cell r="C4430" t="str">
            <v>Требование-накладная ИНВ00000261 от 31.01.2019 22:00:00</v>
          </cell>
          <cell r="L4430" t="str">
            <v>Общее МО Франчайзи (Инв)</v>
          </cell>
          <cell r="M4430" t="str">
            <v>ФР Белгород Конева 7 (Инв)</v>
          </cell>
        </row>
        <row r="4431">
          <cell r="B4431" t="str">
            <v>Январь 2019 г.</v>
          </cell>
          <cell r="C4431" t="str">
            <v>Требование-накладная ИНВ00049795 от 31.01.2019 23:00:00</v>
          </cell>
          <cell r="L4431" t="str">
            <v>Общее МО Франчайзи (Инв)</v>
          </cell>
          <cell r="M4431" t="str">
            <v>ФР Белгород Конева 7 (Инв)</v>
          </cell>
        </row>
        <row r="4432">
          <cell r="B4432" t="str">
            <v>Январь 2019 г.</v>
          </cell>
          <cell r="C4432" t="str">
            <v>Франчайзи Белгород 4</v>
          </cell>
          <cell r="L4432" t="str">
            <v>Общее МО Франчайзи (Инв)</v>
          </cell>
          <cell r="M4432" t="str">
            <v>ФР Белгород Почтовая 60 (Инв)</v>
          </cell>
        </row>
        <row r="4433">
          <cell r="B4433" t="str">
            <v>Январь 2019 г.</v>
          </cell>
          <cell r="C4433">
            <v>0</v>
          </cell>
          <cell r="L4433" t="str">
            <v>Общее МО Франчайзи (Инв)</v>
          </cell>
          <cell r="M4433" t="str">
            <v>ФР Белгород Почтовая 60 (Инв)</v>
          </cell>
        </row>
        <row r="4434">
          <cell r="B4434" t="str">
            <v>Январь 2019 г.</v>
          </cell>
          <cell r="C4434" t="str">
            <v>Поступление товаров и услуг ИНВ00000212 от 09.01.2019 13:20:48</v>
          </cell>
          <cell r="L4434" t="str">
            <v>Общее МО Франчайзи (Инв)</v>
          </cell>
          <cell r="M4434" t="str">
            <v>ФР Белгород Почтовая 60 (Инв)</v>
          </cell>
        </row>
        <row r="4435">
          <cell r="B4435" t="str">
            <v>Январь 2019 г.</v>
          </cell>
          <cell r="C4435" t="str">
            <v>Перемещение товаров ИНВ00000226 от 09.01.2019 15:05:28</v>
          </cell>
          <cell r="E4435" t="str">
            <v>Склад рекламной продукции</v>
          </cell>
          <cell r="F4435" t="str">
            <v>Франчайзи Белгород 4</v>
          </cell>
          <cell r="L4435" t="str">
            <v>Общее МО Франчайзи (Инв)</v>
          </cell>
          <cell r="M4435" t="str">
            <v>ФР Белгород Почтовая 60 (Инв)</v>
          </cell>
        </row>
        <row r="4436">
          <cell r="B4436" t="str">
            <v>Январь 2019 г.</v>
          </cell>
          <cell r="C4436" t="str">
            <v>Перемещение товаров ИНВ00000568 от 09.01.2019 17:18:02</v>
          </cell>
          <cell r="E4436" t="str">
            <v>СКЛАД РЕАГЕНТОВ И РАСХОДНЫХ МЕД.МАТЕРИАЛОВ</v>
          </cell>
          <cell r="F4436" t="str">
            <v>Франчайзи Белгород 4</v>
          </cell>
          <cell r="L4436" t="str">
            <v>Общее МО Франчайзи (Инв)</v>
          </cell>
          <cell r="M4436" t="str">
            <v>ФР Белгород Почтовая 60 (Инв)</v>
          </cell>
        </row>
        <row r="4437">
          <cell r="B4437" t="str">
            <v>Январь 2019 г.</v>
          </cell>
          <cell r="C4437" t="str">
            <v>Поступление товаров и услуг ИНВ00001067 от 16.01.2019 11:39:52</v>
          </cell>
          <cell r="L4437" t="str">
            <v>Общее МО Франчайзи (Инв)</v>
          </cell>
          <cell r="M4437" t="str">
            <v>ФР Белгород Почтовая 60 (Инв)</v>
          </cell>
        </row>
        <row r="4438">
          <cell r="B4438" t="str">
            <v>Январь 2019 г.</v>
          </cell>
          <cell r="C4438" t="str">
            <v>Требование-накладная ИНВ00000164 от 31.01.2019 22:00:00</v>
          </cell>
          <cell r="L4438" t="str">
            <v>Общее МО Франчайзи (Инв)</v>
          </cell>
          <cell r="M4438" t="str">
            <v>ФР Белгород Почтовая 60 (Инв)</v>
          </cell>
        </row>
        <row r="4439">
          <cell r="B4439" t="str">
            <v>Январь 2019 г.</v>
          </cell>
          <cell r="C4439" t="str">
            <v>Требование-накладная ИНВ00000262 от 31.01.2019 22:00:00</v>
          </cell>
          <cell r="L4439" t="str">
            <v>Общее МО Франчайзи (Инв)</v>
          </cell>
          <cell r="M4439" t="str">
            <v>ФР Белгород Почтовая 60 (Инв)</v>
          </cell>
        </row>
        <row r="4440">
          <cell r="B4440" t="str">
            <v>Январь 2019 г.</v>
          </cell>
          <cell r="C4440" t="str">
            <v>Требование-накладная ИНВ00049796 от 31.01.2019 23:00:00</v>
          </cell>
          <cell r="L4440" t="str">
            <v>Общее МО Франчайзи (Инв)</v>
          </cell>
          <cell r="M4440" t="str">
            <v>ФР Белгород Почтовая 60 (Инв)</v>
          </cell>
        </row>
        <row r="4441">
          <cell r="B4441" t="str">
            <v>Январь 2019 г.</v>
          </cell>
          <cell r="C4441" t="str">
            <v>Франчайзи Беломорская</v>
          </cell>
          <cell r="L4441" t="str">
            <v>Общее МО Франчайзи (Инв)</v>
          </cell>
          <cell r="M4441" t="str">
            <v>ФР МСК Беломорская 22 (Инв)</v>
          </cell>
        </row>
        <row r="4442">
          <cell r="B4442" t="str">
            <v>Январь 2019 г.</v>
          </cell>
          <cell r="C4442">
            <v>0</v>
          </cell>
          <cell r="L4442" t="str">
            <v>Общее МО Франчайзи (Инв)</v>
          </cell>
          <cell r="M4442" t="str">
            <v>ФР МСК Беломорская 22 (Инв)</v>
          </cell>
        </row>
        <row r="4443">
          <cell r="B4443" t="str">
            <v>Январь 2019 г.</v>
          </cell>
          <cell r="C4443" t="str">
            <v>Поступление товаров и услуг ИНВ00000109 от 09.01.2019 12:08:20</v>
          </cell>
          <cell r="L4443" t="str">
            <v>Общее МО Франчайзи (Инв)</v>
          </cell>
          <cell r="M4443" t="str">
            <v>ФР МСК Беломорская 22 (Инв)</v>
          </cell>
        </row>
        <row r="4444">
          <cell r="B4444" t="str">
            <v>Январь 2019 г.</v>
          </cell>
          <cell r="C4444" t="str">
            <v>Перемещение товаров ИНВ00000326 от 09.01.2019 15:28:59</v>
          </cell>
          <cell r="E4444" t="str">
            <v>СКЛАД РЕАГЕНТОВ И РАСХОДНЫХ МЕД.МАТЕРИАЛОВ</v>
          </cell>
          <cell r="F4444" t="str">
            <v>Франчайзи Беломорская</v>
          </cell>
          <cell r="L4444" t="str">
            <v>Общее МО Франчайзи (Инв)</v>
          </cell>
          <cell r="M4444" t="str">
            <v>ФР МСК Беломорская 22 (Инв)</v>
          </cell>
        </row>
        <row r="4445">
          <cell r="B4445" t="str">
            <v>Январь 2019 г.</v>
          </cell>
          <cell r="C4445" t="str">
            <v>Перемещение товаров ИНВ00000325 от 09.01.2019 15:29:06</v>
          </cell>
          <cell r="E4445" t="str">
            <v>СКЛАД РЕАГЕНТОВ И РАСХОДНЫХ МЕД.МАТЕРИАЛОВ</v>
          </cell>
          <cell r="F4445" t="str">
            <v>Франчайзи Беломорская</v>
          </cell>
          <cell r="L4445" t="str">
            <v>Общее МО Франчайзи (Инв)</v>
          </cell>
          <cell r="M4445" t="str">
            <v>ФР МСК Беломорская 22 (Инв)</v>
          </cell>
        </row>
        <row r="4446">
          <cell r="B4446" t="str">
            <v>Январь 2019 г.</v>
          </cell>
          <cell r="C4446" t="str">
            <v>Требование-накладная ИНВ00001099 от 31.01.2019 22:00:00</v>
          </cell>
          <cell r="L4446" t="str">
            <v>Общее МО Франчайзи (Инв)</v>
          </cell>
          <cell r="M4446" t="str">
            <v>ФР МСК Беломорская 22 (Инв)</v>
          </cell>
        </row>
        <row r="4447">
          <cell r="B4447" t="str">
            <v>Январь 2019 г.</v>
          </cell>
          <cell r="C4447" t="str">
            <v>Требование-накладная ИНВ00002611 от 31.01.2019 22:00:00</v>
          </cell>
          <cell r="L4447" t="str">
            <v>Общее МО Франчайзи (Инв)</v>
          </cell>
          <cell r="M4447" t="str">
            <v>ФР МСК Беломорская 22 (Инв)</v>
          </cell>
        </row>
        <row r="4448">
          <cell r="B4448" t="str">
            <v>Январь 2019 г.</v>
          </cell>
          <cell r="C4448" t="str">
            <v>Требование-накладная ИНВ00049325 от 31.01.2019 23:00:00</v>
          </cell>
          <cell r="L4448" t="str">
            <v>Общее МО Франчайзи (Инв)</v>
          </cell>
          <cell r="M4448" t="str">
            <v>ФР МСК Беломорская 22 (Инв)</v>
          </cell>
        </row>
        <row r="4449">
          <cell r="B4449" t="str">
            <v>Январь 2019 г.</v>
          </cell>
          <cell r="C4449" t="str">
            <v>Франчайзи Белореченск</v>
          </cell>
          <cell r="L4449" t="str">
            <v>РМО_Инвитро-Краснодар (Инв)</v>
          </cell>
          <cell r="M4449" t="str">
            <v>МО Белореченск Красная 59 (Краснодар)</v>
          </cell>
        </row>
        <row r="4450">
          <cell r="B4450" t="str">
            <v>Январь 2019 г.</v>
          </cell>
          <cell r="C4450">
            <v>0</v>
          </cell>
          <cell r="L4450" t="str">
            <v>РМО_Инвитро-Краснодар (Инв)</v>
          </cell>
          <cell r="M4450" t="str">
            <v>МО Белореченск Красная 59 (Краснодар)</v>
          </cell>
        </row>
        <row r="4451">
          <cell r="B4451" t="str">
            <v>Январь 2019 г.</v>
          </cell>
          <cell r="C4451" t="str">
            <v>Поступление товаров и услуг ИНВ00001069 от 16.01.2019 11:42:10</v>
          </cell>
          <cell r="L4451" t="str">
            <v>РМО_Инвитро-Краснодар (Инв)</v>
          </cell>
          <cell r="M4451" t="str">
            <v>МО Белореченск Красная 59 (Краснодар)</v>
          </cell>
        </row>
        <row r="4452">
          <cell r="B4452" t="str">
            <v>Январь 2019 г.</v>
          </cell>
          <cell r="C4452" t="str">
            <v>Требование-накладная ИНВ00001023 от 31.01.2019 21:59:59</v>
          </cell>
          <cell r="L4452" t="str">
            <v>РМО_Инвитро-Краснодар (Инв)</v>
          </cell>
          <cell r="M4452" t="str">
            <v>МО Белореченск Красная 59 (Краснодар)</v>
          </cell>
        </row>
        <row r="4453">
          <cell r="B4453" t="str">
            <v>Январь 2019 г.</v>
          </cell>
          <cell r="C4453" t="str">
            <v>Требование-накладная ИНВ00001426 от 31.01.2019 23:00:00</v>
          </cell>
          <cell r="L4453" t="str">
            <v>РМО_Инвитро-Краснодар (Инв)</v>
          </cell>
          <cell r="M4453" t="str">
            <v>МО Белореченск Красная 59 (Краснодар)</v>
          </cell>
        </row>
        <row r="4454">
          <cell r="B4454" t="str">
            <v>Январь 2019 г.</v>
          </cell>
          <cell r="C4454" t="str">
            <v>Оприходование товаров ИНВ00000114 от 31.01.2019 23:59:59</v>
          </cell>
          <cell r="L4454" t="str">
            <v>РМО_Инвитро-Краснодар (Инв)</v>
          </cell>
          <cell r="M4454" t="str">
            <v>МО Белореченск Красная 59 (Краснодар)</v>
          </cell>
        </row>
        <row r="4455">
          <cell r="B4455" t="str">
            <v>Январь 2019 г.</v>
          </cell>
          <cell r="C4455" t="str">
            <v>Списание товаров ИНВ00000314 от 31.01.2019 23:59:59</v>
          </cell>
          <cell r="L4455" t="str">
            <v>РМО_Инвитро-Краснодар (Инв)</v>
          </cell>
          <cell r="M4455" t="str">
            <v>МО Белореченск Красная 59 (Краснодар)</v>
          </cell>
        </row>
        <row r="4456">
          <cell r="B4456" t="str">
            <v>Январь 2019 г.</v>
          </cell>
          <cell r="C4456" t="str">
            <v>Франчайзи Белорусская 2-я Брестская 39</v>
          </cell>
          <cell r="L4456" t="str">
            <v>Общее МО Франчайзи (Инв)</v>
          </cell>
          <cell r="M4456" t="str">
            <v>ФР МСК Белорусская 2я Брестская 39с2 (Инв)</v>
          </cell>
        </row>
        <row r="4457">
          <cell r="B4457" t="str">
            <v>Январь 2019 г.</v>
          </cell>
          <cell r="C4457">
            <v>0</v>
          </cell>
          <cell r="L4457" t="str">
            <v>Общее МО Франчайзи (Инв)</v>
          </cell>
          <cell r="M4457" t="str">
            <v>ФР МСК Белорусская 2я Брестская 39с2 (Инв)</v>
          </cell>
        </row>
        <row r="4458">
          <cell r="B4458" t="str">
            <v>Январь 2019 г.</v>
          </cell>
          <cell r="C4458" t="str">
            <v>Поступление товаров и услуг ИНВ00000496 от 11.01.2019 12:01:03</v>
          </cell>
          <cell r="L4458" t="str">
            <v>Общее МО Франчайзи (Инв)</v>
          </cell>
          <cell r="M4458" t="str">
            <v>ФР МСК Белорусская 2я Брестская 39с2 (Инв)</v>
          </cell>
        </row>
        <row r="4459">
          <cell r="B4459" t="str">
            <v>Январь 2019 г.</v>
          </cell>
          <cell r="C4459" t="str">
            <v>Поступление товаров и услуг ИНВ00001341 от 18.01.2019 10:03:47</v>
          </cell>
          <cell r="L4459" t="str">
            <v>Общее МО Франчайзи (Инв)</v>
          </cell>
          <cell r="M4459" t="str">
            <v>ФР МСК Белорусская 2я Брестская 39с2 (Инв)</v>
          </cell>
        </row>
        <row r="4460">
          <cell r="B4460" t="str">
            <v>Январь 2019 г.</v>
          </cell>
          <cell r="C4460" t="str">
            <v>Поступление товаров и услуг ИНВ00002991 от 30.01.2019 10:29:22</v>
          </cell>
          <cell r="L4460" t="str">
            <v>Общее МО Франчайзи (Инв)</v>
          </cell>
          <cell r="M4460" t="str">
            <v>ФР МСК Белорусская 2я Брестская 39с2 (Инв)</v>
          </cell>
        </row>
        <row r="4461">
          <cell r="B4461" t="str">
            <v>Январь 2019 г.</v>
          </cell>
          <cell r="C4461" t="str">
            <v>Перемещение товаров ИНВ00002380 от 30.01.2019 17:21:41</v>
          </cell>
          <cell r="E4461" t="str">
            <v>СКЛАД РЕАГЕНТОВ И РАСХОДНЫХ МЕД.МАТЕРИАЛОВ</v>
          </cell>
          <cell r="F4461" t="str">
            <v>Франчайзи Белорусская 2-я Брестская 39</v>
          </cell>
          <cell r="L4461" t="str">
            <v>Общее МО Франчайзи (Инв)</v>
          </cell>
          <cell r="M4461" t="str">
            <v>ФР МСК Белорусская 2я Брестская 39с2 (Инв)</v>
          </cell>
        </row>
        <row r="4462">
          <cell r="B4462" t="str">
            <v>Январь 2019 г.</v>
          </cell>
          <cell r="C4462" t="str">
            <v>Требование-накладная ИНВ00000165 от 31.01.2019 22:00:00</v>
          </cell>
          <cell r="L4462" t="str">
            <v>Общее МО Франчайзи (Инв)</v>
          </cell>
          <cell r="M4462" t="str">
            <v>ФР МСК Белорусская 2я Брестская 39с2 (Инв)</v>
          </cell>
        </row>
        <row r="4463">
          <cell r="B4463" t="str">
            <v>Январь 2019 г.</v>
          </cell>
          <cell r="C4463" t="str">
            <v>Требование-накладная ИНВ00000263 от 31.01.2019 22:00:00</v>
          </cell>
          <cell r="L4463" t="str">
            <v>Общее МО Франчайзи (Инв)</v>
          </cell>
          <cell r="M4463" t="str">
            <v>ФР МСК Белорусская 2я Брестская 39с2 (Инв)</v>
          </cell>
        </row>
        <row r="4464">
          <cell r="B4464" t="str">
            <v>Январь 2019 г.</v>
          </cell>
          <cell r="C4464" t="str">
            <v>Требование-накладная ИНВ00049799 от 31.01.2019 23:00:00</v>
          </cell>
          <cell r="L4464" t="str">
            <v>Общее МО Франчайзи (Инв)</v>
          </cell>
          <cell r="M4464" t="str">
            <v>ФР МСК Белорусская 2я Брестская 39с2 (Инв)</v>
          </cell>
        </row>
        <row r="4465">
          <cell r="B4465" t="str">
            <v>Январь 2019 г.</v>
          </cell>
          <cell r="C4465" t="str">
            <v>Франчайзи Беляево</v>
          </cell>
          <cell r="L4465" t="str">
            <v>Общее МО Франчайзи (Инв)</v>
          </cell>
          <cell r="M4465" t="str">
            <v>ФР МСК Беляево Профсоюзная 104 (Инв)</v>
          </cell>
        </row>
        <row r="4466">
          <cell r="B4466" t="str">
            <v>Январь 2019 г.</v>
          </cell>
          <cell r="C4466">
            <v>0</v>
          </cell>
          <cell r="L4466" t="str">
            <v>Общее МО Франчайзи (Инв)</v>
          </cell>
          <cell r="M4466" t="str">
            <v>ФР МСК Беляево Профсоюзная 104 (Инв)</v>
          </cell>
        </row>
        <row r="4467">
          <cell r="B4467" t="str">
            <v>Январь 2019 г.</v>
          </cell>
          <cell r="C4467" t="str">
            <v>Поступление товаров и услуг ИНВ00001587 от 21.01.2019 11:51:45</v>
          </cell>
          <cell r="L4467" t="str">
            <v>Общее МО Франчайзи (Инв)</v>
          </cell>
          <cell r="M4467" t="str">
            <v>ФР МСК Беляево Профсоюзная 104 (Инв)</v>
          </cell>
        </row>
        <row r="4468">
          <cell r="B4468" t="str">
            <v>Январь 2019 г.</v>
          </cell>
          <cell r="C4468" t="str">
            <v>Перемещение товаров ИНВ00001329 от 21.01.2019 16:45:55</v>
          </cell>
          <cell r="E4468" t="str">
            <v>СКЛАД РЕАГЕНТОВ И РАСХОДНЫХ МЕД.МАТЕРИАЛОВ</v>
          </cell>
          <cell r="F4468" t="str">
            <v>Франчайзи Беляево</v>
          </cell>
          <cell r="L4468" t="str">
            <v>Общее МО Франчайзи (Инв)</v>
          </cell>
          <cell r="M4468" t="str">
            <v>ФР МСК Беляево Профсоюзная 104 (Инв)</v>
          </cell>
        </row>
        <row r="4469">
          <cell r="B4469" t="str">
            <v>Январь 2019 г.</v>
          </cell>
          <cell r="C4469" t="str">
            <v>Перемещение товаров ИНВ00001328 от 21.01.2019 16:46:09</v>
          </cell>
          <cell r="E4469" t="str">
            <v>СКЛАД РЕАГЕНТОВ И РАСХОДНЫХ МЕД.МАТЕРИАЛОВ</v>
          </cell>
          <cell r="F4469" t="str">
            <v>Франчайзи Беляево</v>
          </cell>
          <cell r="L4469" t="str">
            <v>Общее МО Франчайзи (Инв)</v>
          </cell>
          <cell r="M4469" t="str">
            <v>ФР МСК Беляево Профсоюзная 104 (Инв)</v>
          </cell>
        </row>
        <row r="4470">
          <cell r="B4470" t="str">
            <v>Январь 2019 г.</v>
          </cell>
          <cell r="C4470" t="str">
            <v>Требование-накладная ИНВ00002612 от 31.01.2019 22:00:00</v>
          </cell>
          <cell r="L4470" t="str">
            <v>Общее МО Франчайзи (Инв)</v>
          </cell>
          <cell r="M4470" t="str">
            <v>ФР МСК Беляево Профсоюзная 104 (Инв)</v>
          </cell>
        </row>
        <row r="4471">
          <cell r="B4471" t="str">
            <v>Январь 2019 г.</v>
          </cell>
          <cell r="C4471" t="str">
            <v>Требование-накладная ИНВ00049241 от 31.01.2019 23:00:00</v>
          </cell>
          <cell r="L4471" t="str">
            <v>Общее МО Франчайзи (Инв)</v>
          </cell>
          <cell r="M4471" t="str">
            <v>ФР МСК Беляево Профсоюзная 104 (Инв)</v>
          </cell>
        </row>
        <row r="4472">
          <cell r="B4472" t="str">
            <v>Январь 2019 г.</v>
          </cell>
          <cell r="C4472" t="str">
            <v>Требование-накладная ИНВ00003088 от 31.01.2019 23:59:59</v>
          </cell>
          <cell r="L4472" t="str">
            <v>Общее МО Франчайзи (Инв)</v>
          </cell>
          <cell r="M4472" t="str">
            <v>ФР МСК Беляево Профсоюзная 104 (Инв)</v>
          </cell>
        </row>
        <row r="4473">
          <cell r="B4473" t="str">
            <v>Январь 2019 г.</v>
          </cell>
          <cell r="C4473" t="str">
            <v>Франчайзи Бескудниково</v>
          </cell>
          <cell r="L4473" t="str">
            <v>Общее МО Франчайзи (Инв)</v>
          </cell>
          <cell r="M4473" t="str">
            <v>ФР МСК Бескудниково Бескудниковский 6к2 (Инв)</v>
          </cell>
        </row>
        <row r="4474">
          <cell r="B4474" t="str">
            <v>Январь 2019 г.</v>
          </cell>
          <cell r="C4474">
            <v>0</v>
          </cell>
          <cell r="L4474" t="str">
            <v>Общее МО Франчайзи (Инв)</v>
          </cell>
          <cell r="M4474" t="str">
            <v>ФР МСК Бескудниково Бескудниковский 6к2 (Инв)</v>
          </cell>
        </row>
        <row r="4475">
          <cell r="B4475" t="str">
            <v>Январь 2019 г.</v>
          </cell>
          <cell r="C4475" t="str">
            <v>Поступление товаров и услуг ИНВ00002670 от 28.01.2019 14:46:09</v>
          </cell>
          <cell r="L4475" t="str">
            <v>Общее МО Франчайзи (Инв)</v>
          </cell>
          <cell r="M4475" t="str">
            <v>ФР МСК Бескудниково Бескудниковский 6к2 (Инв)</v>
          </cell>
        </row>
        <row r="4476">
          <cell r="B4476" t="str">
            <v>Январь 2019 г.</v>
          </cell>
          <cell r="C4476" t="str">
            <v>Перемещение товаров ИНВ00002069 от 28.01.2019 17:14:36</v>
          </cell>
          <cell r="E4476" t="str">
            <v>СКЛАД РЕАГЕНТОВ И РАСХОДНЫХ МЕД.МАТЕРИАЛОВ</v>
          </cell>
          <cell r="F4476" t="str">
            <v>Франчайзи Бескудниково</v>
          </cell>
          <cell r="L4476" t="str">
            <v>Общее МО Франчайзи (Инв)</v>
          </cell>
          <cell r="M4476" t="str">
            <v>ФР МСК Бескудниково Бескудниковский 6к2 (Инв)</v>
          </cell>
        </row>
        <row r="4477">
          <cell r="B4477" t="str">
            <v>Январь 2019 г.</v>
          </cell>
          <cell r="C4477" t="str">
            <v>Требование-накладная ИНВ00002613 от 31.01.2019 22:00:00</v>
          </cell>
          <cell r="L4477" t="str">
            <v>Общее МО Франчайзи (Инв)</v>
          </cell>
          <cell r="M4477" t="str">
            <v>ФР МСК Бескудниково Бескудниковский 6к2 (Инв)</v>
          </cell>
        </row>
        <row r="4478">
          <cell r="B4478" t="str">
            <v>Январь 2019 г.</v>
          </cell>
          <cell r="C4478" t="str">
            <v>Требование-накладная ИНВ00049239 от 31.01.2019 23:00:00</v>
          </cell>
          <cell r="L4478" t="str">
            <v>Общее МО Франчайзи (Инв)</v>
          </cell>
          <cell r="M4478" t="str">
            <v>ФР МСК Бескудниково Бескудниковский 6к2 (Инв)</v>
          </cell>
        </row>
        <row r="4479">
          <cell r="B4479" t="str">
            <v>Январь 2019 г.</v>
          </cell>
          <cell r="C4479" t="str">
            <v>Требование-накладная ИНВ00003089 от 31.01.2019 23:59:59</v>
          </cell>
          <cell r="L4479" t="str">
            <v>Общее МО Франчайзи (Инв)</v>
          </cell>
          <cell r="M4479" t="str">
            <v>ФР МСК Бескудниково Бескудниковский 6к2 (Инв)</v>
          </cell>
        </row>
        <row r="4480">
          <cell r="B4480" t="str">
            <v>Январь 2019 г.</v>
          </cell>
          <cell r="C4480" t="str">
            <v>Франчайзи Беслан</v>
          </cell>
          <cell r="L4480" t="str">
            <v>Общее МО Франчайзи (Инв)</v>
          </cell>
          <cell r="M4480" t="str">
            <v>ФР Беслан Коминтерна 63 (Инв)</v>
          </cell>
        </row>
        <row r="4481">
          <cell r="B4481" t="str">
            <v>Январь 2019 г.</v>
          </cell>
          <cell r="C4481">
            <v>0</v>
          </cell>
          <cell r="L4481" t="str">
            <v>Общее МО Франчайзи (Инв)</v>
          </cell>
          <cell r="M4481" t="str">
            <v>ФР Беслан Коминтерна 63 (Инв)</v>
          </cell>
        </row>
        <row r="4482">
          <cell r="B4482" t="str">
            <v>Январь 2019 г.</v>
          </cell>
          <cell r="C4482" t="str">
            <v>Поступление товаров и услуг ИНВ00001711 от 21.01.2019 14:18:06</v>
          </cell>
          <cell r="L4482" t="str">
            <v>Общее МО Франчайзи (Инв)</v>
          </cell>
          <cell r="M4482" t="str">
            <v>ФР Беслан Коминтерна 63 (Инв)</v>
          </cell>
        </row>
        <row r="4483">
          <cell r="B4483" t="str">
            <v>Январь 2019 г.</v>
          </cell>
          <cell r="C4483" t="str">
            <v>Перемещение товаров ИНВ00001279 от 21.01.2019 15:44:12</v>
          </cell>
          <cell r="E4483" t="str">
            <v>СКЛАД РЕАГЕНТОВ И РАСХОДНЫХ МЕД.МАТЕРИАЛОВ</v>
          </cell>
          <cell r="F4483" t="str">
            <v>Франчайзи Беслан</v>
          </cell>
          <cell r="L4483" t="str">
            <v>Общее МО Франчайзи (Инв)</v>
          </cell>
          <cell r="M4483" t="str">
            <v>ФР Беслан Коминтерна 63 (Инв)</v>
          </cell>
        </row>
        <row r="4484">
          <cell r="B4484" t="str">
            <v>Январь 2019 г.</v>
          </cell>
          <cell r="C4484" t="str">
            <v>Перемещение товаров ИНВ00001278 от 21.01.2019 15:44:25</v>
          </cell>
          <cell r="E4484" t="str">
            <v>СКЛАД РЕАГЕНТОВ И РАСХОДНЫХ МЕД.МАТЕРИАЛОВ</v>
          </cell>
          <cell r="F4484" t="str">
            <v>Франчайзи Беслан</v>
          </cell>
          <cell r="L4484" t="str">
            <v>Общее МО Франчайзи (Инв)</v>
          </cell>
          <cell r="M4484" t="str">
            <v>ФР Беслан Коминтерна 63 (Инв)</v>
          </cell>
        </row>
        <row r="4485">
          <cell r="B4485" t="str">
            <v>Январь 2019 г.</v>
          </cell>
          <cell r="C4485" t="str">
            <v>Требование-накладная ИНВ00000166 от 31.01.2019 22:00:00</v>
          </cell>
          <cell r="L4485" t="str">
            <v>Общее МО Франчайзи (Инв)</v>
          </cell>
          <cell r="M4485" t="str">
            <v>ФР Беслан Коминтерна 63 (Инв)</v>
          </cell>
        </row>
        <row r="4486">
          <cell r="B4486" t="str">
            <v>Январь 2019 г.</v>
          </cell>
          <cell r="C4486" t="str">
            <v>Требование-накладная ИНВ00000264 от 31.01.2019 22:00:00</v>
          </cell>
          <cell r="L4486" t="str">
            <v>Общее МО Франчайзи (Инв)</v>
          </cell>
          <cell r="M4486" t="str">
            <v>ФР Беслан Коминтерна 63 (Инв)</v>
          </cell>
        </row>
        <row r="4487">
          <cell r="B4487" t="str">
            <v>Январь 2019 г.</v>
          </cell>
          <cell r="C4487" t="str">
            <v>Требование-накладная ИНВ00049798 от 31.01.2019 23:00:00</v>
          </cell>
          <cell r="L4487" t="str">
            <v>Общее МО Франчайзи (Инв)</v>
          </cell>
          <cell r="M4487" t="str">
            <v>ФР Беслан Коминтерна 63 (Инв)</v>
          </cell>
        </row>
        <row r="4488">
          <cell r="B4488" t="str">
            <v>Январь 2019 г.</v>
          </cell>
          <cell r="C4488" t="str">
            <v>Франчайзи Биробиджан</v>
          </cell>
          <cell r="L4488" t="str">
            <v>Общее МО Франчайзи (Инв)</v>
          </cell>
          <cell r="M4488" t="str">
            <v>ФР Биробиджан Театральный 3 (Инв)</v>
          </cell>
        </row>
        <row r="4489">
          <cell r="B4489" t="str">
            <v>Январь 2019 г.</v>
          </cell>
          <cell r="C4489">
            <v>0</v>
          </cell>
          <cell r="L4489" t="str">
            <v>Общее МО Франчайзи (Инв)</v>
          </cell>
          <cell r="M4489" t="str">
            <v>ФР Биробиджан Театральный 3 (Инв)</v>
          </cell>
        </row>
        <row r="4490">
          <cell r="B4490" t="str">
            <v>Январь 2019 г.</v>
          </cell>
          <cell r="C4490" t="str">
            <v>Поступление товаров и услуг ИНВ00001030 от 16.01.2019 10:11:35</v>
          </cell>
          <cell r="L4490" t="str">
            <v>Общее МО Франчайзи (Инв)</v>
          </cell>
          <cell r="M4490" t="str">
            <v>ФР Биробиджан Театральный 3 (Инв)</v>
          </cell>
        </row>
        <row r="4491">
          <cell r="B4491" t="str">
            <v>Январь 2019 г.</v>
          </cell>
          <cell r="C4491" t="str">
            <v>Поступление товаров и услуг ИНВ00001059 от 16.01.2019 11:27:10</v>
          </cell>
          <cell r="L4491" t="str">
            <v>Общее МО Франчайзи (Инв)</v>
          </cell>
          <cell r="M4491" t="str">
            <v>ФР Биробиджан Театральный 3 (Инв)</v>
          </cell>
        </row>
        <row r="4492">
          <cell r="B4492" t="str">
            <v>Январь 2019 г.</v>
          </cell>
          <cell r="C4492" t="str">
            <v>Перемещение товаров ИНВ00000906 от 16.01.2019 14:42:52</v>
          </cell>
          <cell r="E4492" t="str">
            <v>СКЛАД РЕАГЕНТОВ И РАСХОДНЫХ МЕД.МАТЕРИАЛОВ</v>
          </cell>
          <cell r="F4492" t="str">
            <v>Франчайзи Биробиджан</v>
          </cell>
          <cell r="L4492" t="str">
            <v>Общее МО Франчайзи (Инв)</v>
          </cell>
          <cell r="M4492" t="str">
            <v>ФР Биробиджан Театральный 3 (Инв)</v>
          </cell>
        </row>
        <row r="4493">
          <cell r="B4493" t="str">
            <v>Январь 2019 г.</v>
          </cell>
          <cell r="C4493" t="str">
            <v>Перемещение товаров ИНВ00000919 от 16.01.2019 16:04:39</v>
          </cell>
          <cell r="E4493" t="str">
            <v>СКЛАД РЕАГЕНТОВ И РАСХОДНЫХ МЕД.МАТЕРИАЛОВ</v>
          </cell>
          <cell r="F4493" t="str">
            <v>Франчайзи Биробиджан</v>
          </cell>
          <cell r="L4493" t="str">
            <v>Общее МО Франчайзи (Инв)</v>
          </cell>
          <cell r="M4493" t="str">
            <v>ФР Биробиджан Театральный 3 (Инв)</v>
          </cell>
        </row>
        <row r="4494">
          <cell r="B4494" t="str">
            <v>Январь 2019 г.</v>
          </cell>
          <cell r="C4494" t="str">
            <v>Поступление товаров и услуг ИНВ00001480 от 21.01.2019 9:42:27</v>
          </cell>
          <cell r="L4494" t="str">
            <v>Общее МО Франчайзи (Инв)</v>
          </cell>
          <cell r="M4494" t="str">
            <v>ФР Биробиджан Театральный 3 (Инв)</v>
          </cell>
        </row>
        <row r="4495">
          <cell r="B4495" t="str">
            <v>Январь 2019 г.</v>
          </cell>
          <cell r="C4495" t="str">
            <v>Поступление товаров и услуг ИНВ00001489 от 21.01.2019 9:44:42</v>
          </cell>
          <cell r="L4495" t="str">
            <v>Общее МО Франчайзи (Инв)</v>
          </cell>
          <cell r="M4495" t="str">
            <v>ФР Биробиджан Театральный 3 (Инв)</v>
          </cell>
        </row>
        <row r="4496">
          <cell r="B4496" t="str">
            <v>Январь 2019 г.</v>
          </cell>
          <cell r="C4496" t="str">
            <v>Требование-накладная ИНВ00002477 от 31.01.2019 22:00:00</v>
          </cell>
          <cell r="L4496" t="str">
            <v>Общее МО Франчайзи (Инв)</v>
          </cell>
          <cell r="M4496" t="str">
            <v>ФР Биробиджан Театральный 3 (Инв)</v>
          </cell>
        </row>
        <row r="4497">
          <cell r="B4497" t="str">
            <v>Январь 2019 г.</v>
          </cell>
          <cell r="C4497" t="str">
            <v>Требование-накладная ИНВ00050692 от 31.01.2019 23:00:00</v>
          </cell>
          <cell r="L4497" t="str">
            <v>Общее МО Франчайзи (Инв)</v>
          </cell>
          <cell r="M4497" t="str">
            <v>ФР Биробиджан Театральный 3 (Инв)</v>
          </cell>
        </row>
        <row r="4498">
          <cell r="B4498" t="str">
            <v>Январь 2019 г.</v>
          </cell>
          <cell r="C4498" t="str">
            <v>Франчайзи Бирюлёво-2</v>
          </cell>
          <cell r="L4498" t="str">
            <v>Общее МО Франчайзи (Инв)</v>
          </cell>
          <cell r="M4498" t="str">
            <v>ФР МСК Бирюлево Бирюлевская 51с1 (Инв)</v>
          </cell>
        </row>
        <row r="4499">
          <cell r="B4499" t="str">
            <v>Январь 2019 г.</v>
          </cell>
          <cell r="C4499">
            <v>0</v>
          </cell>
          <cell r="L4499" t="str">
            <v>Общее МО Франчайзи (Инв)</v>
          </cell>
          <cell r="M4499" t="str">
            <v>ФР МСК Бирюлево Бирюлевская 51с1 (Инв)</v>
          </cell>
        </row>
        <row r="4500">
          <cell r="B4500" t="str">
            <v>Январь 2019 г.</v>
          </cell>
          <cell r="C4500" t="str">
            <v>Поступление товаров и услуг ИНВ00000714 от 14.01.2019 11:11:42</v>
          </cell>
          <cell r="L4500" t="str">
            <v>Общее МО Франчайзи (Инв)</v>
          </cell>
          <cell r="M4500" t="str">
            <v>ФР МСК Бирюлево Бирюлевская 51с1 (Инв)</v>
          </cell>
        </row>
        <row r="4501">
          <cell r="B4501" t="str">
            <v>Январь 2019 г.</v>
          </cell>
          <cell r="C4501" t="str">
            <v>Перемещение товаров ИНВ00000809 от 14.01.2019 14:03:36</v>
          </cell>
          <cell r="E4501" t="str">
            <v>СКЛАД РЕАГЕНТОВ И РАСХОДНЫХ МЕД.МАТЕРИАЛОВ</v>
          </cell>
          <cell r="F4501" t="str">
            <v>Франчайзи Бирюлёво-2</v>
          </cell>
          <cell r="L4501" t="str">
            <v>Общее МО Франчайзи (Инв)</v>
          </cell>
          <cell r="M4501" t="str">
            <v>ФР МСК Бирюлево Бирюлевская 51с1 (Инв)</v>
          </cell>
        </row>
        <row r="4502">
          <cell r="B4502" t="str">
            <v>Январь 2019 г.</v>
          </cell>
          <cell r="C4502" t="str">
            <v>Поступление товаров и услуг ИНВ00002079 от 23.01.2019 12:35:55</v>
          </cell>
          <cell r="L4502" t="str">
            <v>Общее МО Франчайзи (Инв)</v>
          </cell>
          <cell r="M4502" t="str">
            <v>ФР МСК Бирюлево Бирюлевская 51с1 (Инв)</v>
          </cell>
        </row>
        <row r="4503">
          <cell r="B4503" t="str">
            <v>Январь 2019 г.</v>
          </cell>
          <cell r="C4503" t="str">
            <v>Перемещение товаров ИНВ00001565 от 23.01.2019 16:41:50</v>
          </cell>
          <cell r="E4503" t="str">
            <v>СКЛАД РЕАГЕНТОВ И РАСХОДНЫХ МЕД.МАТЕРИАЛОВ</v>
          </cell>
          <cell r="F4503" t="str">
            <v>Франчайзи Бирюлёво-2</v>
          </cell>
          <cell r="L4503" t="str">
            <v>Общее МО Франчайзи (Инв)</v>
          </cell>
          <cell r="M4503" t="str">
            <v>ФР МСК Бирюлево Бирюлевская 51с1 (Инв)</v>
          </cell>
        </row>
        <row r="4504">
          <cell r="B4504" t="str">
            <v>Январь 2019 г.</v>
          </cell>
          <cell r="C4504" t="str">
            <v>Требование-накладная ИНВ00000167 от 31.01.2019 22:00:00</v>
          </cell>
          <cell r="L4504" t="str">
            <v>Общее МО Франчайзи (Инв)</v>
          </cell>
          <cell r="M4504" t="str">
            <v>ФР МСК Бирюлево Бирюлевская 51с1 (Инв)</v>
          </cell>
        </row>
        <row r="4505">
          <cell r="B4505" t="str">
            <v>Январь 2019 г.</v>
          </cell>
          <cell r="C4505" t="str">
            <v>Требование-накладная ИНВ00000265 от 31.01.2019 22:00:00</v>
          </cell>
          <cell r="L4505" t="str">
            <v>Общее МО Франчайзи (Инв)</v>
          </cell>
          <cell r="M4505" t="str">
            <v>ФР МСК Бирюлево Бирюлевская 51с1 (Инв)</v>
          </cell>
        </row>
        <row r="4506">
          <cell r="B4506" t="str">
            <v>Январь 2019 г.</v>
          </cell>
          <cell r="C4506" t="str">
            <v>Требование-накладная ИНВ00049802 от 31.01.2019 23:00:00</v>
          </cell>
          <cell r="L4506" t="str">
            <v>Общее МО Франчайзи (Инв)</v>
          </cell>
          <cell r="M4506" t="str">
            <v>ФР МСК Бирюлево Бирюлевская 51с1 (Инв)</v>
          </cell>
        </row>
        <row r="4507">
          <cell r="B4507" t="str">
            <v>Январь 2019 г.</v>
          </cell>
          <cell r="C4507" t="str">
            <v>Франчайзи Бишкек</v>
          </cell>
          <cell r="L4507" t="str">
            <v>Общее МО Франчайзи (Инв)</v>
          </cell>
          <cell r="M4507" t="str">
            <v>ФР Бишкек Манаса 8 (Инв)</v>
          </cell>
        </row>
        <row r="4508">
          <cell r="B4508" t="str">
            <v>Январь 2019 г.</v>
          </cell>
          <cell r="C4508">
            <v>0</v>
          </cell>
          <cell r="L4508" t="str">
            <v>Общее МО Франчайзи (Инв)</v>
          </cell>
          <cell r="M4508" t="str">
            <v>ФР Бишкек Манаса 8 (Инв)</v>
          </cell>
        </row>
        <row r="4509">
          <cell r="B4509" t="str">
            <v>Январь 2019 г.</v>
          </cell>
          <cell r="C4509" t="str">
            <v>Поступление товаров и услуг ИНВ00003134 от 31.01.2019 10:47:23</v>
          </cell>
          <cell r="L4509" t="str">
            <v>Общее МО Франчайзи (Инв)</v>
          </cell>
          <cell r="M4509" t="str">
            <v>ФР Бишкек Манаса 8 (Инв)</v>
          </cell>
        </row>
        <row r="4510">
          <cell r="B4510" t="str">
            <v>Январь 2019 г.</v>
          </cell>
          <cell r="C4510" t="str">
            <v>Требование-накладная ИНВ00001938 от 31.01.2019 22:59:59</v>
          </cell>
          <cell r="L4510" t="str">
            <v>Общее МО Франчайзи (Инв)</v>
          </cell>
          <cell r="M4510" t="str">
            <v>ФР Бишкек Манаса 8 (Инв)</v>
          </cell>
        </row>
        <row r="4511">
          <cell r="B4511" t="str">
            <v>Январь 2019 г.</v>
          </cell>
          <cell r="C4511" t="str">
            <v>Требование-накладная ИНВ00003407 от 31.01.2019 23:00:00</v>
          </cell>
          <cell r="L4511" t="str">
            <v>Общее МО Франчайзи (Инв)</v>
          </cell>
          <cell r="M4511" t="str">
            <v>ФР Бишкек Манаса 8 (Инв)</v>
          </cell>
        </row>
        <row r="4512">
          <cell r="B4512" t="str">
            <v>Январь 2019 г.</v>
          </cell>
          <cell r="C4512" t="str">
            <v>Франчайзи Бишкек-2</v>
          </cell>
          <cell r="L4512" t="str">
            <v>Общее МО Франчайзи (Инв)</v>
          </cell>
          <cell r="M4512" t="str">
            <v>ФР Бишкек Жукеева Пудовкина 118 (Инв)</v>
          </cell>
        </row>
        <row r="4513">
          <cell r="B4513" t="str">
            <v>Январь 2019 г.</v>
          </cell>
          <cell r="C4513">
            <v>0</v>
          </cell>
          <cell r="L4513" t="str">
            <v>Общее МО Франчайзи (Инв)</v>
          </cell>
          <cell r="M4513" t="str">
            <v>ФР Бишкек Жукеева Пудовкина 118 (Инв)</v>
          </cell>
        </row>
        <row r="4514">
          <cell r="B4514" t="str">
            <v>Январь 2019 г.</v>
          </cell>
          <cell r="C4514" t="str">
            <v>Поступление товаров и услуг ИНВ00002441 от 25.01.2019 13:27:16</v>
          </cell>
          <cell r="L4514" t="str">
            <v>Общее МО Франчайзи (Инв)</v>
          </cell>
          <cell r="M4514" t="str">
            <v>ФР Бишкек Жукеева Пудовкина 118 (Инв)</v>
          </cell>
        </row>
        <row r="4515">
          <cell r="B4515" t="str">
            <v>Январь 2019 г.</v>
          </cell>
          <cell r="C4515" t="str">
            <v>Поступление товаров и услуг ИНВ00002569 от 28.01.2019 11:24:00</v>
          </cell>
          <cell r="L4515" t="str">
            <v>Общее МО Франчайзи (Инв)</v>
          </cell>
          <cell r="M4515" t="str">
            <v>ФР Бишкек Жукеева Пудовкина 118 (Инв)</v>
          </cell>
        </row>
        <row r="4516">
          <cell r="B4516" t="str">
            <v>Январь 2019 г.</v>
          </cell>
          <cell r="C4516" t="str">
            <v>Требование-накладная ИНВ00003427 от 31.01.2019 23:00:00</v>
          </cell>
          <cell r="L4516" t="str">
            <v>Общее МО Франчайзи (Инв)</v>
          </cell>
          <cell r="M4516" t="str">
            <v>ФР Бишкек Жукеева Пудовкина 118 (Инв)</v>
          </cell>
        </row>
        <row r="4517">
          <cell r="B4517" t="str">
            <v>Январь 2019 г.</v>
          </cell>
          <cell r="C4517" t="str">
            <v>Франчайзи Бишкек-3</v>
          </cell>
          <cell r="L4517" t="str">
            <v>Общее МО Франчайзи (Инв)</v>
          </cell>
          <cell r="M4517" t="str">
            <v>нет в Открытии!!!!!!!!!!!!!!!!!!!!!!!!!!</v>
          </cell>
        </row>
        <row r="4518">
          <cell r="B4518" t="str">
            <v>Январь 2019 г.</v>
          </cell>
          <cell r="C4518">
            <v>0</v>
          </cell>
          <cell r="L4518" t="str">
            <v>Общее МО Франчайзи (Инв)</v>
          </cell>
          <cell r="M4518" t="str">
            <v>нет в Открытии!!!!!!!!!!!!!!!!!!!!!!!!!!</v>
          </cell>
        </row>
        <row r="4519">
          <cell r="B4519" t="str">
            <v>Январь 2019 г.</v>
          </cell>
          <cell r="C4519" t="str">
            <v>Перемещение товаров ИНВ00000003 от 09.01.2019 9:58:08</v>
          </cell>
          <cell r="E4519" t="str">
            <v>СКЛАД №2</v>
          </cell>
          <cell r="F4519" t="str">
            <v>Франчайзи Бишкек-3</v>
          </cell>
          <cell r="L4519" t="str">
            <v>Общее МО Франчайзи (Инв)</v>
          </cell>
          <cell r="M4519" t="str">
            <v>нет в Открытии!!!!!!!!!!!!!!!!!!!!!!!!!!</v>
          </cell>
        </row>
        <row r="4520">
          <cell r="B4520" t="str">
            <v>Январь 2019 г.</v>
          </cell>
          <cell r="C4520" t="str">
            <v>Перемещение товаров ИНВ00000005 от 09.01.2019 10:01:13</v>
          </cell>
          <cell r="E4520" t="str">
            <v>СКЛАД РЕАГЕНТОВ И РАСХОДНЫХ МЕД.МАТЕРИАЛОВ</v>
          </cell>
          <cell r="F4520" t="str">
            <v>Франчайзи Бишкек-3</v>
          </cell>
          <cell r="L4520" t="str">
            <v>Общее МО Франчайзи (Инв)</v>
          </cell>
          <cell r="M4520" t="str">
            <v>нет в Открытии!!!!!!!!!!!!!!!!!!!!!!!!!!</v>
          </cell>
        </row>
        <row r="4521">
          <cell r="B4521" t="str">
            <v>Январь 2019 г.</v>
          </cell>
          <cell r="C4521" t="str">
            <v>Перемещение товаров ИНВ00000006 от 09.01.2019 10:04:19</v>
          </cell>
          <cell r="E4521" t="str">
            <v>СКЛАД РЕАГЕНТОВ И РАСХОДНЫХ МЕД.МАТЕРИАЛОВ</v>
          </cell>
          <cell r="F4521" t="str">
            <v>Франчайзи Бишкек-3</v>
          </cell>
          <cell r="L4521" t="str">
            <v>Общее МО Франчайзи (Инв)</v>
          </cell>
          <cell r="M4521" t="str">
            <v>нет в Открытии!!!!!!!!!!!!!!!!!!!!!!!!!!</v>
          </cell>
        </row>
        <row r="4522">
          <cell r="B4522" t="str">
            <v>Январь 2019 г.</v>
          </cell>
          <cell r="C4522" t="str">
            <v>Франчайзи Благовещенск</v>
          </cell>
          <cell r="L4522" t="str">
            <v>Общее МО Франчайзи (Инв)</v>
          </cell>
          <cell r="M4522" t="str">
            <v>ФР Благовещенск Горького 235-2 (Инв)</v>
          </cell>
        </row>
        <row r="4523">
          <cell r="B4523" t="str">
            <v>Январь 2019 г.</v>
          </cell>
          <cell r="C4523">
            <v>0</v>
          </cell>
          <cell r="L4523" t="str">
            <v>Общее МО Франчайзи (Инв)</v>
          </cell>
          <cell r="M4523" t="str">
            <v>ФР Благовещенск Горького 235-2 (Инв)</v>
          </cell>
        </row>
        <row r="4524">
          <cell r="B4524" t="str">
            <v>Январь 2019 г.</v>
          </cell>
          <cell r="C4524" t="str">
            <v>Поступление товаров и услуг ИНВ00001538 от 21.01.2019 10:41:48</v>
          </cell>
          <cell r="L4524" t="str">
            <v>Общее МО Франчайзи (Инв)</v>
          </cell>
          <cell r="M4524" t="str">
            <v>ФР Благовещенск Горького 235-2 (Инв)</v>
          </cell>
        </row>
        <row r="4525">
          <cell r="B4525" t="str">
            <v>Январь 2019 г.</v>
          </cell>
          <cell r="C4525" t="str">
            <v>Поступление товаров и услуг ИНВ00001542 от 21.01.2019 10:47:39</v>
          </cell>
          <cell r="L4525" t="str">
            <v>Общее МО Франчайзи (Инв)</v>
          </cell>
          <cell r="M4525" t="str">
            <v>ФР Благовещенск Горького 235-2 (Инв)</v>
          </cell>
        </row>
        <row r="4526">
          <cell r="B4526" t="str">
            <v>Январь 2019 г.</v>
          </cell>
          <cell r="C4526" t="str">
            <v>Перемещение товаров ИНВ00001252 от 21.01.2019 15:21:12</v>
          </cell>
          <cell r="E4526" t="str">
            <v>СКЛАД РЕАГЕНТОВ И РАСХОДНЫХ МЕД.МАТЕРИАЛОВ</v>
          </cell>
          <cell r="F4526" t="str">
            <v>Франчайзи Благовещенск</v>
          </cell>
          <cell r="L4526" t="str">
            <v>Общее МО Франчайзи (Инв)</v>
          </cell>
          <cell r="M4526" t="str">
            <v>ФР Благовещенск Горького 235-2 (Инв)</v>
          </cell>
        </row>
        <row r="4527">
          <cell r="B4527" t="str">
            <v>Январь 2019 г.</v>
          </cell>
          <cell r="C4527" t="str">
            <v>Перемещение товаров ИНВ00001251 от 21.01.2019 15:21:21</v>
          </cell>
          <cell r="E4527" t="str">
            <v>СКЛАД РЕАГЕНТОВ И РАСХОДНЫХ МЕД.МАТЕРИАЛОВ</v>
          </cell>
          <cell r="F4527" t="str">
            <v>Франчайзи Благовещенск</v>
          </cell>
          <cell r="L4527" t="str">
            <v>Общее МО Франчайзи (Инв)</v>
          </cell>
          <cell r="M4527" t="str">
            <v>ФР Благовещенск Горького 235-2 (Инв)</v>
          </cell>
        </row>
        <row r="4528">
          <cell r="B4528" t="str">
            <v>Январь 2019 г.</v>
          </cell>
          <cell r="C4528" t="str">
            <v>Перемещение товаров ИНВ00001306 от 21.01.2019 15:55:57</v>
          </cell>
          <cell r="E4528" t="str">
            <v>СКЛАД РЕАГЕНТОВ И РАСХОДНЫХ МЕД.МАТЕРИАЛОВ</v>
          </cell>
          <cell r="F4528" t="str">
            <v>Франчайзи Благовещенск</v>
          </cell>
          <cell r="L4528" t="str">
            <v>Общее МО Франчайзи (Инв)</v>
          </cell>
          <cell r="M4528" t="str">
            <v>ФР Благовещенск Горького 235-2 (Инв)</v>
          </cell>
        </row>
        <row r="4529">
          <cell r="B4529" t="str">
            <v>Январь 2019 г.</v>
          </cell>
          <cell r="C4529" t="str">
            <v>Поступление товаров и услуг ИНВ00002519 от 28.01.2019 10:40:06</v>
          </cell>
          <cell r="L4529" t="str">
            <v>Общее МО Франчайзи (Инв)</v>
          </cell>
          <cell r="M4529" t="str">
            <v>ФР Благовещенск Горького 235-2 (Инв)</v>
          </cell>
        </row>
        <row r="4530">
          <cell r="B4530" t="str">
            <v>Январь 2019 г.</v>
          </cell>
          <cell r="C4530" t="str">
            <v>Поступление товаров и услуг ИНВ00002709 от 28.01.2019 16:27:26</v>
          </cell>
          <cell r="L4530" t="str">
            <v>Общее МО Франчайзи (Инв)</v>
          </cell>
          <cell r="M4530" t="str">
            <v>ФР Благовещенск Горького 235-2 (Инв)</v>
          </cell>
        </row>
        <row r="4531">
          <cell r="B4531" t="str">
            <v>Январь 2019 г.</v>
          </cell>
          <cell r="C4531" t="str">
            <v>Перемещение товаров ИНВ00002139 от 28.01.2019 17:36:59</v>
          </cell>
          <cell r="E4531" t="str">
            <v>СКЛАД РЕАГЕНТОВ И РАСХОДНЫХ МЕД.МАТЕРИАЛОВ</v>
          </cell>
          <cell r="F4531" t="str">
            <v>Франчайзи Благовещенск</v>
          </cell>
          <cell r="L4531" t="str">
            <v>Общее МО Франчайзи (Инв)</v>
          </cell>
          <cell r="M4531" t="str">
            <v>ФР Благовещенск Горького 235-2 (Инв)</v>
          </cell>
        </row>
        <row r="4532">
          <cell r="B4532" t="str">
            <v>Январь 2019 г.</v>
          </cell>
          <cell r="C4532" t="str">
            <v>Перемещение товаров ИНВ00002138 от 28.01.2019 17:37:10</v>
          </cell>
          <cell r="E4532" t="str">
            <v>СКЛАД РЕАГЕНТОВ И РАСХОДНЫХ МЕД.МАТЕРИАЛОВ</v>
          </cell>
          <cell r="F4532" t="str">
            <v>Франчайзи Благовещенск</v>
          </cell>
          <cell r="L4532" t="str">
            <v>Общее МО Франчайзи (Инв)</v>
          </cell>
          <cell r="M4532" t="str">
            <v>ФР Благовещенск Горького 235-2 (Инв)</v>
          </cell>
        </row>
        <row r="4533">
          <cell r="B4533" t="str">
            <v>Январь 2019 г.</v>
          </cell>
          <cell r="C4533" t="str">
            <v>Перемещение товаров ИНВ00002144 от 28.01.2019 17:38:11</v>
          </cell>
          <cell r="E4533" t="str">
            <v>СКЛАД РЕАГЕНТОВ И РАСХОДНЫХ МЕД.МАТЕРИАЛОВ</v>
          </cell>
          <cell r="F4533" t="str">
            <v>Франчайзи Благовещенск</v>
          </cell>
          <cell r="L4533" t="str">
            <v>Общее МО Франчайзи (Инв)</v>
          </cell>
          <cell r="M4533" t="str">
            <v>ФР Благовещенск Горького 235-2 (Инв)</v>
          </cell>
        </row>
        <row r="4534">
          <cell r="B4534" t="str">
            <v>Январь 2019 г.</v>
          </cell>
          <cell r="C4534" t="str">
            <v>Требование-накладная ИНВ00000168 от 31.01.2019 22:00:00</v>
          </cell>
          <cell r="L4534" t="str">
            <v>Общее МО Франчайзи (Инв)</v>
          </cell>
          <cell r="M4534" t="str">
            <v>ФР Благовещенск Горького 235-2 (Инв)</v>
          </cell>
        </row>
        <row r="4535">
          <cell r="B4535" t="str">
            <v>Январь 2019 г.</v>
          </cell>
          <cell r="C4535" t="str">
            <v>Требование-накладная ИНВ00000266 от 31.01.2019 22:00:00</v>
          </cell>
          <cell r="L4535" t="str">
            <v>Общее МО Франчайзи (Инв)</v>
          </cell>
          <cell r="M4535" t="str">
            <v>ФР Благовещенск Горького 235-2 (Инв)</v>
          </cell>
        </row>
        <row r="4536">
          <cell r="B4536" t="str">
            <v>Январь 2019 г.</v>
          </cell>
          <cell r="C4536" t="str">
            <v>Требование-накладная ИНВ00050693 от 31.01.2019 23:00:00</v>
          </cell>
          <cell r="L4536" t="str">
            <v>Общее МО Франчайзи (Инв)</v>
          </cell>
          <cell r="M4536" t="str">
            <v>ФР Благовещенск Горького 235-2 (Инв)</v>
          </cell>
        </row>
        <row r="4537">
          <cell r="B4537" t="str">
            <v>Январь 2019 г.</v>
          </cell>
          <cell r="C4537" t="str">
            <v>Франчайзи Благовещенск 2</v>
          </cell>
          <cell r="L4537" t="str">
            <v>Общее МО Франчайзи (Инв)</v>
          </cell>
          <cell r="M4537" t="str">
            <v>ФР Благовещенск Ленина 113 (Инв)</v>
          </cell>
        </row>
        <row r="4538">
          <cell r="B4538" t="str">
            <v>Январь 2019 г.</v>
          </cell>
          <cell r="C4538">
            <v>0</v>
          </cell>
          <cell r="L4538" t="str">
            <v>Общее МО Франчайзи (Инв)</v>
          </cell>
          <cell r="M4538" t="str">
            <v>ФР Благовещенск Ленина 113 (Инв)</v>
          </cell>
        </row>
        <row r="4539">
          <cell r="B4539" t="str">
            <v>Январь 2019 г.</v>
          </cell>
          <cell r="C4539" t="str">
            <v>Поступление товаров и услуг ИНВ00001548 от 21.01.2019 10:49:48</v>
          </cell>
          <cell r="L4539" t="str">
            <v>Общее МО Франчайзи (Инв)</v>
          </cell>
          <cell r="M4539" t="str">
            <v>ФР Благовещенск Ленина 113 (Инв)</v>
          </cell>
        </row>
        <row r="4540">
          <cell r="B4540" t="str">
            <v>Январь 2019 г.</v>
          </cell>
          <cell r="C4540" t="str">
            <v>Поступление товаров и услуг ИНВ00001692 от 21.01.2019 13:40:07</v>
          </cell>
          <cell r="L4540" t="str">
            <v>Общее МО Франчайзи (Инв)</v>
          </cell>
          <cell r="M4540" t="str">
            <v>ФР Благовещенск Ленина 113 (Инв)</v>
          </cell>
        </row>
        <row r="4541">
          <cell r="B4541" t="str">
            <v>Январь 2019 г.</v>
          </cell>
          <cell r="C4541" t="str">
            <v>Перемещение товаров ИНВ00001254 от 21.01.2019 15:21:52</v>
          </cell>
          <cell r="E4541" t="str">
            <v>СКЛАД РЕАГЕНТОВ И РАСХОДНЫХ МЕД.МАТЕРИАЛОВ</v>
          </cell>
          <cell r="F4541" t="str">
            <v>Франчайзи Благовещенск 2</v>
          </cell>
          <cell r="L4541" t="str">
            <v>Общее МО Франчайзи (Инв)</v>
          </cell>
          <cell r="M4541" t="str">
            <v>ФР Благовещенск Ленина 113 (Инв)</v>
          </cell>
        </row>
        <row r="4542">
          <cell r="B4542" t="str">
            <v>Январь 2019 г.</v>
          </cell>
          <cell r="C4542" t="str">
            <v>Перемещение товаров ИНВ00001253 от 21.01.2019 15:22:03</v>
          </cell>
          <cell r="E4542" t="str">
            <v>СКЛАД РЕАГЕНТОВ И РАСХОДНЫХ МЕД.МАТЕРИАЛОВ</v>
          </cell>
          <cell r="F4542" t="str">
            <v>Франчайзи Благовещенск 2</v>
          </cell>
          <cell r="L4542" t="str">
            <v>Общее МО Франчайзи (Инв)</v>
          </cell>
          <cell r="M4542" t="str">
            <v>ФР Благовещенск Ленина 113 (Инв)</v>
          </cell>
        </row>
        <row r="4543">
          <cell r="B4543" t="str">
            <v>Январь 2019 г.</v>
          </cell>
          <cell r="C4543" t="str">
            <v>Требование-накладная ИНВ00000169 от 31.01.2019 22:00:00</v>
          </cell>
          <cell r="L4543" t="str">
            <v>Общее МО Франчайзи (Инв)</v>
          </cell>
          <cell r="M4543" t="str">
            <v>ФР Благовещенск Ленина 113 (Инв)</v>
          </cell>
        </row>
        <row r="4544">
          <cell r="B4544" t="str">
            <v>Январь 2019 г.</v>
          </cell>
          <cell r="C4544" t="str">
            <v>Требование-накладная ИНВ00000267 от 31.01.2019 22:00:00</v>
          </cell>
          <cell r="L4544" t="str">
            <v>Общее МО Франчайзи (Инв)</v>
          </cell>
          <cell r="M4544" t="str">
            <v>ФР Благовещенск Ленина 113 (Инв)</v>
          </cell>
        </row>
        <row r="4545">
          <cell r="B4545" t="str">
            <v>Январь 2019 г.</v>
          </cell>
          <cell r="C4545" t="str">
            <v>Требование-накладная ИНВ00050694 от 31.01.2019 23:00:00</v>
          </cell>
          <cell r="L4545" t="str">
            <v>Общее МО Франчайзи (Инв)</v>
          </cell>
          <cell r="M4545" t="str">
            <v>ФР Благовещенск Ленина 113 (Инв)</v>
          </cell>
        </row>
        <row r="4546">
          <cell r="B4546" t="str">
            <v>Январь 2019 г.</v>
          </cell>
          <cell r="C4546" t="str">
            <v>Франчайзи Бор</v>
          </cell>
          <cell r="L4546" t="str">
            <v>РМО_Лабстандарт НижНовгород (Инв)</v>
          </cell>
          <cell r="M4546" t="str">
            <v>МО Бор Ленина 131 (НН)</v>
          </cell>
        </row>
        <row r="4547">
          <cell r="B4547" t="str">
            <v>Январь 2019 г.</v>
          </cell>
          <cell r="C4547">
            <v>0</v>
          </cell>
          <cell r="L4547" t="str">
            <v>РМО_Лабстандарт НижНовгород (Инв)</v>
          </cell>
          <cell r="M4547" t="str">
            <v>МО Бор Ленина 131 (НН)</v>
          </cell>
        </row>
        <row r="4548">
          <cell r="B4548" t="str">
            <v>Январь 2019 г.</v>
          </cell>
          <cell r="C4548" t="str">
            <v>Поступление товаров и услуг ИНВ00000249 от 09.01.2019 13:36:45</v>
          </cell>
          <cell r="L4548" t="str">
            <v>РМО_Лабстандарт НижНовгород (Инв)</v>
          </cell>
          <cell r="M4548" t="str">
            <v>МО Бор Ленина 131 (НН)</v>
          </cell>
        </row>
        <row r="4549">
          <cell r="B4549" t="str">
            <v>Январь 2019 г.</v>
          </cell>
          <cell r="C4549" t="str">
            <v>Поступление товаров и услуг ИНВ00001735 от 21.01.2019 14:44:48</v>
          </cell>
          <cell r="L4549" t="str">
            <v>РМО_Лабстандарт НижНовгород (Инв)</v>
          </cell>
          <cell r="M4549" t="str">
            <v>МО Бор Ленина 131 (НН)</v>
          </cell>
        </row>
        <row r="4550">
          <cell r="B4550" t="str">
            <v>Январь 2019 г.</v>
          </cell>
          <cell r="C4550" t="str">
            <v>Поступление товаров и услуг ИНВ00001897 от 22.01.2019 13:39:21</v>
          </cell>
          <cell r="L4550" t="str">
            <v>РМО_Лабстандарт НижНовгород (Инв)</v>
          </cell>
          <cell r="M4550" t="str">
            <v>МО Бор Ленина 131 (НН)</v>
          </cell>
        </row>
        <row r="4551">
          <cell r="B4551" t="str">
            <v>Январь 2019 г.</v>
          </cell>
          <cell r="C4551" t="str">
            <v>Требование-накладная ИНВ00001024 от 31.01.2019 21:59:59</v>
          </cell>
          <cell r="L4551" t="str">
            <v>РМО_Лабстандарт НижНовгород (Инв)</v>
          </cell>
          <cell r="M4551" t="str">
            <v>МО Бор Ленина 131 (НН)</v>
          </cell>
        </row>
        <row r="4552">
          <cell r="B4552" t="str">
            <v>Январь 2019 г.</v>
          </cell>
          <cell r="C4552" t="str">
            <v>Требование-накладная ИНВ00001423 от 31.01.2019 23:00:00</v>
          </cell>
          <cell r="L4552" t="str">
            <v>РМО_Лабстандарт НижНовгород (Инв)</v>
          </cell>
          <cell r="M4552" t="str">
            <v>МО Бор Ленина 131 (НН)</v>
          </cell>
        </row>
        <row r="4553">
          <cell r="B4553" t="str">
            <v>Январь 2019 г.</v>
          </cell>
          <cell r="C4553" t="str">
            <v>Оприходование товаров ИНВ00000129 от 31.01.2019 23:59:59</v>
          </cell>
          <cell r="L4553" t="str">
            <v>РМО_Лабстандарт НижНовгород (Инв)</v>
          </cell>
          <cell r="M4553" t="str">
            <v>МО Бор Ленина 131 (НН)</v>
          </cell>
        </row>
        <row r="4554">
          <cell r="B4554" t="str">
            <v>Январь 2019 г.</v>
          </cell>
          <cell r="C4554" t="str">
            <v>Списание товаров ИНВ00000334 от 31.01.2019 23:59:59</v>
          </cell>
          <cell r="L4554" t="str">
            <v>РМО_Лабстандарт НижНовгород (Инв)</v>
          </cell>
          <cell r="M4554" t="str">
            <v>МО Бор Ленина 131 (НН)</v>
          </cell>
        </row>
        <row r="4555">
          <cell r="B4555" t="str">
            <v>Январь 2019 г.</v>
          </cell>
          <cell r="C4555" t="str">
            <v>Требование-накладная ИНВ00001653 от 31.01.2019 23:59:59</v>
          </cell>
          <cell r="L4555" t="str">
            <v>РМО_Лабстандарт НижНовгород (Инв)</v>
          </cell>
          <cell r="M4555" t="str">
            <v>МО Бор Ленина 131 (НН)</v>
          </cell>
        </row>
        <row r="4556">
          <cell r="B4556" t="str">
            <v>Январь 2019 г.</v>
          </cell>
          <cell r="C4556" t="str">
            <v>Франчайзи Братиславская</v>
          </cell>
          <cell r="L4556" t="str">
            <v>Общее МО Франчайзи (Инв)</v>
          </cell>
          <cell r="M4556" t="str">
            <v>ФР МСК Братиславская Братиславская 10 (Инв)</v>
          </cell>
        </row>
        <row r="4557">
          <cell r="B4557" t="str">
            <v>Январь 2019 г.</v>
          </cell>
          <cell r="C4557">
            <v>0</v>
          </cell>
          <cell r="L4557" t="str">
            <v>Общее МО Франчайзи (Инв)</v>
          </cell>
          <cell r="M4557" t="str">
            <v>ФР МСК Братиславская Братиславская 10 (Инв)</v>
          </cell>
        </row>
        <row r="4558">
          <cell r="B4558" t="str">
            <v>Январь 2019 г.</v>
          </cell>
          <cell r="C4558" t="str">
            <v>Поступление товаров и услуг ИНВ00002718 от 28.01.2019 16:36:45</v>
          </cell>
          <cell r="L4558" t="str">
            <v>Общее МО Франчайзи (Инв)</v>
          </cell>
          <cell r="M4558" t="str">
            <v>ФР МСК Братиславская Братиславская 10 (Инв)</v>
          </cell>
        </row>
        <row r="4559">
          <cell r="B4559" t="str">
            <v>Январь 2019 г.</v>
          </cell>
          <cell r="C4559" t="str">
            <v>Требование-накладная ИНВ00000268 от 31.01.2019 22:00:00</v>
          </cell>
          <cell r="L4559" t="str">
            <v>Общее МО Франчайзи (Инв)</v>
          </cell>
          <cell r="M4559" t="str">
            <v>ФР МСК Братиславская Братиславская 10 (Инв)</v>
          </cell>
        </row>
        <row r="4560">
          <cell r="B4560" t="str">
            <v>Январь 2019 г.</v>
          </cell>
          <cell r="C4560" t="str">
            <v>Требование-накладная ИНВ00049803 от 31.01.2019 23:00:00</v>
          </cell>
          <cell r="L4560" t="str">
            <v>Общее МО Франчайзи (Инв)</v>
          </cell>
          <cell r="M4560" t="str">
            <v>ФР МСК Братиславская Братиславская 10 (Инв)</v>
          </cell>
        </row>
        <row r="4561">
          <cell r="B4561" t="str">
            <v>Январь 2019 г.</v>
          </cell>
          <cell r="C4561" t="str">
            <v>Франчайзи Бронницы</v>
          </cell>
          <cell r="L4561" t="str">
            <v>Общее МО Франчайзи (Инв)</v>
          </cell>
          <cell r="M4561" t="str">
            <v>МО Бронницы новый 2018 (Инв)</v>
          </cell>
        </row>
        <row r="4562">
          <cell r="B4562" t="str">
            <v>Январь 2019 г.</v>
          </cell>
          <cell r="C4562">
            <v>0</v>
          </cell>
          <cell r="L4562" t="str">
            <v>Общее МО Франчайзи (Инв)</v>
          </cell>
          <cell r="M4562" t="str">
            <v>МО Бронницы новый 2018 (Инв)</v>
          </cell>
        </row>
        <row r="4563">
          <cell r="B4563" t="str">
            <v>Январь 2019 г.</v>
          </cell>
          <cell r="C4563" t="str">
            <v>Франчайзи Брянск 2</v>
          </cell>
          <cell r="L4563" t="str">
            <v>Общее МО Франчайзи (Инв)</v>
          </cell>
          <cell r="M4563" t="str">
            <v>ФР Брянск Бежицкая 1к1 (Инв)</v>
          </cell>
        </row>
        <row r="4564">
          <cell r="B4564" t="str">
            <v>Январь 2019 г.</v>
          </cell>
          <cell r="C4564">
            <v>0</v>
          </cell>
          <cell r="L4564" t="str">
            <v>Общее МО Франчайзи (Инв)</v>
          </cell>
          <cell r="M4564" t="str">
            <v>ФР Брянск Бежицкая 1к1 (Инв)</v>
          </cell>
        </row>
        <row r="4565">
          <cell r="B4565" t="str">
            <v>Январь 2019 г.</v>
          </cell>
          <cell r="C4565" t="str">
            <v>Поступление товаров и услуг ИНВ00002239 от 24.01.2019 12:42:00</v>
          </cell>
          <cell r="L4565" t="str">
            <v>Общее МО Франчайзи (Инв)</v>
          </cell>
          <cell r="M4565" t="str">
            <v>ФР Брянск Бежицкая 1к1 (Инв)</v>
          </cell>
        </row>
        <row r="4566">
          <cell r="B4566" t="str">
            <v>Январь 2019 г.</v>
          </cell>
          <cell r="C4566" t="str">
            <v>Перемещение товаров ИНВ00001803 от 24.01.2019 16:33:19</v>
          </cell>
          <cell r="E4566" t="str">
            <v>СКЛАД РЕАГЕНТОВ И РАСХОДНЫХ МЕД.МАТЕРИАЛОВ</v>
          </cell>
          <cell r="F4566" t="str">
            <v>Франчайзи Брянск 2</v>
          </cell>
          <cell r="L4566" t="str">
            <v>Общее МО Франчайзи (Инв)</v>
          </cell>
          <cell r="M4566" t="str">
            <v>ФР Брянск Бежицкая 1к1 (Инв)</v>
          </cell>
        </row>
        <row r="4567">
          <cell r="B4567" t="str">
            <v>Январь 2019 г.</v>
          </cell>
          <cell r="C4567" t="str">
            <v>Перемещение товаров ИНВ00001802 от 24.01.2019 16:33:29</v>
          </cell>
          <cell r="E4567" t="str">
            <v>СКЛАД РЕАГЕНТОВ И РАСХОДНЫХ МЕД.МАТЕРИАЛОВ</v>
          </cell>
          <cell r="F4567" t="str">
            <v>Франчайзи Брянск 2</v>
          </cell>
          <cell r="L4567" t="str">
            <v>Общее МО Франчайзи (Инв)</v>
          </cell>
          <cell r="M4567" t="str">
            <v>ФР Брянск Бежицкая 1к1 (Инв)</v>
          </cell>
        </row>
        <row r="4568">
          <cell r="B4568" t="str">
            <v>Январь 2019 г.</v>
          </cell>
          <cell r="C4568" t="str">
            <v>Требование-накладная ИНВ00003341 от 31.01.2019 23:00:00</v>
          </cell>
          <cell r="L4568" t="str">
            <v>Общее МО Франчайзи (Инв)</v>
          </cell>
          <cell r="M4568" t="str">
            <v>ФР Брянск Бежицкая 1к1 (Инв)</v>
          </cell>
        </row>
        <row r="4569">
          <cell r="B4569" t="str">
            <v>Январь 2019 г.</v>
          </cell>
          <cell r="C4569" t="str">
            <v>Требование-накладная ИНВ00000073 от 31.01.2019 23:59:59</v>
          </cell>
          <cell r="L4569" t="str">
            <v>Общее МО Франчайзи (Инв)</v>
          </cell>
          <cell r="M4569" t="str">
            <v>ФР Брянск Бежицкая 1к1 (Инв)</v>
          </cell>
        </row>
        <row r="4570">
          <cell r="B4570" t="str">
            <v>Январь 2019 г.</v>
          </cell>
          <cell r="C4570" t="str">
            <v>Требование-накладная ИНВ00000371 от 31.01.2019 23:59:59</v>
          </cell>
          <cell r="L4570" t="str">
            <v>Общее МО Франчайзи (Инв)</v>
          </cell>
          <cell r="M4570" t="str">
            <v>ФР Брянск Бежицкая 1к1 (Инв)</v>
          </cell>
        </row>
        <row r="4571">
          <cell r="B4571" t="str">
            <v>Январь 2019 г.</v>
          </cell>
          <cell r="C4571" t="str">
            <v>Франчайзи Брянск 3</v>
          </cell>
          <cell r="L4571" t="str">
            <v>Общее МО Франчайзи (Инв)</v>
          </cell>
          <cell r="M4571" t="str">
            <v>ФР Брянск Московский 10-11 (Инв)</v>
          </cell>
        </row>
        <row r="4572">
          <cell r="B4572" t="str">
            <v>Январь 2019 г.</v>
          </cell>
          <cell r="C4572">
            <v>0</v>
          </cell>
          <cell r="L4572" t="str">
            <v>Общее МО Франчайзи (Инв)</v>
          </cell>
          <cell r="M4572" t="str">
            <v>ФР Брянск Московский 10-11 (Инв)</v>
          </cell>
        </row>
        <row r="4573">
          <cell r="B4573" t="str">
            <v>Январь 2019 г.</v>
          </cell>
          <cell r="C4573" t="str">
            <v>Поступление товаров и услуг ИНВ00001694 от 21.01.2019 13:41:11</v>
          </cell>
          <cell r="L4573" t="str">
            <v>Общее МО Франчайзи (Инв)</v>
          </cell>
          <cell r="M4573" t="str">
            <v>ФР Брянск Московский 10-11 (Инв)</v>
          </cell>
        </row>
        <row r="4574">
          <cell r="B4574" t="str">
            <v>Январь 2019 г.</v>
          </cell>
          <cell r="C4574" t="str">
            <v>Перемещение товаров ИНВ00001256 от 21.01.2019 15:22:42</v>
          </cell>
          <cell r="E4574" t="str">
            <v>СКЛАД РЕАГЕНТОВ И РАСХОДНЫХ МЕД.МАТЕРИАЛОВ</v>
          </cell>
          <cell r="F4574" t="str">
            <v>Франчайзи Брянск 3</v>
          </cell>
          <cell r="L4574" t="str">
            <v>Общее МО Франчайзи (Инв)</v>
          </cell>
          <cell r="M4574" t="str">
            <v>ФР Брянск Московский 10-11 (Инв)</v>
          </cell>
        </row>
        <row r="4575">
          <cell r="B4575" t="str">
            <v>Январь 2019 г.</v>
          </cell>
          <cell r="C4575" t="str">
            <v>Перемещение товаров ИНВ00001255 от 21.01.2019 15:22:56</v>
          </cell>
          <cell r="E4575" t="str">
            <v>СКЛАД РЕАГЕНТОВ И РАСХОДНЫХ МЕД.МАТЕРИАЛОВ</v>
          </cell>
          <cell r="F4575" t="str">
            <v>Франчайзи Брянск 3</v>
          </cell>
          <cell r="L4575" t="str">
            <v>Общее МО Франчайзи (Инв)</v>
          </cell>
          <cell r="M4575" t="str">
            <v>ФР Брянск Московский 10-11 (Инв)</v>
          </cell>
        </row>
        <row r="4576">
          <cell r="B4576" t="str">
            <v>Январь 2019 г.</v>
          </cell>
          <cell r="C4576" t="str">
            <v>Требование-накладная ИНВ00003342 от 31.01.2019 23:00:00</v>
          </cell>
          <cell r="L4576" t="str">
            <v>Общее МО Франчайзи (Инв)</v>
          </cell>
          <cell r="M4576" t="str">
            <v>ФР Брянск Московский 10-11 (Инв)</v>
          </cell>
        </row>
        <row r="4577">
          <cell r="B4577" t="str">
            <v>Январь 2019 г.</v>
          </cell>
          <cell r="C4577" t="str">
            <v>Требование-накладная ИНВ00000074 от 31.01.2019 23:59:59</v>
          </cell>
          <cell r="L4577" t="str">
            <v>Общее МО Франчайзи (Инв)</v>
          </cell>
          <cell r="M4577" t="str">
            <v>ФР Брянск Московский 10-11 (Инв)</v>
          </cell>
        </row>
        <row r="4578">
          <cell r="B4578" t="str">
            <v>Январь 2019 г.</v>
          </cell>
          <cell r="C4578" t="str">
            <v>Требование-накладная ИНВ00000372 от 31.01.2019 23:59:59</v>
          </cell>
          <cell r="L4578" t="str">
            <v>Общее МО Франчайзи (Инв)</v>
          </cell>
          <cell r="M4578" t="str">
            <v>ФР Брянск Московский 10-11 (Инв)</v>
          </cell>
        </row>
        <row r="4579">
          <cell r="B4579" t="str">
            <v>Январь 2019 г.</v>
          </cell>
          <cell r="C4579" t="str">
            <v>Франчайзи Брянск 3-го Интернационала, д. 29 пом. 4</v>
          </cell>
          <cell r="L4579" t="str">
            <v>Общее МО Франчайзи (Инв)</v>
          </cell>
          <cell r="M4579" t="str">
            <v>ФР Брянск 3го Интернационала 29 (Инв)</v>
          </cell>
        </row>
        <row r="4580">
          <cell r="B4580" t="str">
            <v>Январь 2019 г.</v>
          </cell>
          <cell r="C4580">
            <v>0</v>
          </cell>
          <cell r="L4580" t="str">
            <v>Общее МО Франчайзи (Инв)</v>
          </cell>
          <cell r="M4580" t="str">
            <v>ФР Брянск 3го Интернационала 29 (Инв)</v>
          </cell>
        </row>
        <row r="4581">
          <cell r="B4581" t="str">
            <v>Январь 2019 г.</v>
          </cell>
          <cell r="C4581" t="str">
            <v>Поступление товаров и услуг ИНВ00002255 от 24.01.2019 12:55:38</v>
          </cell>
          <cell r="L4581" t="str">
            <v>Общее МО Франчайзи (Инв)</v>
          </cell>
          <cell r="M4581" t="str">
            <v>ФР Брянск 3го Интернационала 29 (Инв)</v>
          </cell>
        </row>
        <row r="4582">
          <cell r="B4582" t="str">
            <v>Январь 2019 г.</v>
          </cell>
          <cell r="C4582" t="str">
            <v>Перемещение товаров ИНВ00001796 от 24.01.2019 16:28:37</v>
          </cell>
          <cell r="E4582" t="str">
            <v>СКЛАД РЕАГЕНТОВ И РАСХОДНЫХ МЕД.МАТЕРИАЛОВ</v>
          </cell>
          <cell r="F4582" t="str">
            <v>Франчайзи Брянск 3-го Интернационала, д. 29 пом. 4</v>
          </cell>
          <cell r="L4582" t="str">
            <v>Общее МО Франчайзи (Инв)</v>
          </cell>
          <cell r="M4582" t="str">
            <v>ФР Брянск 3го Интернационала 29 (Инв)</v>
          </cell>
        </row>
        <row r="4583">
          <cell r="B4583" t="str">
            <v>Январь 2019 г.</v>
          </cell>
          <cell r="C4583" t="str">
            <v>Требование-накладная ИНВ00000170 от 31.01.2019 22:00:00</v>
          </cell>
          <cell r="L4583" t="str">
            <v>Общее МО Франчайзи (Инв)</v>
          </cell>
          <cell r="M4583" t="str">
            <v>ФР Брянск 3го Интернационала 29 (Инв)</v>
          </cell>
        </row>
        <row r="4584">
          <cell r="B4584" t="str">
            <v>Январь 2019 г.</v>
          </cell>
          <cell r="C4584" t="str">
            <v>Требование-накладная ИНВ00000269 от 31.01.2019 22:00:00</v>
          </cell>
          <cell r="L4584" t="str">
            <v>Общее МО Франчайзи (Инв)</v>
          </cell>
          <cell r="M4584" t="str">
            <v>ФР Брянск 3го Интернационала 29 (Инв)</v>
          </cell>
        </row>
        <row r="4585">
          <cell r="B4585" t="str">
            <v>Январь 2019 г.</v>
          </cell>
          <cell r="C4585" t="str">
            <v>Требование-накладная ИНВ00049804 от 31.01.2019 23:00:00</v>
          </cell>
          <cell r="L4585" t="str">
            <v>Общее МО Франчайзи (Инв)</v>
          </cell>
          <cell r="M4585" t="str">
            <v>ФР Брянск 3го Интернационала 29 (Инв)</v>
          </cell>
        </row>
        <row r="4586">
          <cell r="B4586" t="str">
            <v>Январь 2019 г.</v>
          </cell>
          <cell r="C4586" t="str">
            <v>Франчайзи Буденновск</v>
          </cell>
          <cell r="L4586" t="str">
            <v>Общее МО Франчайзи (Инв)</v>
          </cell>
          <cell r="M4586" t="str">
            <v>ФР Буденновск 7 Мкр 10г (Инв)</v>
          </cell>
        </row>
        <row r="4587">
          <cell r="B4587" t="str">
            <v>Январь 2019 г.</v>
          </cell>
          <cell r="C4587">
            <v>0</v>
          </cell>
          <cell r="L4587" t="str">
            <v>Общее МО Франчайзи (Инв)</v>
          </cell>
          <cell r="M4587" t="str">
            <v>ФР Буденновск 7 Мкр 10г (Инв)</v>
          </cell>
        </row>
        <row r="4588">
          <cell r="B4588" t="str">
            <v>Январь 2019 г.</v>
          </cell>
          <cell r="C4588" t="str">
            <v>Поступление товаров и услуг ИНВ00002261 от 24.01.2019 12:58:50</v>
          </cell>
          <cell r="L4588" t="str">
            <v>Общее МО Франчайзи (Инв)</v>
          </cell>
          <cell r="M4588" t="str">
            <v>ФР Буденновск 7 Мкр 10г (Инв)</v>
          </cell>
        </row>
        <row r="4589">
          <cell r="B4589" t="str">
            <v>Январь 2019 г.</v>
          </cell>
          <cell r="C4589" t="str">
            <v>Требование-накладная ИНВ00002614 от 31.01.2019 22:00:00</v>
          </cell>
          <cell r="L4589" t="str">
            <v>Общее МО Франчайзи (Инв)</v>
          </cell>
          <cell r="M4589" t="str">
            <v>ФР Буденновск 7 Мкр 10г (Инв)</v>
          </cell>
        </row>
        <row r="4590">
          <cell r="B4590" t="str">
            <v>Январь 2019 г.</v>
          </cell>
          <cell r="C4590" t="str">
            <v>Требование-накладная ИНВ00049242 от 31.01.2019 23:00:00</v>
          </cell>
          <cell r="L4590" t="str">
            <v>Общее МО Франчайзи (Инв)</v>
          </cell>
          <cell r="M4590" t="str">
            <v>ФР Буденновск 7 Мкр 10г (Инв)</v>
          </cell>
        </row>
        <row r="4591">
          <cell r="B4591" t="str">
            <v>Январь 2019 г.</v>
          </cell>
          <cell r="C4591" t="str">
            <v>Требование-накладная ИНВ00003090 от 31.01.2019 23:59:59</v>
          </cell>
          <cell r="L4591" t="str">
            <v>Общее МО Франчайзи (Инв)</v>
          </cell>
          <cell r="M4591" t="str">
            <v>ФР Буденновск 7 Мкр 10г (Инв)</v>
          </cell>
        </row>
        <row r="4592">
          <cell r="B4592" t="str">
            <v>Январь 2019 г.</v>
          </cell>
          <cell r="C4592" t="str">
            <v>Франчайзи Буйнакск</v>
          </cell>
          <cell r="L4592" t="str">
            <v>Общее МО Франчайзи (Инв)</v>
          </cell>
          <cell r="M4592" t="str">
            <v>ФР Буйнакск Чкалова 18 (Инв)</v>
          </cell>
        </row>
        <row r="4593">
          <cell r="B4593" t="str">
            <v>Январь 2019 г.</v>
          </cell>
          <cell r="C4593">
            <v>0</v>
          </cell>
          <cell r="L4593" t="str">
            <v>Общее МО Франчайзи (Инв)</v>
          </cell>
          <cell r="M4593" t="str">
            <v>ФР Буйнакск Чкалова 18 (Инв)</v>
          </cell>
        </row>
        <row r="4594">
          <cell r="B4594" t="str">
            <v>Январь 2019 г.</v>
          </cell>
          <cell r="C4594" t="str">
            <v>Поступление товаров и услуг ИНВ00000181 от 09.01.2019 13:04:19</v>
          </cell>
          <cell r="L4594" t="str">
            <v>Общее МО Франчайзи (Инв)</v>
          </cell>
          <cell r="M4594" t="str">
            <v>ФР Буйнакск Чкалова 18 (Инв)</v>
          </cell>
        </row>
        <row r="4595">
          <cell r="B4595" t="str">
            <v>Январь 2019 г.</v>
          </cell>
          <cell r="C4595" t="str">
            <v>Перемещение товаров ИНВ00000282 от 09.01.2019 15:23:00</v>
          </cell>
          <cell r="E4595" t="str">
            <v>Склад рекламной продукции</v>
          </cell>
          <cell r="F4595" t="str">
            <v>Франчайзи Буйнакск</v>
          </cell>
          <cell r="L4595" t="str">
            <v>Общее МО Франчайзи (Инв)</v>
          </cell>
          <cell r="M4595" t="str">
            <v>ФР Буйнакск Чкалова 18 (Инв)</v>
          </cell>
        </row>
        <row r="4596">
          <cell r="B4596" t="str">
            <v>Январь 2019 г.</v>
          </cell>
          <cell r="C4596" t="str">
            <v>Перемещение товаров ИНВ00000548 от 09.01.2019 17:08:43</v>
          </cell>
          <cell r="E4596" t="str">
            <v>СКЛАД РЕАГЕНТОВ И РАСХОДНЫХ МЕД.МАТЕРИАЛОВ</v>
          </cell>
          <cell r="F4596" t="str">
            <v>Франчайзи Буйнакск</v>
          </cell>
          <cell r="L4596" t="str">
            <v>Общее МО Франчайзи (Инв)</v>
          </cell>
          <cell r="M4596" t="str">
            <v>ФР Буйнакск Чкалова 18 (Инв)</v>
          </cell>
        </row>
        <row r="4597">
          <cell r="B4597" t="str">
            <v>Январь 2019 г.</v>
          </cell>
          <cell r="C4597" t="str">
            <v>Требование-накладная ИНВ00002615 от 31.01.2019 22:00:00</v>
          </cell>
          <cell r="L4597" t="str">
            <v>Общее МО Франчайзи (Инв)</v>
          </cell>
          <cell r="M4597" t="str">
            <v>ФР Буйнакск Чкалова 18 (Инв)</v>
          </cell>
        </row>
        <row r="4598">
          <cell r="B4598" t="str">
            <v>Январь 2019 г.</v>
          </cell>
          <cell r="C4598" t="str">
            <v>Требование-накладная ИНВ00049243 от 31.01.2019 23:00:00</v>
          </cell>
          <cell r="L4598" t="str">
            <v>Общее МО Франчайзи (Инв)</v>
          </cell>
          <cell r="M4598" t="str">
            <v>ФР Буйнакск Чкалова 18 (Инв)</v>
          </cell>
        </row>
        <row r="4599">
          <cell r="B4599" t="str">
            <v>Январь 2019 г.</v>
          </cell>
          <cell r="C4599" t="str">
            <v>Франчайзи Бульвар Дмитрия Донского</v>
          </cell>
          <cell r="L4599" t="str">
            <v>Общее МО Франчайзи (Инв)</v>
          </cell>
          <cell r="M4599" t="str">
            <v>ФР МСК Бульвар Дмитрия Донского Старокачаловская 5А (Инв)</v>
          </cell>
        </row>
        <row r="4600">
          <cell r="B4600" t="str">
            <v>Январь 2019 г.</v>
          </cell>
          <cell r="C4600">
            <v>0</v>
          </cell>
          <cell r="L4600" t="str">
            <v>Общее МО Франчайзи (Инв)</v>
          </cell>
          <cell r="M4600" t="str">
            <v>ФР МСК Бульвар Дмитрия Донского Старокачаловская 5А (Инв)</v>
          </cell>
        </row>
        <row r="4601">
          <cell r="B4601" t="str">
            <v>Январь 2019 г.</v>
          </cell>
          <cell r="C4601" t="str">
            <v>Поступление товаров и услуг ИНВ00001374 от 18.01.2019 10:30:56</v>
          </cell>
          <cell r="L4601" t="str">
            <v>Общее МО Франчайзи (Инв)</v>
          </cell>
          <cell r="M4601" t="str">
            <v>ФР МСК Бульвар Дмитрия Донского Старокачаловская 5А (Инв)</v>
          </cell>
        </row>
        <row r="4602">
          <cell r="B4602" t="str">
            <v>Январь 2019 г.</v>
          </cell>
          <cell r="C4602" t="str">
            <v>Перемещение товаров ИНВ00001200 от 18.01.2019 14:45:40</v>
          </cell>
          <cell r="E4602" t="str">
            <v>СКЛАД РЕАГЕНТОВ И РАСХОДНЫХ МЕД.МАТЕРИАЛОВ</v>
          </cell>
          <cell r="F4602" t="str">
            <v>Франчайзи Бульвар Дмитрия Донского</v>
          </cell>
          <cell r="L4602" t="str">
            <v>Общее МО Франчайзи (Инв)</v>
          </cell>
          <cell r="M4602" t="str">
            <v>ФР МСК Бульвар Дмитрия Донского Старокачаловская 5А (Инв)</v>
          </cell>
        </row>
        <row r="4603">
          <cell r="B4603" t="str">
            <v>Январь 2019 г.</v>
          </cell>
          <cell r="C4603" t="str">
            <v>Перемещение товаров ИНВ00001199 от 18.01.2019 14:45:54</v>
          </cell>
          <cell r="E4603" t="str">
            <v>СКЛАД РЕАГЕНТОВ И РАСХОДНЫХ МЕД.МАТЕРИАЛОВ</v>
          </cell>
          <cell r="F4603" t="str">
            <v>Франчайзи Бульвар Дмитрия Донского</v>
          </cell>
          <cell r="L4603" t="str">
            <v>Общее МО Франчайзи (Инв)</v>
          </cell>
          <cell r="M4603" t="str">
            <v>ФР МСК Бульвар Дмитрия Донского Старокачаловская 5А (Инв)</v>
          </cell>
        </row>
        <row r="4604">
          <cell r="B4604" t="str">
            <v>Январь 2019 г.</v>
          </cell>
          <cell r="C4604" t="str">
            <v>Требование-накладная ИНВ00002184 от 31.01.2019 21:59:59</v>
          </cell>
          <cell r="L4604" t="str">
            <v>Общее МО Франчайзи (Инв)</v>
          </cell>
          <cell r="M4604" t="str">
            <v>ФР МСК Бульвар Дмитрия Донского Старокачаловская 5А (Инв)</v>
          </cell>
        </row>
        <row r="4605">
          <cell r="B4605" t="str">
            <v>Январь 2019 г.</v>
          </cell>
          <cell r="C4605" t="str">
            <v>Требование-накладная ИНВ00001100 от 31.01.2019 22:00:00</v>
          </cell>
          <cell r="L4605" t="str">
            <v>Общее МО Франчайзи (Инв)</v>
          </cell>
          <cell r="M4605" t="str">
            <v>ФР МСК Бульвар Дмитрия Донского Старокачаловская 5А (Инв)</v>
          </cell>
        </row>
        <row r="4606">
          <cell r="B4606" t="str">
            <v>Январь 2019 г.</v>
          </cell>
          <cell r="C4606" t="str">
            <v>Требование-накладная ИНВ00003428 от 31.01.2019 23:00:00</v>
          </cell>
          <cell r="L4606" t="str">
            <v>Общее МО Франчайзи (Инв)</v>
          </cell>
          <cell r="M4606" t="str">
            <v>ФР МСК Бульвар Дмитрия Донского Старокачаловская 5А (Инв)</v>
          </cell>
        </row>
        <row r="4607">
          <cell r="B4607" t="str">
            <v>Январь 2019 г.</v>
          </cell>
          <cell r="C4607" t="str">
            <v>Франчайзи Валуйки</v>
          </cell>
          <cell r="L4607" t="str">
            <v>Общее МО Франчайзи (Инв)</v>
          </cell>
          <cell r="M4607" t="str">
            <v>ФР Валуйки Октябрьская 31-1 (Инв)</v>
          </cell>
        </row>
        <row r="4608">
          <cell r="B4608" t="str">
            <v>Январь 2019 г.</v>
          </cell>
          <cell r="C4608">
            <v>0</v>
          </cell>
          <cell r="L4608" t="str">
            <v>Общее МО Франчайзи (Инв)</v>
          </cell>
          <cell r="M4608" t="str">
            <v>ФР Валуйки Октябрьская 31-1 (Инв)</v>
          </cell>
        </row>
        <row r="4609">
          <cell r="B4609" t="str">
            <v>Январь 2019 г.</v>
          </cell>
          <cell r="C4609" t="str">
            <v>Поступление товаров и услуг ИНВ00000794 от 14.01.2019 12:45:34</v>
          </cell>
          <cell r="L4609" t="str">
            <v>Общее МО Франчайзи (Инв)</v>
          </cell>
          <cell r="M4609" t="str">
            <v>ФР Валуйки Октябрьская 31-1 (Инв)</v>
          </cell>
        </row>
        <row r="4610">
          <cell r="B4610" t="str">
            <v>Январь 2019 г.</v>
          </cell>
          <cell r="C4610" t="str">
            <v>Поступление товаров и услуг ИНВ00001551 от 21.01.2019 10:54:23</v>
          </cell>
          <cell r="L4610" t="str">
            <v>Общее МО Франчайзи (Инв)</v>
          </cell>
          <cell r="M4610" t="str">
            <v>ФР Валуйки Октябрьская 31-1 (Инв)</v>
          </cell>
        </row>
        <row r="4611">
          <cell r="B4611" t="str">
            <v>Январь 2019 г.</v>
          </cell>
          <cell r="C4611" t="str">
            <v>Требование-накладная ИНВ00001101 от 31.01.2019 22:00:00</v>
          </cell>
          <cell r="L4611" t="str">
            <v>Общее МО Франчайзи (Инв)</v>
          </cell>
          <cell r="M4611" t="str">
            <v>ФР Валуйки Октябрьская 31-1 (Инв)</v>
          </cell>
        </row>
        <row r="4612">
          <cell r="B4612" t="str">
            <v>Январь 2019 г.</v>
          </cell>
          <cell r="C4612" t="str">
            <v>Требование-накладная ИНВ00002478 от 31.01.2019 22:00:00</v>
          </cell>
          <cell r="L4612" t="str">
            <v>Общее МО Франчайзи (Инв)</v>
          </cell>
          <cell r="M4612" t="str">
            <v>ФР Валуйки Октябрьская 31-1 (Инв)</v>
          </cell>
        </row>
        <row r="4613">
          <cell r="B4613" t="str">
            <v>Январь 2019 г.</v>
          </cell>
          <cell r="C4613" t="str">
            <v>Требование-накладная ИНВ00049805 от 31.01.2019 23:00:00</v>
          </cell>
          <cell r="L4613" t="str">
            <v>Общее МО Франчайзи (Инв)</v>
          </cell>
          <cell r="M4613" t="str">
            <v>ФР Валуйки Октябрьская 31-1 (Инв)</v>
          </cell>
        </row>
        <row r="4614">
          <cell r="B4614" t="str">
            <v>Январь 2019 г.</v>
          </cell>
          <cell r="C4614" t="str">
            <v>Франчайзи Варшавская</v>
          </cell>
          <cell r="L4614" t="str">
            <v>Общее МО Франчайзи (Инв)</v>
          </cell>
          <cell r="M4614" t="str">
            <v>ФР МСК Варшавская Ялтинская 2 (Инв)</v>
          </cell>
        </row>
        <row r="4615">
          <cell r="B4615" t="str">
            <v>Январь 2019 г.</v>
          </cell>
          <cell r="C4615">
            <v>0</v>
          </cell>
          <cell r="L4615" t="str">
            <v>Общее МО Франчайзи (Инв)</v>
          </cell>
          <cell r="M4615" t="str">
            <v>ФР МСК Варшавская Ялтинская 2 (Инв)</v>
          </cell>
        </row>
        <row r="4616">
          <cell r="B4616" t="str">
            <v>Январь 2019 г.</v>
          </cell>
          <cell r="C4616" t="str">
            <v>Поступление товаров и услуг ИНВ00001300 от 17.01.2019 13:57:54</v>
          </cell>
          <cell r="L4616" t="str">
            <v>Общее МО Франчайзи (Инв)</v>
          </cell>
          <cell r="M4616" t="str">
            <v>ФР МСК Варшавская Ялтинская 2 (Инв)</v>
          </cell>
        </row>
        <row r="4617">
          <cell r="B4617" t="str">
            <v>Январь 2019 г.</v>
          </cell>
          <cell r="C4617" t="str">
            <v>Поступление товаров и услуг ИНВ00002925 от 29.01.2019 15:12:22</v>
          </cell>
          <cell r="L4617" t="str">
            <v>Общее МО Франчайзи (Инв)</v>
          </cell>
          <cell r="M4617" t="str">
            <v>ФР МСК Варшавская Ялтинская 2 (Инв)</v>
          </cell>
        </row>
        <row r="4618">
          <cell r="B4618" t="str">
            <v>Январь 2019 г.</v>
          </cell>
          <cell r="C4618" t="str">
            <v>Перемещение товаров ИНВ00002338 от 29.01.2019 17:36:03</v>
          </cell>
          <cell r="E4618" t="str">
            <v>СКЛАД РЕАГЕНТОВ И РАСХОДНЫХ МЕД.МАТЕРИАЛОВ</v>
          </cell>
          <cell r="F4618" t="str">
            <v>Франчайзи Варшавская</v>
          </cell>
          <cell r="L4618" t="str">
            <v>Общее МО Франчайзи (Инв)</v>
          </cell>
          <cell r="M4618" t="str">
            <v>ФР МСК Варшавская Ялтинская 2 (Инв)</v>
          </cell>
        </row>
        <row r="4619">
          <cell r="B4619" t="str">
            <v>Январь 2019 г.</v>
          </cell>
          <cell r="C4619" t="str">
            <v>Требование-накладная ИНВ00002185 от 31.01.2019 21:59:59</v>
          </cell>
          <cell r="L4619" t="str">
            <v>Общее МО Франчайзи (Инв)</v>
          </cell>
          <cell r="M4619" t="str">
            <v>ФР МСК Варшавская Ялтинская 2 (Инв)</v>
          </cell>
        </row>
        <row r="4620">
          <cell r="B4620" t="str">
            <v>Январь 2019 г.</v>
          </cell>
          <cell r="C4620" t="str">
            <v>Требование-накладная ИНВ00001939 от 31.01.2019 22:59:59</v>
          </cell>
          <cell r="L4620" t="str">
            <v>Общее МО Франчайзи (Инв)</v>
          </cell>
          <cell r="M4620" t="str">
            <v>ФР МСК Варшавская Ялтинская 2 (Инв)</v>
          </cell>
        </row>
        <row r="4621">
          <cell r="B4621" t="str">
            <v>Январь 2019 г.</v>
          </cell>
          <cell r="C4621" t="str">
            <v>Требование-накладная ИНВ00003449 от 31.01.2019 23:00:00</v>
          </cell>
          <cell r="L4621" t="str">
            <v>Общее МО Франчайзи (Инв)</v>
          </cell>
          <cell r="M4621" t="str">
            <v>ФР МСК Варшавская Ялтинская 2 (Инв)</v>
          </cell>
        </row>
        <row r="4622">
          <cell r="B4622" t="str">
            <v>Январь 2019 г.</v>
          </cell>
          <cell r="C4622" t="str">
            <v>Франчайзи ВДНХ</v>
          </cell>
          <cell r="L4622" t="str">
            <v>Общее МО Франчайзи (Инв)</v>
          </cell>
          <cell r="M4622" t="str">
            <v>ФР МСК ВДНХ Мира 146 (Инв)</v>
          </cell>
        </row>
        <row r="4623">
          <cell r="B4623" t="str">
            <v>Январь 2019 г.</v>
          </cell>
          <cell r="C4623">
            <v>0</v>
          </cell>
          <cell r="L4623" t="str">
            <v>Общее МО Франчайзи (Инв)</v>
          </cell>
          <cell r="M4623" t="str">
            <v>ФР МСК ВДНХ Мира 146 (Инв)</v>
          </cell>
        </row>
        <row r="4624">
          <cell r="B4624" t="str">
            <v>Январь 2019 г.</v>
          </cell>
          <cell r="C4624" t="str">
            <v>Поступление товаров и услуг ИНВ00000111 от 09.01.2019 12:09:48</v>
          </cell>
          <cell r="L4624" t="str">
            <v>Общее МО Франчайзи (Инв)</v>
          </cell>
          <cell r="M4624" t="str">
            <v>ФР МСК ВДНХ Мира 146 (Инв)</v>
          </cell>
        </row>
        <row r="4625">
          <cell r="B4625" t="str">
            <v>Январь 2019 г.</v>
          </cell>
          <cell r="C4625" t="str">
            <v>Перемещение товаров ИНВ00000203 от 09.01.2019 15:04:14</v>
          </cell>
          <cell r="E4625" t="str">
            <v>Склад рекламной продукции</v>
          </cell>
          <cell r="F4625" t="str">
            <v>Франчайзи ВДНХ</v>
          </cell>
          <cell r="L4625" t="str">
            <v>Общее МО Франчайзи (Инв)</v>
          </cell>
          <cell r="M4625" t="str">
            <v>ФР МСК ВДНХ Мира 146 (Инв)</v>
          </cell>
        </row>
        <row r="4626">
          <cell r="B4626" t="str">
            <v>Январь 2019 г.</v>
          </cell>
          <cell r="C4626" t="str">
            <v>Перемещение товаров ИНВ00000490 от 09.01.2019 16:32:43</v>
          </cell>
          <cell r="E4626" t="str">
            <v>СКЛАД РЕАГЕНТОВ И РАСХОДНЫХ МЕД.МАТЕРИАЛОВ</v>
          </cell>
          <cell r="F4626" t="str">
            <v>Франчайзи ВДНХ</v>
          </cell>
          <cell r="L4626" t="str">
            <v>Общее МО Франчайзи (Инв)</v>
          </cell>
          <cell r="M4626" t="str">
            <v>ФР МСК ВДНХ Мира 146 (Инв)</v>
          </cell>
        </row>
        <row r="4627">
          <cell r="B4627" t="str">
            <v>Январь 2019 г.</v>
          </cell>
          <cell r="C4627" t="str">
            <v>Поступление товаров и услуг ИНВ00001510 от 21.01.2019 10:18:17</v>
          </cell>
          <cell r="L4627" t="str">
            <v>Общее МО Франчайзи (Инв)</v>
          </cell>
          <cell r="M4627" t="str">
            <v>ФР МСК ВДНХ Мира 146 (Инв)</v>
          </cell>
        </row>
        <row r="4628">
          <cell r="B4628" t="str">
            <v>Январь 2019 г.</v>
          </cell>
          <cell r="C4628" t="str">
            <v>Перемещение товаров ИНВ00001312 от 21.01.2019 15:58:18</v>
          </cell>
          <cell r="E4628" t="str">
            <v>СКЛАД РЕАГЕНТОВ И РАСХОДНЫХ МЕД.МАТЕРИАЛОВ</v>
          </cell>
          <cell r="F4628" t="str">
            <v>Франчайзи ВДНХ</v>
          </cell>
          <cell r="L4628" t="str">
            <v>Общее МО Франчайзи (Инв)</v>
          </cell>
          <cell r="M4628" t="str">
            <v>ФР МСК ВДНХ Мира 146 (Инв)</v>
          </cell>
        </row>
        <row r="4629">
          <cell r="B4629" t="str">
            <v>Январь 2019 г.</v>
          </cell>
          <cell r="C4629" t="str">
            <v>Поступление товаров и услуг ИНВ00003113 от 31.01.2019 10:03:38</v>
          </cell>
          <cell r="L4629" t="str">
            <v>Общее МО Франчайзи (Инв)</v>
          </cell>
          <cell r="M4629" t="str">
            <v>ФР МСК ВДНХ Мира 146 (Инв)</v>
          </cell>
        </row>
        <row r="4630">
          <cell r="B4630" t="str">
            <v>Январь 2019 г.</v>
          </cell>
          <cell r="C4630" t="str">
            <v>Требование-накладная ИНВ00002616 от 31.01.2019 22:00:00</v>
          </cell>
          <cell r="L4630" t="str">
            <v>Общее МО Франчайзи (Инв)</v>
          </cell>
          <cell r="M4630" t="str">
            <v>ФР МСК ВДНХ Мира 146 (Инв)</v>
          </cell>
        </row>
        <row r="4631">
          <cell r="B4631" t="str">
            <v>Январь 2019 г.</v>
          </cell>
          <cell r="C4631" t="str">
            <v>Требование-накладная ИНВ00049244 от 31.01.2019 23:00:00</v>
          </cell>
          <cell r="L4631" t="str">
            <v>Общее МО Франчайзи (Инв)</v>
          </cell>
          <cell r="M4631" t="str">
            <v>ФР МСК ВДНХ Мира 146 (Инв)</v>
          </cell>
        </row>
        <row r="4632">
          <cell r="B4632" t="str">
            <v>Январь 2019 г.</v>
          </cell>
          <cell r="C4632" t="str">
            <v>Требование-накладная ИНВ00003091 от 31.01.2019 23:59:59</v>
          </cell>
          <cell r="L4632" t="str">
            <v>Общее МО Франчайзи (Инв)</v>
          </cell>
          <cell r="M4632" t="str">
            <v>ФР МСК ВДНХ Мира 146 (Инв)</v>
          </cell>
        </row>
        <row r="4633">
          <cell r="B4633" t="str">
            <v>Январь 2019 г.</v>
          </cell>
          <cell r="C4633" t="str">
            <v>Франчайзи Видное 2 Завидная</v>
          </cell>
          <cell r="L4633" t="str">
            <v>Общее МО Франчайзи (Инв)</v>
          </cell>
          <cell r="M4633" t="str">
            <v>ФР Видное Завидная 4к1 (Инв)</v>
          </cell>
        </row>
        <row r="4634">
          <cell r="B4634" t="str">
            <v>Январь 2019 г.</v>
          </cell>
          <cell r="C4634">
            <v>0</v>
          </cell>
          <cell r="L4634" t="str">
            <v>Общее МО Франчайзи (Инв)</v>
          </cell>
          <cell r="M4634" t="str">
            <v>ФР Видное Завидная 4к1 (Инв)</v>
          </cell>
        </row>
        <row r="4635">
          <cell r="B4635" t="str">
            <v>Январь 2019 г.</v>
          </cell>
          <cell r="C4635" t="str">
            <v>Поступление товаров и услуг ИНВ00003122 от 31.01.2019 10:32:07</v>
          </cell>
          <cell r="L4635" t="str">
            <v>Общее МО Франчайзи (Инв)</v>
          </cell>
          <cell r="M4635" t="str">
            <v>ФР Видное Завидная 4к1 (Инв)</v>
          </cell>
        </row>
        <row r="4636">
          <cell r="B4636" t="str">
            <v>Январь 2019 г.</v>
          </cell>
          <cell r="C4636" t="str">
            <v>Требование-накладная ИНВ00000270 от 31.01.2019 22:00:00</v>
          </cell>
          <cell r="L4636" t="str">
            <v>Общее МО Франчайзи (Инв)</v>
          </cell>
          <cell r="M4636" t="str">
            <v>ФР Видное Завидная 4к1 (Инв)</v>
          </cell>
        </row>
        <row r="4637">
          <cell r="B4637" t="str">
            <v>Январь 2019 г.</v>
          </cell>
          <cell r="C4637" t="str">
            <v>Требование-накладная ИНВ00049806 от 31.01.2019 23:00:00</v>
          </cell>
          <cell r="L4637" t="str">
            <v>Общее МО Франчайзи (Инв)</v>
          </cell>
          <cell r="M4637" t="str">
            <v>ФР Видное Завидная 4к1 (Инв)</v>
          </cell>
        </row>
        <row r="4638">
          <cell r="B4638" t="str">
            <v>Январь 2019 г.</v>
          </cell>
          <cell r="C4638" t="str">
            <v>Франчайзи Видное Ленинского Комсомола</v>
          </cell>
          <cell r="L4638" t="str">
            <v>Общее МО Франчайзи (Инв)</v>
          </cell>
          <cell r="M4638" t="str">
            <v>ФР Видное Ленинского Комсомола 9к3 (Инв)</v>
          </cell>
        </row>
        <row r="4639">
          <cell r="B4639" t="str">
            <v>Январь 2019 г.</v>
          </cell>
          <cell r="C4639">
            <v>0</v>
          </cell>
          <cell r="L4639" t="str">
            <v>Общее МО Франчайзи (Инв)</v>
          </cell>
          <cell r="M4639" t="str">
            <v>ФР Видное Ленинского Комсомола 9к3 (Инв)</v>
          </cell>
        </row>
        <row r="4640">
          <cell r="B4640" t="str">
            <v>Январь 2019 г.</v>
          </cell>
          <cell r="C4640" t="str">
            <v>Поступление товаров и услуг ИНВ00000153 от 09.01.2019 12:49:31</v>
          </cell>
          <cell r="L4640" t="str">
            <v>Общее МО Франчайзи (Инв)</v>
          </cell>
          <cell r="M4640" t="str">
            <v>ФР Видное Ленинского Комсомола 9к3 (Инв)</v>
          </cell>
        </row>
        <row r="4641">
          <cell r="B4641" t="str">
            <v>Январь 2019 г.</v>
          </cell>
          <cell r="C4641" t="str">
            <v>Перемещение товаров ИНВ00000232 от 09.01.2019 15:05:45</v>
          </cell>
          <cell r="E4641" t="str">
            <v>Склад рекламной продукции</v>
          </cell>
          <cell r="F4641" t="str">
            <v>Франчайзи Видное Ленинского Комсомола</v>
          </cell>
          <cell r="L4641" t="str">
            <v>Общее МО Франчайзи (Инв)</v>
          </cell>
          <cell r="M4641" t="str">
            <v>ФР Видное Ленинского Комсомола 9к3 (Инв)</v>
          </cell>
        </row>
        <row r="4642">
          <cell r="B4642" t="str">
            <v>Январь 2019 г.</v>
          </cell>
          <cell r="C4642" t="str">
            <v>Перемещение товаров ИНВ00000530 от 09.01.2019 17:03:47</v>
          </cell>
          <cell r="E4642" t="str">
            <v>СКЛАД РЕАГЕНТОВ И РАСХОДНЫХ МЕД.МАТЕРИАЛОВ</v>
          </cell>
          <cell r="F4642" t="str">
            <v>Франчайзи Видное Ленинского Комсомола</v>
          </cell>
          <cell r="L4642" t="str">
            <v>Общее МО Франчайзи (Инв)</v>
          </cell>
          <cell r="M4642" t="str">
            <v>ФР Видное Ленинского Комсомола 9к3 (Инв)</v>
          </cell>
        </row>
        <row r="4643">
          <cell r="B4643" t="str">
            <v>Январь 2019 г.</v>
          </cell>
          <cell r="C4643" t="str">
            <v>Поступление товаров и услуг ИНВ00001362 от 18.01.2019 10:24:02</v>
          </cell>
          <cell r="L4643" t="str">
            <v>Общее МО Франчайзи (Инв)</v>
          </cell>
          <cell r="M4643" t="str">
            <v>ФР Видное Ленинского Комсомола 9к3 (Инв)</v>
          </cell>
        </row>
        <row r="4644">
          <cell r="B4644" t="str">
            <v>Январь 2019 г.</v>
          </cell>
          <cell r="C4644" t="str">
            <v>Требование-накладная ИНВ00050213 от 31.01.2019 21:59:59</v>
          </cell>
          <cell r="L4644" t="str">
            <v>Общее МО Франчайзи (Инв)</v>
          </cell>
          <cell r="M4644" t="str">
            <v>ФР Видное Ленинского Комсомола 9к3 (Инв)</v>
          </cell>
        </row>
        <row r="4645">
          <cell r="B4645" t="str">
            <v>Январь 2019 г.</v>
          </cell>
          <cell r="C4645" t="str">
            <v>Требование-накладная ИНВ00001940 от 31.01.2019 22:59:59</v>
          </cell>
          <cell r="L4645" t="str">
            <v>Общее МО Франчайзи (Инв)</v>
          </cell>
          <cell r="M4645" t="str">
            <v>ФР Видное Ленинского Комсомола 9к3 (Инв)</v>
          </cell>
        </row>
        <row r="4646">
          <cell r="B4646" t="str">
            <v>Январь 2019 г.</v>
          </cell>
          <cell r="C4646" t="str">
            <v>Требование-накладная ИНВ00003451 от 31.01.2019 23:00:00</v>
          </cell>
          <cell r="L4646" t="str">
            <v>Общее МО Франчайзи (Инв)</v>
          </cell>
          <cell r="M4646" t="str">
            <v>ФР Видное Ленинского Комсомола 9к3 (Инв)</v>
          </cell>
        </row>
        <row r="4647">
          <cell r="B4647" t="str">
            <v>Январь 2019 г.</v>
          </cell>
          <cell r="C4647" t="str">
            <v>Франчайзи Вичуга</v>
          </cell>
          <cell r="L4647" t="str">
            <v>Общее МО Франчайзи (Инв)</v>
          </cell>
          <cell r="M4647" t="str">
            <v>ФР Вичуга Б.Хмельницкого 10 (Инв)</v>
          </cell>
        </row>
        <row r="4648">
          <cell r="B4648" t="str">
            <v>Январь 2019 г.</v>
          </cell>
          <cell r="C4648">
            <v>0</v>
          </cell>
          <cell r="L4648" t="str">
            <v>Общее МО Франчайзи (Инв)</v>
          </cell>
          <cell r="M4648" t="str">
            <v>ФР Вичуга Б.Хмельницкого 10 (Инв)</v>
          </cell>
        </row>
        <row r="4649">
          <cell r="B4649" t="str">
            <v>Январь 2019 г.</v>
          </cell>
          <cell r="C4649" t="str">
            <v>Поступление товаров и услуг ИНВ00001287 от 17.01.2019 13:39:45</v>
          </cell>
          <cell r="L4649" t="str">
            <v>Общее МО Франчайзи (Инв)</v>
          </cell>
          <cell r="M4649" t="str">
            <v>ФР Вичуга Б.Хмельницкого 10 (Инв)</v>
          </cell>
        </row>
        <row r="4650">
          <cell r="B4650" t="str">
            <v>Январь 2019 г.</v>
          </cell>
          <cell r="C4650" t="str">
            <v>Перемещение товаров ИНВ00000989 от 17.01.2019 14:51:22</v>
          </cell>
          <cell r="E4650" t="str">
            <v>СКЛАД РЕАГЕНТОВ И РАСХОДНЫХ МЕД.МАТЕРИАЛОВ</v>
          </cell>
          <cell r="F4650" t="str">
            <v>Франчайзи Вичуга</v>
          </cell>
          <cell r="L4650" t="str">
            <v>Общее МО Франчайзи (Инв)</v>
          </cell>
          <cell r="M4650" t="str">
            <v>ФР Вичуга Б.Хмельницкого 10 (Инв)</v>
          </cell>
        </row>
        <row r="4651">
          <cell r="B4651" t="str">
            <v>Январь 2019 г.</v>
          </cell>
          <cell r="C4651" t="str">
            <v>Требование-накладная ИНВ00049807 от 31.01.2019 23:00:00</v>
          </cell>
          <cell r="L4651" t="str">
            <v>Общее МО Франчайзи (Инв)</v>
          </cell>
          <cell r="M4651" t="str">
            <v>ФР Вичуга Б.Хмельницкого 10 (Инв)</v>
          </cell>
        </row>
        <row r="4652">
          <cell r="B4652" t="str">
            <v>Январь 2019 г.</v>
          </cell>
          <cell r="C4652" t="str">
            <v>Франчайзи Владикавказ</v>
          </cell>
          <cell r="L4652" t="str">
            <v>Общее МО Франчайзи (Инв)</v>
          </cell>
          <cell r="M4652" t="str">
            <v>ФР Владикавказ Генерала Плиева 5-15 (Инв)</v>
          </cell>
        </row>
        <row r="4653">
          <cell r="B4653" t="str">
            <v>Январь 2019 г.</v>
          </cell>
          <cell r="C4653">
            <v>0</v>
          </cell>
          <cell r="L4653" t="str">
            <v>Общее МО Франчайзи (Инв)</v>
          </cell>
          <cell r="M4653" t="str">
            <v>ФР Владикавказ Генерала Плиева 5-15 (Инв)</v>
          </cell>
        </row>
        <row r="4654">
          <cell r="B4654" t="str">
            <v>Январь 2019 г.</v>
          </cell>
          <cell r="C4654" t="str">
            <v>Поступление товаров и услуг ИНВ00000125 от 09.01.2019 12:29:43</v>
          </cell>
          <cell r="L4654" t="str">
            <v>Общее МО Франчайзи (Инв)</v>
          </cell>
          <cell r="M4654" t="str">
            <v>ФР Владикавказ Генерала Плиева 5-15 (Инв)</v>
          </cell>
        </row>
        <row r="4655">
          <cell r="B4655" t="str">
            <v>Январь 2019 г.</v>
          </cell>
          <cell r="C4655" t="str">
            <v>Перемещение товаров ИНВ00000505 от 09.01.2019 16:38:17</v>
          </cell>
          <cell r="E4655" t="str">
            <v>СКЛАД РЕАГЕНТОВ И РАСХОДНЫХ МЕД.МАТЕРИАЛОВ</v>
          </cell>
          <cell r="F4655" t="str">
            <v>Франчайзи Владикавказ</v>
          </cell>
          <cell r="L4655" t="str">
            <v>Общее МО Франчайзи (Инв)</v>
          </cell>
          <cell r="M4655" t="str">
            <v>ФР Владикавказ Генерала Плиева 5-15 (Инв)</v>
          </cell>
        </row>
        <row r="4656">
          <cell r="B4656" t="str">
            <v>Январь 2019 г.</v>
          </cell>
          <cell r="C4656" t="str">
            <v>Перемещение товаров ИНВ00000504 от 09.01.2019 16:38:24</v>
          </cell>
          <cell r="E4656" t="str">
            <v>СКЛАД РЕАГЕНТОВ И РАСХОДНЫХ МЕД.МАТЕРИАЛОВ</v>
          </cell>
          <cell r="F4656" t="str">
            <v>Франчайзи Владикавказ</v>
          </cell>
          <cell r="L4656" t="str">
            <v>Общее МО Франчайзи (Инв)</v>
          </cell>
          <cell r="M4656" t="str">
            <v>ФР Владикавказ Генерала Плиева 5-15 (Инв)</v>
          </cell>
        </row>
        <row r="4657">
          <cell r="B4657" t="str">
            <v>Январь 2019 г.</v>
          </cell>
          <cell r="C4657" t="str">
            <v>Требование-накладная ИНВ00000171 от 31.01.2019 22:00:00</v>
          </cell>
          <cell r="L4657" t="str">
            <v>Общее МО Франчайзи (Инв)</v>
          </cell>
          <cell r="M4657" t="str">
            <v>ФР Владикавказ Генерала Плиева 5-15 (Инв)</v>
          </cell>
        </row>
        <row r="4658">
          <cell r="B4658" t="str">
            <v>Январь 2019 г.</v>
          </cell>
          <cell r="C4658" t="str">
            <v>Требование-накладная ИНВ00000272 от 31.01.2019 22:00:00</v>
          </cell>
          <cell r="L4658" t="str">
            <v>Общее МО Франчайзи (Инв)</v>
          </cell>
          <cell r="M4658" t="str">
            <v>ФР Владикавказ Генерала Плиева 5-15 (Инв)</v>
          </cell>
        </row>
        <row r="4659">
          <cell r="B4659" t="str">
            <v>Январь 2019 г.</v>
          </cell>
          <cell r="C4659" t="str">
            <v>Требование-накладная ИНВ00049808 от 31.01.2019 23:00:00</v>
          </cell>
          <cell r="L4659" t="str">
            <v>Общее МО Франчайзи (Инв)</v>
          </cell>
          <cell r="M4659" t="str">
            <v>ФР Владикавказ Генерала Плиева 5-15 (Инв)</v>
          </cell>
        </row>
        <row r="4660">
          <cell r="B4660" t="str">
            <v>Январь 2019 г.</v>
          </cell>
          <cell r="C4660" t="str">
            <v>Франчайзи Владикавказ 2</v>
          </cell>
          <cell r="L4660" t="str">
            <v>Общее МО Франчайзи (Инв)</v>
          </cell>
          <cell r="M4660" t="str">
            <v>ФР Владикавказ Барбашова 64 (Инв)</v>
          </cell>
        </row>
        <row r="4661">
          <cell r="B4661" t="str">
            <v>Январь 2019 г.</v>
          </cell>
          <cell r="C4661">
            <v>0</v>
          </cell>
          <cell r="L4661" t="str">
            <v>Общее МО Франчайзи (Инв)</v>
          </cell>
          <cell r="M4661" t="str">
            <v>ФР Владикавказ Барбашова 64 (Инв)</v>
          </cell>
        </row>
        <row r="4662">
          <cell r="B4662" t="str">
            <v>Январь 2019 г.</v>
          </cell>
          <cell r="C4662" t="str">
            <v>Поступление товаров и услуг ИНВ00000123 от 09.01.2019 12:17:35</v>
          </cell>
          <cell r="L4662" t="str">
            <v>Общее МО Франчайзи (Инв)</v>
          </cell>
          <cell r="M4662" t="str">
            <v>ФР Владикавказ Барбашова 64 (Инв)</v>
          </cell>
        </row>
        <row r="4663">
          <cell r="B4663" t="str">
            <v>Январь 2019 г.</v>
          </cell>
          <cell r="C4663" t="str">
            <v>Перемещение товаров ИНВ00000190 от 09.01.2019 15:03:14</v>
          </cell>
          <cell r="E4663" t="str">
            <v>Склад рекламной продукции</v>
          </cell>
          <cell r="F4663" t="str">
            <v>Франчайзи Владикавказ 2</v>
          </cell>
          <cell r="L4663" t="str">
            <v>Общее МО Франчайзи (Инв)</v>
          </cell>
          <cell r="M4663" t="str">
            <v>ФР Владикавказ Барбашова 64 (Инв)</v>
          </cell>
        </row>
        <row r="4664">
          <cell r="B4664" t="str">
            <v>Январь 2019 г.</v>
          </cell>
          <cell r="C4664" t="str">
            <v>Перемещение товаров ИНВ00000503 от 09.01.2019 16:37:40</v>
          </cell>
          <cell r="E4664" t="str">
            <v>СКЛАД РЕАГЕНТОВ И РАСХОДНЫХ МЕД.МАТЕРИАЛОВ</v>
          </cell>
          <cell r="F4664" t="str">
            <v>Франчайзи Владикавказ 2</v>
          </cell>
          <cell r="L4664" t="str">
            <v>Общее МО Франчайзи (Инв)</v>
          </cell>
          <cell r="M4664" t="str">
            <v>ФР Владикавказ Барбашова 64 (Инв)</v>
          </cell>
        </row>
        <row r="4665">
          <cell r="B4665" t="str">
            <v>Январь 2019 г.</v>
          </cell>
          <cell r="C4665" t="str">
            <v>Перемещение товаров ИНВ00000502 от 09.01.2019 16:37:49</v>
          </cell>
          <cell r="E4665" t="str">
            <v>СКЛАД РЕАГЕНТОВ И РАСХОДНЫХ МЕД.МАТЕРИАЛОВ</v>
          </cell>
          <cell r="F4665" t="str">
            <v>Франчайзи Владикавказ 2</v>
          </cell>
          <cell r="L4665" t="str">
            <v>Общее МО Франчайзи (Инв)</v>
          </cell>
          <cell r="M4665" t="str">
            <v>ФР Владикавказ Барбашова 64 (Инв)</v>
          </cell>
        </row>
        <row r="4666">
          <cell r="B4666" t="str">
            <v>Январь 2019 г.</v>
          </cell>
          <cell r="C4666" t="str">
            <v>Требование-накладная ИНВ00000172 от 31.01.2019 22:00:00</v>
          </cell>
          <cell r="L4666" t="str">
            <v>Общее МО Франчайзи (Инв)</v>
          </cell>
          <cell r="M4666" t="str">
            <v>ФР Владикавказ Барбашова 64 (Инв)</v>
          </cell>
        </row>
        <row r="4667">
          <cell r="B4667" t="str">
            <v>Январь 2019 г.</v>
          </cell>
          <cell r="C4667" t="str">
            <v>Требование-накладная ИНВ00000273 от 31.01.2019 22:00:00</v>
          </cell>
          <cell r="L4667" t="str">
            <v>Общее МО Франчайзи (Инв)</v>
          </cell>
          <cell r="M4667" t="str">
            <v>ФР Владикавказ Барбашова 64 (Инв)</v>
          </cell>
        </row>
        <row r="4668">
          <cell r="B4668" t="str">
            <v>Январь 2019 г.</v>
          </cell>
          <cell r="C4668" t="str">
            <v>Требование-накладная ИНВ00049809 от 31.01.2019 23:00:00</v>
          </cell>
          <cell r="L4668" t="str">
            <v>Общее МО Франчайзи (Инв)</v>
          </cell>
          <cell r="M4668" t="str">
            <v>ФР Владикавказ Барбашова 64 (Инв)</v>
          </cell>
        </row>
        <row r="4669">
          <cell r="B4669" t="str">
            <v>Январь 2019 г.</v>
          </cell>
          <cell r="C4669" t="str">
            <v>Франчайзи Владикавказ 3</v>
          </cell>
          <cell r="L4669" t="str">
            <v>Общее МО Франчайзи (Инв)</v>
          </cell>
          <cell r="M4669" t="str">
            <v>ФР Владикавказ Владикавказская 49 (Инв)</v>
          </cell>
        </row>
        <row r="4670">
          <cell r="B4670" t="str">
            <v>Январь 2019 г.</v>
          </cell>
          <cell r="C4670">
            <v>0</v>
          </cell>
          <cell r="L4670" t="str">
            <v>Общее МО Франчайзи (Инв)</v>
          </cell>
          <cell r="M4670" t="str">
            <v>ФР Владикавказ Владикавказская 49 (Инв)</v>
          </cell>
        </row>
        <row r="4671">
          <cell r="B4671" t="str">
            <v>Январь 2019 г.</v>
          </cell>
          <cell r="C4671" t="str">
            <v>Поступление товаров и услуг ИНВ00000935 от 15.01.2019 12:38:43</v>
          </cell>
          <cell r="L4671" t="str">
            <v>Общее МО Франчайзи (Инв)</v>
          </cell>
          <cell r="M4671" t="str">
            <v>ФР Владикавказ Владикавказская 49 (Инв)</v>
          </cell>
        </row>
        <row r="4672">
          <cell r="B4672" t="str">
            <v>Январь 2019 г.</v>
          </cell>
          <cell r="C4672" t="str">
            <v>Перемещение товаров ИНВ00000838 от 15.01.2019 13:41:58</v>
          </cell>
          <cell r="E4672" t="str">
            <v>СКЛАД РЕАГЕНТОВ И РАСХОДНЫХ МЕД.МАТЕРИАЛОВ</v>
          </cell>
          <cell r="F4672" t="str">
            <v>Франчайзи Владикавказ 3</v>
          </cell>
          <cell r="L4672" t="str">
            <v>Общее МО Франчайзи (Инв)</v>
          </cell>
          <cell r="M4672" t="str">
            <v>ФР Владикавказ Владикавказская 49 (Инв)</v>
          </cell>
        </row>
        <row r="4673">
          <cell r="B4673" t="str">
            <v>Январь 2019 г.</v>
          </cell>
          <cell r="C4673" t="str">
            <v>Перемещение товаров ИНВ00000938 от 17.01.2019 11:16:28</v>
          </cell>
          <cell r="E4673" t="str">
            <v>Склад рекламной продукции</v>
          </cell>
          <cell r="F4673" t="str">
            <v>Франчайзи Владикавказ 3</v>
          </cell>
          <cell r="L4673" t="str">
            <v>Общее МО Франчайзи (Инв)</v>
          </cell>
          <cell r="M4673" t="str">
            <v>ФР Владикавказ Владикавказская 49 (Инв)</v>
          </cell>
        </row>
        <row r="4674">
          <cell r="B4674" t="str">
            <v>Январь 2019 г.</v>
          </cell>
          <cell r="C4674" t="str">
            <v>Требование-накладная ИНВ00000173 от 31.01.2019 22:00:00</v>
          </cell>
          <cell r="L4674" t="str">
            <v>Общее МО Франчайзи (Инв)</v>
          </cell>
          <cell r="M4674" t="str">
            <v>ФР Владикавказ Владикавказская 49 (Инв)</v>
          </cell>
        </row>
        <row r="4675">
          <cell r="B4675" t="str">
            <v>Январь 2019 г.</v>
          </cell>
          <cell r="C4675" t="str">
            <v>Требование-накладная ИНВ00049811 от 31.01.2019 23:00:00</v>
          </cell>
          <cell r="L4675" t="str">
            <v>Общее МО Франчайзи (Инв)</v>
          </cell>
          <cell r="M4675" t="str">
            <v>ФР Владикавказ Владикавказская 49 (Инв)</v>
          </cell>
        </row>
        <row r="4676">
          <cell r="B4676" t="str">
            <v>Январь 2019 г.</v>
          </cell>
          <cell r="C4676" t="str">
            <v>Франчайзи Владимир</v>
          </cell>
          <cell r="L4676" t="str">
            <v>Общее МО Франчайзи (Инв)</v>
          </cell>
          <cell r="M4676" t="str">
            <v>ФР Владимир Ленина 25 (Инв)</v>
          </cell>
        </row>
        <row r="4677">
          <cell r="B4677" t="str">
            <v>Январь 2019 г.</v>
          </cell>
          <cell r="C4677">
            <v>0</v>
          </cell>
          <cell r="L4677" t="str">
            <v>Общее МО Франчайзи (Инв)</v>
          </cell>
          <cell r="M4677" t="str">
            <v>ФР Владимир Ленина 25 (Инв)</v>
          </cell>
        </row>
        <row r="4678">
          <cell r="B4678" t="str">
            <v>Январь 2019 г.</v>
          </cell>
          <cell r="C4678" t="str">
            <v>Поступление товаров и услуг ИНВ00000194 от 09.01.2019 13:13:24</v>
          </cell>
          <cell r="L4678" t="str">
            <v>Общее МО Франчайзи (Инв)</v>
          </cell>
          <cell r="M4678" t="str">
            <v>ФР Владимир Ленина 25 (Инв)</v>
          </cell>
        </row>
        <row r="4679">
          <cell r="B4679" t="str">
            <v>Январь 2019 г.</v>
          </cell>
          <cell r="C4679" t="str">
            <v>Перемещение товаров ИНВ00000555 от 09.01.2019 17:14:13</v>
          </cell>
          <cell r="E4679" t="str">
            <v>СКЛАД РЕАГЕНТОВ И РАСХОДНЫХ МЕД.МАТЕРИАЛОВ</v>
          </cell>
          <cell r="F4679" t="str">
            <v>Франчайзи Владимир</v>
          </cell>
          <cell r="L4679" t="str">
            <v>Общее МО Франчайзи (Инв)</v>
          </cell>
          <cell r="M4679" t="str">
            <v>ФР Владимир Ленина 25 (Инв)</v>
          </cell>
        </row>
        <row r="4680">
          <cell r="B4680" t="str">
            <v>Январь 2019 г.</v>
          </cell>
          <cell r="C4680" t="str">
            <v>Поступление товаров и услуг ИНВ00000336 от 10.01.2019 10:27:54</v>
          </cell>
          <cell r="L4680" t="str">
            <v>Общее МО Франчайзи (Инв)</v>
          </cell>
          <cell r="M4680" t="str">
            <v>ФР Владимир Ленина 25 (Инв)</v>
          </cell>
        </row>
        <row r="4681">
          <cell r="B4681" t="str">
            <v>Январь 2019 г.</v>
          </cell>
          <cell r="C4681" t="str">
            <v>Перемещение товаров ИНВ00000658 от 11.01.2019 14:29:58</v>
          </cell>
          <cell r="E4681" t="str">
            <v>Склад рекламной продукции</v>
          </cell>
          <cell r="F4681" t="str">
            <v>Франчайзи Владимир</v>
          </cell>
          <cell r="L4681" t="str">
            <v>Общее МО Франчайзи (Инв)</v>
          </cell>
          <cell r="M4681" t="str">
            <v>ФР Владимир Ленина 25 (Инв)</v>
          </cell>
        </row>
        <row r="4682">
          <cell r="B4682" t="str">
            <v>Январь 2019 г.</v>
          </cell>
          <cell r="C4682" t="str">
            <v>Требование-накладная ИНВ00002617 от 31.01.2019 22:00:00</v>
          </cell>
          <cell r="L4682" t="str">
            <v>Общее МО Франчайзи (Инв)</v>
          </cell>
          <cell r="M4682" t="str">
            <v>ФР Владимир Ленина 25 (Инв)</v>
          </cell>
        </row>
        <row r="4683">
          <cell r="B4683" t="str">
            <v>Январь 2019 г.</v>
          </cell>
          <cell r="C4683" t="str">
            <v>Требование-накладная ИНВ00049245 от 31.01.2019 23:00:00</v>
          </cell>
          <cell r="L4683" t="str">
            <v>Общее МО Франчайзи (Инв)</v>
          </cell>
          <cell r="M4683" t="str">
            <v>ФР Владимир Ленина 25 (Инв)</v>
          </cell>
        </row>
        <row r="4684">
          <cell r="B4684" t="str">
            <v>Январь 2019 г.</v>
          </cell>
          <cell r="C4684" t="str">
            <v>Требование-накладная ИНВ00003092 от 31.01.2019 23:59:59</v>
          </cell>
          <cell r="L4684" t="str">
            <v>Общее МО Франчайзи (Инв)</v>
          </cell>
          <cell r="M4684" t="str">
            <v>ФР Владимир Ленина 25 (Инв)</v>
          </cell>
        </row>
        <row r="4685">
          <cell r="B4685" t="str">
            <v>Январь 2019 г.</v>
          </cell>
          <cell r="C4685" t="str">
            <v>Франчайзи Владимир 2</v>
          </cell>
          <cell r="L4685" t="str">
            <v>Общее МО Франчайзи (Инв)</v>
          </cell>
          <cell r="M4685" t="str">
            <v>ФР Владимир Комиссарова 13 (Инв)</v>
          </cell>
        </row>
        <row r="4686">
          <cell r="B4686" t="str">
            <v>Январь 2019 г.</v>
          </cell>
          <cell r="C4686">
            <v>0</v>
          </cell>
          <cell r="L4686" t="str">
            <v>Общее МО Франчайзи (Инв)</v>
          </cell>
          <cell r="M4686" t="str">
            <v>ФР Владимир Комиссарова 13 (Инв)</v>
          </cell>
        </row>
        <row r="4687">
          <cell r="B4687" t="str">
            <v>Январь 2019 г.</v>
          </cell>
          <cell r="C4687" t="str">
            <v>Поступление товаров и услуг ИНВ00002224 от 24.01.2019 12:28:10</v>
          </cell>
          <cell r="L4687" t="str">
            <v>Общее МО Франчайзи (Инв)</v>
          </cell>
          <cell r="M4687" t="str">
            <v>ФР Владимир Комиссарова 13 (Инв)</v>
          </cell>
        </row>
        <row r="4688">
          <cell r="B4688" t="str">
            <v>Январь 2019 г.</v>
          </cell>
          <cell r="C4688" t="str">
            <v>Перемещение товаров ИНВ00001769 от 24.01.2019 16:16:15</v>
          </cell>
          <cell r="E4688" t="str">
            <v>СКЛАД РЕАГЕНТОВ И РАСХОДНЫХ МЕД.МАТЕРИАЛОВ</v>
          </cell>
          <cell r="F4688" t="str">
            <v>Франчайзи Владимир 2</v>
          </cell>
          <cell r="L4688" t="str">
            <v>Общее МО Франчайзи (Инв)</v>
          </cell>
          <cell r="M4688" t="str">
            <v>ФР Владимир Комиссарова 13 (Инв)</v>
          </cell>
        </row>
        <row r="4689">
          <cell r="B4689" t="str">
            <v>Январь 2019 г.</v>
          </cell>
          <cell r="C4689" t="str">
            <v>Требование-накладная ИНВ00049246 от 31.01.2019 23:00:00</v>
          </cell>
          <cell r="L4689" t="str">
            <v>Общее МО Франчайзи (Инв)</v>
          </cell>
          <cell r="M4689" t="str">
            <v>ФР Владимир Комиссарова 13 (Инв)</v>
          </cell>
        </row>
        <row r="4690">
          <cell r="B4690" t="str">
            <v>Январь 2019 г.</v>
          </cell>
          <cell r="C4690" t="str">
            <v>Требование-накладная ИНВ00003093 от 31.01.2019 23:59:59</v>
          </cell>
          <cell r="L4690" t="str">
            <v>Общее МО Франчайзи (Инв)</v>
          </cell>
          <cell r="M4690" t="str">
            <v>ФР Владимир Комиссарова 13 (Инв)</v>
          </cell>
        </row>
        <row r="4691">
          <cell r="B4691" t="str">
            <v>Январь 2019 г.</v>
          </cell>
          <cell r="C4691" t="str">
            <v>Франчайзи ВНД Истра</v>
          </cell>
          <cell r="L4691" t="str">
            <v>Общее МО Франчайзи (Инв)</v>
          </cell>
          <cell r="M4691" t="str">
            <v>ФР Истра Морозова 1 (Инв)</v>
          </cell>
        </row>
        <row r="4692">
          <cell r="B4692" t="str">
            <v>Январь 2019 г.</v>
          </cell>
          <cell r="C4692">
            <v>0</v>
          </cell>
          <cell r="L4692" t="str">
            <v>Общее МО Франчайзи (Инв)</v>
          </cell>
          <cell r="M4692" t="str">
            <v>ФР Истра Морозова 1 (Инв)</v>
          </cell>
        </row>
        <row r="4693">
          <cell r="B4693" t="str">
            <v>Январь 2019 г.</v>
          </cell>
          <cell r="C4693" t="str">
            <v>Поступление товаров и услуг ИНВ00000479 от 11.01.2019 11:08:33</v>
          </cell>
          <cell r="L4693" t="str">
            <v>Общее МО Франчайзи (Инв)</v>
          </cell>
          <cell r="M4693" t="str">
            <v>ФР Истра Морозова 1 (Инв)</v>
          </cell>
        </row>
        <row r="4694">
          <cell r="B4694" t="str">
            <v>Январь 2019 г.</v>
          </cell>
          <cell r="C4694" t="str">
            <v>Поступление товаров и услуг ИНВ00002347 от 25.01.2019 11:10:43</v>
          </cell>
          <cell r="L4694" t="str">
            <v>Общее МО Франчайзи (Инв)</v>
          </cell>
          <cell r="M4694" t="str">
            <v>ФР Истра Морозова 1 (Инв)</v>
          </cell>
        </row>
        <row r="4695">
          <cell r="B4695" t="str">
            <v>Январь 2019 г.</v>
          </cell>
          <cell r="C4695" t="str">
            <v>Требование-накладная ИНВ00003456 от 31.01.2019 23:00:00</v>
          </cell>
          <cell r="L4695" t="str">
            <v>Общее МО Франчайзи (Инв)</v>
          </cell>
          <cell r="M4695" t="str">
            <v>ФР Истра Морозова 1 (Инв)</v>
          </cell>
        </row>
        <row r="4696">
          <cell r="B4696" t="str">
            <v>Январь 2019 г.</v>
          </cell>
          <cell r="C4696" t="str">
            <v>Требование-накладная ИНВ00003458 от 31.01.2019 23:00:00</v>
          </cell>
          <cell r="L4696" t="str">
            <v>Общее МО Франчайзи (Инв)</v>
          </cell>
          <cell r="M4696" t="str">
            <v>ФР Истра Морозова 1 (Инв)</v>
          </cell>
        </row>
        <row r="4697">
          <cell r="B4697" t="str">
            <v>Январь 2019 г.</v>
          </cell>
          <cell r="C4697" t="str">
            <v>Франчайзи Водный стадион</v>
          </cell>
          <cell r="L4697" t="str">
            <v>Общее МО Франчайзи (Инв)</v>
          </cell>
          <cell r="M4697" t="str">
            <v>ФР МСК Водный стадион Адмирала Макарова 45 (Инв)</v>
          </cell>
        </row>
        <row r="4698">
          <cell r="B4698" t="str">
            <v>Январь 2019 г.</v>
          </cell>
          <cell r="C4698">
            <v>0</v>
          </cell>
          <cell r="L4698" t="str">
            <v>Общее МО Франчайзи (Инв)</v>
          </cell>
          <cell r="M4698" t="str">
            <v>ФР МСК Водный стадион Адмирала Макарова 45 (Инв)</v>
          </cell>
        </row>
        <row r="4699">
          <cell r="B4699" t="str">
            <v>Январь 2019 г.</v>
          </cell>
          <cell r="C4699" t="str">
            <v>Поступление товаров и услуг ИНВ00000337 от 10.01.2019 10:28:21</v>
          </cell>
          <cell r="L4699" t="str">
            <v>Общее МО Франчайзи (Инв)</v>
          </cell>
          <cell r="M4699" t="str">
            <v>ФР МСК Водный стадион Адмирала Макарова 45 (Инв)</v>
          </cell>
        </row>
        <row r="4700">
          <cell r="B4700" t="str">
            <v>Январь 2019 г.</v>
          </cell>
          <cell r="C4700" t="str">
            <v>Поступление товаров и услуг ИНВ00001651 от 21.01.2019 12:53:36</v>
          </cell>
          <cell r="L4700" t="str">
            <v>Общее МО Франчайзи (Инв)</v>
          </cell>
          <cell r="M4700" t="str">
            <v>ФР МСК Водный стадион Адмирала Макарова 45 (Инв)</v>
          </cell>
        </row>
        <row r="4701">
          <cell r="B4701" t="str">
            <v>Январь 2019 г.</v>
          </cell>
          <cell r="C4701" t="str">
            <v>Перемещение товаров ИНВ00001259 от 21.01.2019 15:24:09</v>
          </cell>
          <cell r="E4701" t="str">
            <v>СКЛАД РЕАГЕНТОВ И РАСХОДНЫХ МЕД.МАТЕРИАЛОВ</v>
          </cell>
          <cell r="F4701" t="str">
            <v>Франчайзи Водный стадион</v>
          </cell>
          <cell r="L4701" t="str">
            <v>Общее МО Франчайзи (Инв)</v>
          </cell>
          <cell r="M4701" t="str">
            <v>ФР МСК Водный стадион Адмирала Макарова 45 (Инв)</v>
          </cell>
        </row>
        <row r="4702">
          <cell r="B4702" t="str">
            <v>Январь 2019 г.</v>
          </cell>
          <cell r="C4702" t="str">
            <v>Требование-накладная ИНВ00000174 от 31.01.2019 22:00:00</v>
          </cell>
          <cell r="L4702" t="str">
            <v>Общее МО Франчайзи (Инв)</v>
          </cell>
          <cell r="M4702" t="str">
            <v>ФР МСК Водный стадион Адмирала Макарова 45 (Инв)</v>
          </cell>
        </row>
        <row r="4703">
          <cell r="B4703" t="str">
            <v>Январь 2019 г.</v>
          </cell>
          <cell r="C4703" t="str">
            <v>Требование-накладная ИНВ00000275 от 31.01.2019 22:00:00</v>
          </cell>
          <cell r="L4703" t="str">
            <v>Общее МО Франчайзи (Инв)</v>
          </cell>
          <cell r="M4703" t="str">
            <v>ФР МСК Водный стадион Адмирала Макарова 45 (Инв)</v>
          </cell>
        </row>
        <row r="4704">
          <cell r="B4704" t="str">
            <v>Январь 2019 г.</v>
          </cell>
          <cell r="C4704" t="str">
            <v>Требование-накладная ИНВ00049812 от 31.01.2019 23:00:00</v>
          </cell>
          <cell r="L4704" t="str">
            <v>Общее МО Франчайзи (Инв)</v>
          </cell>
          <cell r="M4704" t="str">
            <v>ФР МСК Водный стадион Адмирала Макарова 45 (Инв)</v>
          </cell>
        </row>
        <row r="4705">
          <cell r="B4705" t="str">
            <v>Январь 2019 г.</v>
          </cell>
          <cell r="C4705" t="str">
            <v>Франчайзи Волгоград</v>
          </cell>
          <cell r="L4705" t="str">
            <v>РМО_Интравит Волгоград (Инв)</v>
          </cell>
          <cell r="M4705" t="str">
            <v>МО Волгоград Невская 11а (Волгоград)</v>
          </cell>
        </row>
        <row r="4706">
          <cell r="B4706" t="str">
            <v>Январь 2019 г.</v>
          </cell>
          <cell r="C4706">
            <v>0</v>
          </cell>
          <cell r="L4706" t="str">
            <v>РМО_Интравит Волгоград (Инв)</v>
          </cell>
          <cell r="M4706" t="str">
            <v>МО Волгоград Невская 11а (Волгоград)</v>
          </cell>
        </row>
        <row r="4707">
          <cell r="B4707" t="str">
            <v>Январь 2019 г.</v>
          </cell>
          <cell r="C4707" t="str">
            <v>Перемещение товаров ИНВ00004385 от 10.01.2019 23:59:59</v>
          </cell>
          <cell r="E4707" t="str">
            <v>Франчайзи Волгоград-5 Огарева</v>
          </cell>
          <cell r="F4707" t="str">
            <v>Франчайзи Волгоград</v>
          </cell>
          <cell r="L4707" t="str">
            <v>РМО_Интравит Волгоград (Инв)</v>
          </cell>
          <cell r="M4707" t="str">
            <v>МО Волгоград Невская 11а (Волгоград)</v>
          </cell>
        </row>
        <row r="4708">
          <cell r="B4708" t="str">
            <v>Январь 2019 г.</v>
          </cell>
          <cell r="C4708" t="str">
            <v>Перемещение товаров ИНВ00000817 от 14.01.2019 14:07:28</v>
          </cell>
          <cell r="E4708" t="str">
            <v>СКЛАД РЕАГЕНТОВ И РАСХОДНЫХ МЕД.МАТЕРИАЛОВ</v>
          </cell>
          <cell r="F4708" t="str">
            <v>Франчайзи Волгоград</v>
          </cell>
          <cell r="L4708" t="str">
            <v>РМО_Интравит Волгоград (Инв)</v>
          </cell>
          <cell r="M4708" t="str">
            <v>МО Волгоград Невская 11а (Волгоград)</v>
          </cell>
        </row>
        <row r="4709">
          <cell r="B4709" t="str">
            <v>Январь 2019 г.</v>
          </cell>
          <cell r="C4709" t="str">
            <v>Поступление товаров и услуг ИНВ00000814 от 14.01.2019 17:41:30</v>
          </cell>
          <cell r="L4709" t="str">
            <v>РМО_Интравит Волгоград (Инв)</v>
          </cell>
          <cell r="M4709" t="str">
            <v>МО Волгоград Невская 11а (Волгоград)</v>
          </cell>
        </row>
        <row r="4710">
          <cell r="B4710" t="str">
            <v>Январь 2019 г.</v>
          </cell>
          <cell r="C4710" t="str">
            <v>Перемещение товаров ИНВ00004386 от 15.01.2019 23:59:59</v>
          </cell>
          <cell r="E4710" t="str">
            <v>Франчайзи Волгоград-4</v>
          </cell>
          <cell r="F4710" t="str">
            <v>Франчайзи Волгоград</v>
          </cell>
          <cell r="L4710" t="str">
            <v>РМО_Интравит Волгоград (Инв)</v>
          </cell>
          <cell r="M4710" t="str">
            <v>МО Волгоград Невская 11а (Волгоград)</v>
          </cell>
        </row>
        <row r="4711">
          <cell r="B4711" t="str">
            <v>Январь 2019 г.</v>
          </cell>
          <cell r="C4711" t="str">
            <v>Перемещение товаров ИНВ00004389 от 15.01.2019 23:59:59</v>
          </cell>
          <cell r="E4711" t="str">
            <v>Франчайзи Волгоград-3 Генерала Штеменко, 43</v>
          </cell>
          <cell r="F4711" t="str">
            <v>Франчайзи Волгоград</v>
          </cell>
          <cell r="L4711" t="str">
            <v>РМО_Интравит Волгоград (Инв)</v>
          </cell>
          <cell r="M4711" t="str">
            <v>МО Волгоград Невская 11а (Волгоград)</v>
          </cell>
        </row>
        <row r="4712">
          <cell r="B4712" t="str">
            <v>Январь 2019 г.</v>
          </cell>
          <cell r="C4712" t="str">
            <v>Перемещение товаров ИНВ00000937 от 17.01.2019 11:16:24</v>
          </cell>
          <cell r="E4712" t="str">
            <v>Склад рекламной продукции</v>
          </cell>
          <cell r="F4712" t="str">
            <v>Франчайзи Волгоград</v>
          </cell>
          <cell r="L4712" t="str">
            <v>РМО_Интравит Волгоград (Инв)</v>
          </cell>
          <cell r="M4712" t="str">
            <v>МО Волгоград Невская 11а (Волгоград)</v>
          </cell>
        </row>
        <row r="4713">
          <cell r="B4713" t="str">
            <v>Январь 2019 г.</v>
          </cell>
          <cell r="C4713" t="str">
            <v>Требование-накладная ИНВ00000175 от 31.01.2019 22:00:00</v>
          </cell>
          <cell r="L4713" t="str">
            <v>РМО_Интравит Волгоград (Инв)</v>
          </cell>
          <cell r="M4713" t="str">
            <v>МО Волгоград Невская 11а (Волгоград)</v>
          </cell>
        </row>
        <row r="4714">
          <cell r="B4714" t="str">
            <v>Январь 2019 г.</v>
          </cell>
          <cell r="C4714" t="str">
            <v>Требование-накладная ИНВ00000276 от 31.01.2019 22:00:00</v>
          </cell>
          <cell r="L4714" t="str">
            <v>РМО_Интравит Волгоград (Инв)</v>
          </cell>
          <cell r="M4714" t="str">
            <v>МО Волгоград Невская 11а (Волгоград)</v>
          </cell>
        </row>
        <row r="4715">
          <cell r="B4715" t="str">
            <v>Январь 2019 г.</v>
          </cell>
          <cell r="C4715" t="str">
            <v>Требование-накладная ИНВ00001436 от 31.01.2019 23:00:00</v>
          </cell>
          <cell r="L4715" t="str">
            <v>РМО_Интравит Волгоград (Инв)</v>
          </cell>
          <cell r="M4715" t="str">
            <v>МО Волгоград Невская 11а (Волгоград)</v>
          </cell>
        </row>
        <row r="4716">
          <cell r="B4716" t="str">
            <v>Январь 2019 г.</v>
          </cell>
          <cell r="C4716" t="str">
            <v>Оприходование товаров ИНВ00000166 от 31.01.2019 23:59:59</v>
          </cell>
          <cell r="L4716" t="str">
            <v>РМО_Интравит Волгоград (Инв)</v>
          </cell>
          <cell r="M4716" t="str">
            <v>МО Волгоград Невская 11а (Волгоград)</v>
          </cell>
        </row>
        <row r="4717">
          <cell r="B4717" t="str">
            <v>Январь 2019 г.</v>
          </cell>
          <cell r="C4717" t="str">
            <v>Списание товаров ИНВ00000379 от 31.01.2019 23:59:59</v>
          </cell>
          <cell r="L4717" t="str">
            <v>РМО_Интравит Волгоград (Инв)</v>
          </cell>
          <cell r="M4717" t="str">
            <v>МО Волгоград Невская 11а (Волгоград)</v>
          </cell>
        </row>
        <row r="4718">
          <cell r="B4718" t="str">
            <v>Январь 2019 г.</v>
          </cell>
          <cell r="C4718" t="str">
            <v>Франчайзи Волгоград-3 Генерала Штеменко, 43</v>
          </cell>
          <cell r="L4718" t="str">
            <v>РМО_Интравит Волгоград (Инв)</v>
          </cell>
          <cell r="M4718" t="str">
            <v>МО Волгоград Штеменко 43 (Волгоград)</v>
          </cell>
        </row>
        <row r="4719">
          <cell r="B4719" t="str">
            <v>Январь 2019 г.</v>
          </cell>
          <cell r="C4719">
            <v>0</v>
          </cell>
          <cell r="L4719" t="str">
            <v>РМО_Интравит Волгоград (Инв)</v>
          </cell>
          <cell r="M4719" t="str">
            <v>МО Волгоград Штеменко 43 (Волгоград)</v>
          </cell>
        </row>
        <row r="4720">
          <cell r="B4720" t="str">
            <v>Январь 2019 г.</v>
          </cell>
          <cell r="C4720" t="str">
            <v>Поступление товаров и услуг ИНВ00000640 от 14.01.2019 10:17:48</v>
          </cell>
          <cell r="L4720" t="str">
            <v>РМО_Интравит Волгоград (Инв)</v>
          </cell>
          <cell r="M4720" t="str">
            <v>МО Волгоград Штеменко 43 (Волгоград)</v>
          </cell>
        </row>
        <row r="4721">
          <cell r="B4721" t="str">
            <v>Январь 2019 г.</v>
          </cell>
          <cell r="C4721" t="str">
            <v>Перемещение товаров ИНВ00000774 от 14.01.2019 13:46:53</v>
          </cell>
          <cell r="E4721" t="str">
            <v>СКЛАД РЕАГЕНТОВ И РАСХОДНЫХ МЕД.МАТЕРИАЛОВ</v>
          </cell>
          <cell r="F4721" t="str">
            <v>Франчайзи Волгоград-3 Генерала Штеменко, 43</v>
          </cell>
          <cell r="L4721" t="str">
            <v>РМО_Интравит Волгоград (Инв)</v>
          </cell>
          <cell r="M4721" t="str">
            <v>МО Волгоград Штеменко 43 (Волгоград)</v>
          </cell>
        </row>
        <row r="4722">
          <cell r="B4722" t="str">
            <v>Январь 2019 г.</v>
          </cell>
          <cell r="C4722" t="str">
            <v>Перемещение товаров ИНВ00004389 от 15.01.2019 23:59:59</v>
          </cell>
          <cell r="E4722" t="str">
            <v>Франчайзи Волгоград-3 Генерала Штеменко, 43</v>
          </cell>
          <cell r="F4722" t="str">
            <v>Франчайзи Волгоград</v>
          </cell>
          <cell r="L4722" t="str">
            <v>РМО_Интравит Волгоград (Инв)</v>
          </cell>
          <cell r="M4722" t="str">
            <v>МО Волгоград Штеменко 43 (Волгоград)</v>
          </cell>
        </row>
        <row r="4723">
          <cell r="B4723" t="str">
            <v>Январь 2019 г.</v>
          </cell>
          <cell r="C4723" t="str">
            <v>Перемещение товаров ИНВ00004391 от 23.01.2019 23:59:59</v>
          </cell>
          <cell r="E4723" t="str">
            <v>Франчайзи Волгоград-6 Николая Отрады</v>
          </cell>
          <cell r="F4723" t="str">
            <v>Франчайзи Волгоград-3 Генерала Штеменко, 43</v>
          </cell>
          <cell r="L4723" t="str">
            <v>РМО_Интравит Волгоград (Инв)</v>
          </cell>
          <cell r="M4723" t="str">
            <v>МО Волгоград Штеменко 43 (Волгоград)</v>
          </cell>
        </row>
        <row r="4724">
          <cell r="B4724" t="str">
            <v>Январь 2019 г.</v>
          </cell>
          <cell r="C4724" t="str">
            <v>Требование-накладная ИНВ00000176 от 31.01.2019 22:00:00</v>
          </cell>
          <cell r="L4724" t="str">
            <v>РМО_Интравит Волгоград (Инв)</v>
          </cell>
          <cell r="M4724" t="str">
            <v>МО Волгоград Штеменко 43 (Волгоград)</v>
          </cell>
        </row>
        <row r="4725">
          <cell r="B4725" t="str">
            <v>Январь 2019 г.</v>
          </cell>
          <cell r="C4725" t="str">
            <v>Требование-накладная ИНВ00000277 от 31.01.2019 22:00:00</v>
          </cell>
          <cell r="L4725" t="str">
            <v>РМО_Интравит Волгоград (Инв)</v>
          </cell>
          <cell r="M4725" t="str">
            <v>МО Волгоград Штеменко 43 (Волгоград)</v>
          </cell>
        </row>
        <row r="4726">
          <cell r="B4726" t="str">
            <v>Январь 2019 г.</v>
          </cell>
          <cell r="C4726" t="str">
            <v>Требование-накладная ИНВ00001440 от 31.01.2019 23:00:00</v>
          </cell>
          <cell r="L4726" t="str">
            <v>РМО_Интравит Волгоград (Инв)</v>
          </cell>
          <cell r="M4726" t="str">
            <v>МО Волгоград Штеменко 43 (Волгоград)</v>
          </cell>
        </row>
        <row r="4727">
          <cell r="B4727" t="str">
            <v>Январь 2019 г.</v>
          </cell>
          <cell r="C4727" t="str">
            <v>Оприходование товаров ИНВ00000167 от 31.01.2019 23:59:59</v>
          </cell>
          <cell r="L4727" t="str">
            <v>РМО_Интравит Волгоград (Инв)</v>
          </cell>
          <cell r="M4727" t="str">
            <v>МО Волгоград Штеменко 43 (Волгоград)</v>
          </cell>
        </row>
        <row r="4728">
          <cell r="B4728" t="str">
            <v>Январь 2019 г.</v>
          </cell>
          <cell r="C4728" t="str">
            <v>Списание товаров ИНВ00000380 от 31.01.2019 23:59:59</v>
          </cell>
          <cell r="L4728" t="str">
            <v>РМО_Интравит Волгоград (Инв)</v>
          </cell>
          <cell r="M4728" t="str">
            <v>МО Волгоград Штеменко 43 (Волгоград)</v>
          </cell>
        </row>
        <row r="4729">
          <cell r="B4729" t="str">
            <v>Январь 2019 г.</v>
          </cell>
          <cell r="C4729" t="str">
            <v>Франчайзи Волгоград-4</v>
          </cell>
          <cell r="L4729" t="str">
            <v>РМО_Интравит Волгоград (Инв)</v>
          </cell>
          <cell r="M4729" t="str">
            <v>МО Волгоград Ополченская 42 (Волгоград)</v>
          </cell>
        </row>
        <row r="4730">
          <cell r="B4730" t="str">
            <v>Январь 2019 г.</v>
          </cell>
          <cell r="C4730">
            <v>0</v>
          </cell>
          <cell r="L4730" t="str">
            <v>РМО_Интравит Волгоград (Инв)</v>
          </cell>
          <cell r="M4730" t="str">
            <v>МО Волгоград Ополченская 42 (Волгоград)</v>
          </cell>
        </row>
        <row r="4731">
          <cell r="B4731" t="str">
            <v>Январь 2019 г.</v>
          </cell>
          <cell r="C4731" t="str">
            <v>Перемещение товаров ИНВ00004384 от 04.01.2019 23:59:59</v>
          </cell>
          <cell r="E4731" t="str">
            <v>Франчайзи Волгоград-6 Николая Отрады</v>
          </cell>
          <cell r="F4731" t="str">
            <v>Франчайзи Волгоград-4</v>
          </cell>
          <cell r="L4731" t="str">
            <v>РМО_Интравит Волгоград (Инв)</v>
          </cell>
          <cell r="M4731" t="str">
            <v>МО Волгоград Ополченская 42 (Волгоград)</v>
          </cell>
        </row>
        <row r="4732">
          <cell r="B4732" t="str">
            <v>Январь 2019 г.</v>
          </cell>
          <cell r="C4732" t="str">
            <v>Перемещение товаров ИНВ00004386 от 15.01.2019 23:59:59</v>
          </cell>
          <cell r="E4732" t="str">
            <v>Франчайзи Волгоград-4</v>
          </cell>
          <cell r="F4732" t="str">
            <v>Франчайзи Волгоград</v>
          </cell>
          <cell r="L4732" t="str">
            <v>РМО_Интравит Волгоград (Инв)</v>
          </cell>
          <cell r="M4732" t="str">
            <v>МО Волгоград Ополченская 42 (Волгоград)</v>
          </cell>
        </row>
        <row r="4733">
          <cell r="B4733" t="str">
            <v>Январь 2019 г.</v>
          </cell>
          <cell r="C4733" t="str">
            <v>Поступление товаров и услуг ИНВ00001357 от 18.01.2019 10:22:18</v>
          </cell>
          <cell r="L4733" t="str">
            <v>РМО_Интравит Волгоград (Инв)</v>
          </cell>
          <cell r="M4733" t="str">
            <v>МО Волгоград Ополченская 42 (Волгоград)</v>
          </cell>
        </row>
        <row r="4734">
          <cell r="B4734" t="str">
            <v>Январь 2019 г.</v>
          </cell>
          <cell r="C4734" t="str">
            <v>Перемещение товаров ИНВ00001184 от 18.01.2019 14:22:20</v>
          </cell>
          <cell r="E4734" t="str">
            <v>СКЛАД РЕАГЕНТОВ И РАСХОДНЫХ МЕД.МАТЕРИАЛОВ</v>
          </cell>
          <cell r="F4734" t="str">
            <v>Франчайзи Волгоград-4</v>
          </cell>
          <cell r="L4734" t="str">
            <v>РМО_Интравит Волгоград (Инв)</v>
          </cell>
          <cell r="M4734" t="str">
            <v>МО Волгоград Ополченская 42 (Волгоград)</v>
          </cell>
        </row>
        <row r="4735">
          <cell r="B4735" t="str">
            <v>Январь 2019 г.</v>
          </cell>
          <cell r="C4735" t="str">
            <v>Требование-накладная ИНВ00000177 от 31.01.2019 22:00:00</v>
          </cell>
          <cell r="L4735" t="str">
            <v>РМО_Интравит Волгоград (Инв)</v>
          </cell>
          <cell r="M4735" t="str">
            <v>МО Волгоград Ополченская 42 (Волгоград)</v>
          </cell>
        </row>
        <row r="4736">
          <cell r="B4736" t="str">
            <v>Январь 2019 г.</v>
          </cell>
          <cell r="C4736" t="str">
            <v>Требование-накладная ИНВ00000278 от 31.01.2019 22:00:00</v>
          </cell>
          <cell r="L4736" t="str">
            <v>РМО_Интравит Волгоград (Инв)</v>
          </cell>
          <cell r="M4736" t="str">
            <v>МО Волгоград Ополченская 42 (Волгоград)</v>
          </cell>
        </row>
        <row r="4737">
          <cell r="B4737" t="str">
            <v>Январь 2019 г.</v>
          </cell>
          <cell r="C4737" t="str">
            <v>Требование-накладная ИНВ00001444 от 31.01.2019 23:00:00</v>
          </cell>
          <cell r="L4737" t="str">
            <v>РМО_Интравит Волгоград (Инв)</v>
          </cell>
          <cell r="M4737" t="str">
            <v>МО Волгоград Ополченская 42 (Волгоград)</v>
          </cell>
        </row>
        <row r="4738">
          <cell r="B4738" t="str">
            <v>Январь 2019 г.</v>
          </cell>
          <cell r="C4738" t="str">
            <v>Оприходование товаров ИНВ00000170 от 31.01.2019 23:59:59</v>
          </cell>
          <cell r="L4738" t="str">
            <v>РМО_Интравит Волгоград (Инв)</v>
          </cell>
          <cell r="M4738" t="str">
            <v>МО Волгоград Ополченская 42 (Волгоград)</v>
          </cell>
        </row>
        <row r="4739">
          <cell r="B4739" t="str">
            <v>Январь 2019 г.</v>
          </cell>
          <cell r="C4739" t="str">
            <v>Списание товаров ИНВ00000382 от 31.01.2019 23:59:59</v>
          </cell>
          <cell r="L4739" t="str">
            <v>РМО_Интравит Волгоград (Инв)</v>
          </cell>
          <cell r="M4739" t="str">
            <v>МО Волгоград Ополченская 42 (Волгоград)</v>
          </cell>
        </row>
        <row r="4740">
          <cell r="B4740" t="str">
            <v>Январь 2019 г.</v>
          </cell>
          <cell r="C4740" t="str">
            <v>Франчайзи Волгоград-5 Огарева</v>
          </cell>
          <cell r="L4740" t="str">
            <v>РМО_Интравит Волгоград (Инв)</v>
          </cell>
          <cell r="M4740" t="str">
            <v>МО Волгоград Огарева 18 (Волгоград)</v>
          </cell>
        </row>
        <row r="4741">
          <cell r="B4741" t="str">
            <v>Январь 2019 г.</v>
          </cell>
          <cell r="C4741">
            <v>0</v>
          </cell>
          <cell r="L4741" t="str">
            <v>РМО_Интравит Волгоград (Инв)</v>
          </cell>
          <cell r="M4741" t="str">
            <v>МО Волгоград Огарева 18 (Волгоград)</v>
          </cell>
        </row>
        <row r="4742">
          <cell r="B4742" t="str">
            <v>Январь 2019 г.</v>
          </cell>
          <cell r="C4742" t="str">
            <v>Перемещение товаров ИНВ00004385 от 10.01.2019 23:59:59</v>
          </cell>
          <cell r="E4742" t="str">
            <v>Франчайзи Волгоград-5 Огарева</v>
          </cell>
          <cell r="F4742" t="str">
            <v>Франчайзи Волгоград</v>
          </cell>
          <cell r="L4742" t="str">
            <v>РМО_Интравит Волгоград (Инв)</v>
          </cell>
          <cell r="M4742" t="str">
            <v>МО Волгоград Огарева 18 (Волгоград)</v>
          </cell>
        </row>
        <row r="4743">
          <cell r="B4743" t="str">
            <v>Январь 2019 г.</v>
          </cell>
          <cell r="C4743" t="str">
            <v>Поступление товаров и услуг ИНВ00001923 от 22.01.2019 14:58:47</v>
          </cell>
          <cell r="L4743" t="str">
            <v>РМО_Интравит Волгоград (Инв)</v>
          </cell>
          <cell r="M4743" t="str">
            <v>МО Волгоград Огарева 18 (Волгоград)</v>
          </cell>
        </row>
        <row r="4744">
          <cell r="B4744" t="str">
            <v>Январь 2019 г.</v>
          </cell>
          <cell r="C4744" t="str">
            <v>Перемещение товаров ИНВ00001476 от 22.01.2019 16:48:44</v>
          </cell>
          <cell r="E4744" t="str">
            <v>СКЛАД РЕАГЕНТОВ И РАСХОДНЫХ МЕД.МАТЕРИАЛОВ</v>
          </cell>
          <cell r="F4744" t="str">
            <v>Франчайзи Волгоград-5 Огарева</v>
          </cell>
          <cell r="L4744" t="str">
            <v>РМО_Интравит Волгоград (Инв)</v>
          </cell>
          <cell r="M4744" t="str">
            <v>МО Волгоград Огарева 18 (Волгоград)</v>
          </cell>
        </row>
        <row r="4745">
          <cell r="B4745" t="str">
            <v>Январь 2019 г.</v>
          </cell>
          <cell r="C4745" t="str">
            <v>Перемещение товаров ИНВ00001475 от 22.01.2019 16:49:28</v>
          </cell>
          <cell r="E4745" t="str">
            <v>СКЛАД РЕАГЕНТОВ И РАСХОДНЫХ МЕД.МАТЕРИАЛОВ</v>
          </cell>
          <cell r="F4745" t="str">
            <v>Франчайзи Волгоград-5 Огарева</v>
          </cell>
          <cell r="L4745" t="str">
            <v>РМО_Интравит Волгоград (Инв)</v>
          </cell>
          <cell r="M4745" t="str">
            <v>МО Волгоград Огарева 18 (Волгоград)</v>
          </cell>
        </row>
        <row r="4746">
          <cell r="B4746" t="str">
            <v>Январь 2019 г.</v>
          </cell>
          <cell r="C4746" t="str">
            <v>Требование-накладная ИНВ00000178 от 31.01.2019 22:00:00</v>
          </cell>
          <cell r="L4746" t="str">
            <v>РМО_Интравит Волгоград (Инв)</v>
          </cell>
          <cell r="M4746" t="str">
            <v>МО Волгоград Огарева 18 (Волгоград)</v>
          </cell>
        </row>
        <row r="4747">
          <cell r="B4747" t="str">
            <v>Январь 2019 г.</v>
          </cell>
          <cell r="C4747" t="str">
            <v>Требование-накладная ИНВ00000279 от 31.01.2019 22:00:00</v>
          </cell>
          <cell r="L4747" t="str">
            <v>РМО_Интравит Волгоград (Инв)</v>
          </cell>
          <cell r="M4747" t="str">
            <v>МО Волгоград Огарева 18 (Волгоград)</v>
          </cell>
        </row>
        <row r="4748">
          <cell r="B4748" t="str">
            <v>Январь 2019 г.</v>
          </cell>
          <cell r="C4748" t="str">
            <v>Требование-накладная ИНВ00001448 от 31.01.2019 23:00:00</v>
          </cell>
          <cell r="L4748" t="str">
            <v>РМО_Интравит Волгоград (Инв)</v>
          </cell>
          <cell r="M4748" t="str">
            <v>МО Волгоград Огарева 18 (Волгоград)</v>
          </cell>
        </row>
        <row r="4749">
          <cell r="B4749" t="str">
            <v>Январь 2019 г.</v>
          </cell>
          <cell r="C4749" t="str">
            <v>Оприходование товаров ИНВ00000177 от 31.01.2019 23:59:59</v>
          </cell>
          <cell r="L4749" t="str">
            <v>РМО_Интравит Волгоград (Инв)</v>
          </cell>
          <cell r="M4749" t="str">
            <v>МО Волгоград Огарева 18 (Волгоград)</v>
          </cell>
        </row>
        <row r="4750">
          <cell r="B4750" t="str">
            <v>Январь 2019 г.</v>
          </cell>
          <cell r="C4750" t="str">
            <v>Списание товаров ИНВ00000391 от 31.01.2019 23:59:59</v>
          </cell>
          <cell r="L4750" t="str">
            <v>РМО_Интравит Волгоград (Инв)</v>
          </cell>
          <cell r="M4750" t="str">
            <v>МО Волгоград Огарева 18 (Волгоград)</v>
          </cell>
        </row>
        <row r="4751">
          <cell r="B4751" t="str">
            <v>Январь 2019 г.</v>
          </cell>
          <cell r="C4751" t="str">
            <v>Франчайзи Волгоград-6 Николая Отрады</v>
          </cell>
          <cell r="L4751" t="str">
            <v>РМО_Интравит Волгоград (Инв)</v>
          </cell>
          <cell r="M4751" t="str">
            <v>МО Волгоград Николая Отрады 20Б (Волгоград)</v>
          </cell>
        </row>
        <row r="4752">
          <cell r="B4752" t="str">
            <v>Январь 2019 г.</v>
          </cell>
          <cell r="C4752">
            <v>0</v>
          </cell>
          <cell r="L4752" t="str">
            <v>РМО_Интравит Волгоград (Инв)</v>
          </cell>
          <cell r="M4752" t="str">
            <v>МО Волгоград Николая Отрады 20Б (Волгоград)</v>
          </cell>
        </row>
        <row r="4753">
          <cell r="B4753" t="str">
            <v>Январь 2019 г.</v>
          </cell>
          <cell r="C4753" t="str">
            <v>Перемещение товаров ИНВ00004384 от 04.01.2019 23:59:59</v>
          </cell>
          <cell r="E4753" t="str">
            <v>Франчайзи Волгоград-6 Николая Отрады</v>
          </cell>
          <cell r="F4753" t="str">
            <v>Франчайзи Волгоград-4</v>
          </cell>
          <cell r="L4753" t="str">
            <v>РМО_Интравит Волгоград (Инв)</v>
          </cell>
          <cell r="M4753" t="str">
            <v>МО Волгоград Николая Отрады 20Б (Волгоград)</v>
          </cell>
        </row>
        <row r="4754">
          <cell r="B4754" t="str">
            <v>Январь 2019 г.</v>
          </cell>
          <cell r="C4754" t="str">
            <v>Перемещение товаров ИНВ00004391 от 23.01.2019 23:59:59</v>
          </cell>
          <cell r="E4754" t="str">
            <v>Франчайзи Волгоград-6 Николая Отрады</v>
          </cell>
          <cell r="F4754" t="str">
            <v>Франчайзи Волгоград-3 Генерала Штеменко, 43</v>
          </cell>
          <cell r="L4754" t="str">
            <v>РМО_Интравит Волгоград (Инв)</v>
          </cell>
          <cell r="M4754" t="str">
            <v>МО Волгоград Николая Отрады 20Б (Волгоград)</v>
          </cell>
        </row>
        <row r="4755">
          <cell r="B4755" t="str">
            <v>Январь 2019 г.</v>
          </cell>
          <cell r="C4755" t="str">
            <v>Поступление товаров и услуг ИНВ00002356 от 25.01.2019 11:23:25</v>
          </cell>
          <cell r="L4755" t="str">
            <v>РМО_Интравит Волгоград (Инв)</v>
          </cell>
          <cell r="M4755" t="str">
            <v>МО Волгоград Николая Отрады 20Б (Волгоград)</v>
          </cell>
        </row>
        <row r="4756">
          <cell r="B4756" t="str">
            <v>Январь 2019 г.</v>
          </cell>
          <cell r="C4756" t="str">
            <v>Требование-накладная ИНВ00000179 от 31.01.2019 22:00:00</v>
          </cell>
          <cell r="L4756" t="str">
            <v>РМО_Интравит Волгоград (Инв)</v>
          </cell>
          <cell r="M4756" t="str">
            <v>МО Волгоград Николая Отрады 20Б (Волгоград)</v>
          </cell>
        </row>
        <row r="4757">
          <cell r="B4757" t="str">
            <v>Январь 2019 г.</v>
          </cell>
          <cell r="C4757" t="str">
            <v>Требование-накладная ИНВ00000280 от 31.01.2019 22:00:00</v>
          </cell>
          <cell r="L4757" t="str">
            <v>РМО_Интравит Волгоград (Инв)</v>
          </cell>
          <cell r="M4757" t="str">
            <v>МО Волгоград Николая Отрады 20Б (Волгоград)</v>
          </cell>
        </row>
        <row r="4758">
          <cell r="B4758" t="str">
            <v>Январь 2019 г.</v>
          </cell>
          <cell r="C4758" t="str">
            <v>Требование-накладная ИНВ00001449 от 31.01.2019 23:00:00</v>
          </cell>
          <cell r="L4758" t="str">
            <v>РМО_Интравит Волгоград (Инв)</v>
          </cell>
          <cell r="M4758" t="str">
            <v>МО Волгоград Николая Отрады 20Б (Волгоград)</v>
          </cell>
        </row>
        <row r="4759">
          <cell r="B4759" t="str">
            <v>Январь 2019 г.</v>
          </cell>
          <cell r="C4759" t="str">
            <v>Оприходование товаров ИНВ00000180 от 31.01.2019 23:59:59</v>
          </cell>
          <cell r="L4759" t="str">
            <v>РМО_Интравит Волгоград (Инв)</v>
          </cell>
          <cell r="M4759" t="str">
            <v>МО Волгоград Николая Отрады 20Б (Волгоград)</v>
          </cell>
        </row>
        <row r="4760">
          <cell r="B4760" t="str">
            <v>Январь 2019 г.</v>
          </cell>
          <cell r="C4760" t="str">
            <v>Списание товаров ИНВ00000396 от 31.01.2019 23:59:59</v>
          </cell>
          <cell r="L4760" t="str">
            <v>РМО_Интравит Волгоград (Инв)</v>
          </cell>
          <cell r="M4760" t="str">
            <v>МО Волгоград Николая Отрады 20Б (Волгоград)</v>
          </cell>
        </row>
        <row r="4761">
          <cell r="B4761" t="str">
            <v>Январь 2019 г.</v>
          </cell>
          <cell r="C4761" t="str">
            <v>Франчайзи Волгоград-7, 8-й Воздушной Армии</v>
          </cell>
          <cell r="L4761" t="str">
            <v>РМО_Интравит Волгоград (Инв)</v>
          </cell>
          <cell r="M4761" t="str">
            <v>МО Волгоград 8й Воздушной армии 33 (Волгоград)</v>
          </cell>
        </row>
        <row r="4762">
          <cell r="B4762" t="str">
            <v>Январь 2019 г.</v>
          </cell>
          <cell r="C4762">
            <v>0</v>
          </cell>
          <cell r="L4762" t="str">
            <v>РМО_Интравит Волгоград (Инв)</v>
          </cell>
          <cell r="M4762" t="str">
            <v>МО Волгоград 8й Воздушной армии 33 (Волгоград)</v>
          </cell>
        </row>
        <row r="4763">
          <cell r="B4763" t="str">
            <v>Январь 2019 г.</v>
          </cell>
          <cell r="C4763" t="str">
            <v>Поступление товаров и услуг ИНВ00002713 от 28.01.2019 16:32:40</v>
          </cell>
          <cell r="L4763" t="str">
            <v>РМО_Интравит Волгоград (Инв)</v>
          </cell>
          <cell r="M4763" t="str">
            <v>МО Волгоград 8й Воздушной армии 33 (Волгоград)</v>
          </cell>
        </row>
        <row r="4764">
          <cell r="B4764" t="str">
            <v>Январь 2019 г.</v>
          </cell>
          <cell r="C4764" t="str">
            <v>Перемещение товаров ИНВ00002159 от 28.01.2019 17:43:11</v>
          </cell>
          <cell r="E4764" t="str">
            <v>СКЛАД РЕАГЕНТОВ И РАСХОДНЫХ МЕД.МАТЕРИАЛОВ</v>
          </cell>
          <cell r="F4764" t="str">
            <v>Франчайзи Волгоград-7, 8-й Воздушной Армии</v>
          </cell>
          <cell r="L4764" t="str">
            <v>РМО_Интравит Волгоград (Инв)</v>
          </cell>
          <cell r="M4764" t="str">
            <v>МО Волгоград 8й Воздушной армии 33 (Волгоград)</v>
          </cell>
        </row>
        <row r="4765">
          <cell r="B4765" t="str">
            <v>Январь 2019 г.</v>
          </cell>
          <cell r="C4765" t="str">
            <v>Перемещение товаров ИНВ00002160 от 28.01.2019 17:43:27</v>
          </cell>
          <cell r="E4765" t="str">
            <v>СКЛАД РЕАГЕНТОВ И РАСХОДНЫХ МЕД.МАТЕРИАЛОВ</v>
          </cell>
          <cell r="F4765" t="str">
            <v>Франчайзи Волгоград-7, 8-й Воздушной Армии</v>
          </cell>
          <cell r="L4765" t="str">
            <v>РМО_Интравит Волгоград (Инв)</v>
          </cell>
          <cell r="M4765" t="str">
            <v>МО Волгоград 8й Воздушной армии 33 (Волгоград)</v>
          </cell>
        </row>
        <row r="4766">
          <cell r="B4766" t="str">
            <v>Январь 2019 г.</v>
          </cell>
          <cell r="C4766" t="str">
            <v>Требование-накладная ИНВ00000180 от 31.01.2019 22:00:00</v>
          </cell>
          <cell r="L4766" t="str">
            <v>РМО_Интравит Волгоград (Инв)</v>
          </cell>
          <cell r="M4766" t="str">
            <v>МО Волгоград 8й Воздушной армии 33 (Волгоград)</v>
          </cell>
        </row>
        <row r="4767">
          <cell r="B4767" t="str">
            <v>Январь 2019 г.</v>
          </cell>
          <cell r="C4767" t="str">
            <v>Требование-накладная ИНВ00001459 от 31.01.2019 23:00:00</v>
          </cell>
          <cell r="L4767" t="str">
            <v>РМО_Интравит Волгоград (Инв)</v>
          </cell>
          <cell r="M4767" t="str">
            <v>МО Волгоград 8й Воздушной армии 33 (Волгоград)</v>
          </cell>
        </row>
        <row r="4768">
          <cell r="B4768" t="str">
            <v>Январь 2019 г.</v>
          </cell>
          <cell r="C4768" t="str">
            <v>Оприходование товаров ИНВ00000182 от 31.01.2019 23:59:59</v>
          </cell>
          <cell r="L4768" t="str">
            <v>РМО_Интравит Волгоград (Инв)</v>
          </cell>
          <cell r="M4768" t="str">
            <v>МО Волгоград 8й Воздушной армии 33 (Волгоград)</v>
          </cell>
        </row>
        <row r="4769">
          <cell r="B4769" t="str">
            <v>Январь 2019 г.</v>
          </cell>
          <cell r="C4769" t="str">
            <v>Списание товаров ИНВ00000397 от 31.01.2019 23:59:59</v>
          </cell>
          <cell r="L4769" t="str">
            <v>РМО_Интравит Волгоград (Инв)</v>
          </cell>
          <cell r="M4769" t="str">
            <v>МО Волгоград 8й Воздушной армии 33 (Волгоград)</v>
          </cell>
        </row>
        <row r="4770">
          <cell r="B4770" t="str">
            <v>Январь 2019 г.</v>
          </cell>
          <cell r="C4770" t="str">
            <v>Франчайзи Волгоград-8 Новоузенская 4а</v>
          </cell>
          <cell r="L4770" t="str">
            <v>Общее МО Франчайзи (Инв)</v>
          </cell>
          <cell r="M4770" t="str">
            <v>ФР Волгоград Новоузенская 4А (Инв)</v>
          </cell>
        </row>
        <row r="4771">
          <cell r="B4771" t="str">
            <v>Январь 2019 г.</v>
          </cell>
          <cell r="C4771">
            <v>0</v>
          </cell>
          <cell r="L4771" t="str">
            <v>Общее МО Франчайзи (Инв)</v>
          </cell>
          <cell r="M4771" t="str">
            <v>ФР Волгоград Новоузенская 4А (Инв)</v>
          </cell>
        </row>
        <row r="4772">
          <cell r="B4772" t="str">
            <v>Январь 2019 г.</v>
          </cell>
          <cell r="C4772" t="str">
            <v>Поступление товаров и услуг ИНВ00001617 от 21.01.2019 12:23:42</v>
          </cell>
          <cell r="L4772" t="str">
            <v>Общее МО Франчайзи (Инв)</v>
          </cell>
          <cell r="M4772" t="str">
            <v>ФР Волгоград Новоузенская 4А (Инв)</v>
          </cell>
        </row>
        <row r="4773">
          <cell r="B4773" t="str">
            <v>Январь 2019 г.</v>
          </cell>
          <cell r="C4773" t="str">
            <v>Перемещение товаров ИНВ00001307 от 21.01.2019 15:56:22</v>
          </cell>
          <cell r="E4773" t="str">
            <v>СКЛАД РЕАГЕНТОВ И РАСХОДНЫХ МЕД.МАТЕРИАЛОВ</v>
          </cell>
          <cell r="F4773" t="str">
            <v>Франчайзи Волгоград-8 Новоузенская 4а</v>
          </cell>
          <cell r="L4773" t="str">
            <v>Общее МО Франчайзи (Инв)</v>
          </cell>
          <cell r="M4773" t="str">
            <v>ФР Волгоград Новоузенская 4А (Инв)</v>
          </cell>
        </row>
        <row r="4774">
          <cell r="B4774" t="str">
            <v>Январь 2019 г.</v>
          </cell>
          <cell r="C4774" t="str">
            <v>Требование-накладная ИНВ00000181 от 31.01.2019 22:00:00</v>
          </cell>
          <cell r="L4774" t="str">
            <v>Общее МО Франчайзи (Инв)</v>
          </cell>
          <cell r="M4774" t="str">
            <v>ФР Волгоград Новоузенская 4А (Инв)</v>
          </cell>
        </row>
        <row r="4775">
          <cell r="B4775" t="str">
            <v>Январь 2019 г.</v>
          </cell>
          <cell r="C4775" t="str">
            <v>Требование-накладная ИНВ00050696 от 31.01.2019 23:00:00</v>
          </cell>
          <cell r="L4775" t="str">
            <v>Общее МО Франчайзи (Инв)</v>
          </cell>
          <cell r="M4775" t="str">
            <v>ФР Волгоград Новоузенская 4А (Инв)</v>
          </cell>
        </row>
        <row r="4776">
          <cell r="B4776" t="str">
            <v>Январь 2019 г.</v>
          </cell>
          <cell r="C4776" t="str">
            <v>Франчайзи Волгодонск</v>
          </cell>
          <cell r="L4776" t="str">
            <v>РМО_Инвитро-Ростов-на-Дону (Инв)</v>
          </cell>
          <cell r="M4776" t="str">
            <v>МО Волгодонск Ленина 103 (Рнд)</v>
          </cell>
        </row>
        <row r="4777">
          <cell r="B4777" t="str">
            <v>Январь 2019 г.</v>
          </cell>
          <cell r="C4777">
            <v>0</v>
          </cell>
          <cell r="L4777" t="str">
            <v>РМО_Инвитро-Ростов-на-Дону (Инв)</v>
          </cell>
          <cell r="M4777" t="str">
            <v>МО Волгодонск Ленина 103 (Рнд)</v>
          </cell>
        </row>
        <row r="4778">
          <cell r="B4778" t="str">
            <v>Январь 2019 г.</v>
          </cell>
          <cell r="C4778" t="str">
            <v>Поступление товаров и услуг ИНВ00001264 от 17.01.2019 12:52:12</v>
          </cell>
          <cell r="L4778" t="str">
            <v>РМО_Инвитро-Ростов-на-Дону (Инв)</v>
          </cell>
          <cell r="M4778" t="str">
            <v>МО Волгодонск Ленина 103 (Рнд)</v>
          </cell>
        </row>
        <row r="4779">
          <cell r="B4779" t="str">
            <v>Январь 2019 г.</v>
          </cell>
          <cell r="C4779" t="str">
            <v>Требование-накладная ИНВ00001025 от 31.01.2019 21:59:59</v>
          </cell>
          <cell r="L4779" t="str">
            <v>РМО_Инвитро-Ростов-на-Дону (Инв)</v>
          </cell>
          <cell r="M4779" t="str">
            <v>МО Волгодонск Ленина 103 (Рнд)</v>
          </cell>
        </row>
        <row r="4780">
          <cell r="B4780" t="str">
            <v>Январь 2019 г.</v>
          </cell>
          <cell r="C4780" t="str">
            <v>Требование-накладная ИНВ00001077 от 31.01.2019 22:59:59</v>
          </cell>
          <cell r="L4780" t="str">
            <v>РМО_Инвитро-Ростов-на-Дону (Инв)</v>
          </cell>
          <cell r="M4780" t="str">
            <v>МО Волгодонск Ленина 103 (Рнд)</v>
          </cell>
        </row>
        <row r="4781">
          <cell r="B4781" t="str">
            <v>Январь 2019 г.</v>
          </cell>
          <cell r="C4781" t="str">
            <v>Требование-накладная ИНВ00001424 от 31.01.2019 23:00:00</v>
          </cell>
          <cell r="L4781" t="str">
            <v>РМО_Инвитро-Ростов-на-Дону (Инв)</v>
          </cell>
          <cell r="M4781" t="str">
            <v>МО Волгодонск Ленина 103 (Рнд)</v>
          </cell>
        </row>
        <row r="4782">
          <cell r="B4782" t="str">
            <v>Январь 2019 г.</v>
          </cell>
          <cell r="C4782" t="str">
            <v>Оприходование товаров ИНВ00000132 от 31.01.2019 23:59:59</v>
          </cell>
          <cell r="L4782" t="str">
            <v>РМО_Инвитро-Ростов-на-Дону (Инв)</v>
          </cell>
          <cell r="M4782" t="str">
            <v>МО Волгодонск Ленина 103 (Рнд)</v>
          </cell>
        </row>
        <row r="4783">
          <cell r="B4783" t="str">
            <v>Январь 2019 г.</v>
          </cell>
          <cell r="C4783" t="str">
            <v>Списание товаров ИНВ00000337 от 31.01.2019 23:59:59</v>
          </cell>
          <cell r="L4783" t="str">
            <v>РМО_Инвитро-Ростов-на-Дону (Инв)</v>
          </cell>
          <cell r="M4783" t="str">
            <v>МО Волгодонск Ленина 103 (Рнд)</v>
          </cell>
        </row>
        <row r="4784">
          <cell r="B4784" t="str">
            <v>Январь 2019 г.</v>
          </cell>
          <cell r="C4784" t="str">
            <v>Требование-накладная ИНВ00001654 от 31.01.2019 23:59:59</v>
          </cell>
          <cell r="L4784" t="str">
            <v>РМО_Инвитро-Ростов-на-Дону (Инв)</v>
          </cell>
          <cell r="M4784" t="str">
            <v>МО Волгодонск Ленина 103 (Рнд)</v>
          </cell>
        </row>
        <row r="4785">
          <cell r="B4785" t="str">
            <v>Январь 2019 г.</v>
          </cell>
          <cell r="C4785" t="str">
            <v>Франчайзи Волжский</v>
          </cell>
          <cell r="L4785" t="str">
            <v>Общее МО Франчайзи (Инв)</v>
          </cell>
          <cell r="M4785" t="str">
            <v>ФР Волжский Ленина 71 (Инв)</v>
          </cell>
        </row>
        <row r="4786">
          <cell r="B4786" t="str">
            <v>Январь 2019 г.</v>
          </cell>
          <cell r="C4786">
            <v>0</v>
          </cell>
          <cell r="L4786" t="str">
            <v>Общее МО Франчайзи (Инв)</v>
          </cell>
          <cell r="M4786" t="str">
            <v>ФР Волжский Ленина 71 (Инв)</v>
          </cell>
        </row>
        <row r="4787">
          <cell r="B4787" t="str">
            <v>Январь 2019 г.</v>
          </cell>
          <cell r="C4787" t="str">
            <v>Поступление товаров и услуг ИНВ00000933 от 15.01.2019 12:36:44</v>
          </cell>
          <cell r="L4787" t="str">
            <v>Общее МО Франчайзи (Инв)</v>
          </cell>
          <cell r="M4787" t="str">
            <v>ФР Волжский Ленина 71 (Инв)</v>
          </cell>
        </row>
        <row r="4788">
          <cell r="B4788" t="str">
            <v>Январь 2019 г.</v>
          </cell>
          <cell r="C4788" t="str">
            <v>Перемещение товаров ИНВ00000840 от 15.01.2019 13:42:28</v>
          </cell>
          <cell r="E4788" t="str">
            <v>СКЛАД РЕАГЕНТОВ И РАСХОДНЫХ МЕД.МАТЕРИАЛОВ</v>
          </cell>
          <cell r="F4788" t="str">
            <v>Франчайзи Волжский</v>
          </cell>
          <cell r="L4788" t="str">
            <v>Общее МО Франчайзи (Инв)</v>
          </cell>
          <cell r="M4788" t="str">
            <v>ФР Волжский Ленина 71 (Инв)</v>
          </cell>
        </row>
        <row r="4789">
          <cell r="B4789" t="str">
            <v>Январь 2019 г.</v>
          </cell>
          <cell r="C4789" t="str">
            <v>Перемещение товаров ИНВ00000941 от 17.01.2019 11:16:41</v>
          </cell>
          <cell r="E4789" t="str">
            <v>Склад рекламной продукции</v>
          </cell>
          <cell r="F4789" t="str">
            <v>Франчайзи Волжский</v>
          </cell>
          <cell r="L4789" t="str">
            <v>Общее МО Франчайзи (Инв)</v>
          </cell>
          <cell r="M4789" t="str">
            <v>ФР Волжский Ленина 71 (Инв)</v>
          </cell>
        </row>
        <row r="4790">
          <cell r="B4790" t="str">
            <v>Январь 2019 г.</v>
          </cell>
          <cell r="C4790" t="str">
            <v>Требование-накладная ИНВ00002618 от 31.01.2019 22:00:00</v>
          </cell>
          <cell r="L4790" t="str">
            <v>Общее МО Франчайзи (Инв)</v>
          </cell>
          <cell r="M4790" t="str">
            <v>ФР Волжский Ленина 71 (Инв)</v>
          </cell>
        </row>
        <row r="4791">
          <cell r="B4791" t="str">
            <v>Январь 2019 г.</v>
          </cell>
          <cell r="C4791" t="str">
            <v>Требование-накладная ИНВ00049255 от 31.01.2019 23:00:00</v>
          </cell>
          <cell r="L4791" t="str">
            <v>Общее МО Франчайзи (Инв)</v>
          </cell>
          <cell r="M4791" t="str">
            <v>ФР Волжский Ленина 71 (Инв)</v>
          </cell>
        </row>
        <row r="4792">
          <cell r="B4792" t="str">
            <v>Январь 2019 г.</v>
          </cell>
          <cell r="C4792" t="str">
            <v>Требование-накладная ИНВ00003094 от 31.01.2019 23:59:59</v>
          </cell>
          <cell r="L4792" t="str">
            <v>Общее МО Франчайзи (Инв)</v>
          </cell>
          <cell r="M4792" t="str">
            <v>ФР Волжский Ленина 71 (Инв)</v>
          </cell>
        </row>
        <row r="4793">
          <cell r="B4793" t="str">
            <v>Январь 2019 г.</v>
          </cell>
          <cell r="C4793" t="str">
            <v>Франчайзи Волоколамская (Митино-2)</v>
          </cell>
          <cell r="L4793" t="str">
            <v>Общее МО Франчайзи (Инв)</v>
          </cell>
          <cell r="M4793" t="str">
            <v>ФР МСК Митино Волоколамская Митинская 10 (Инв)</v>
          </cell>
        </row>
        <row r="4794">
          <cell r="B4794" t="str">
            <v>Январь 2019 г.</v>
          </cell>
          <cell r="C4794">
            <v>0</v>
          </cell>
          <cell r="L4794" t="str">
            <v>Общее МО Франчайзи (Инв)</v>
          </cell>
          <cell r="M4794" t="str">
            <v>ФР МСК Митино Волоколамская Митинская 10 (Инв)</v>
          </cell>
        </row>
        <row r="4795">
          <cell r="B4795" t="str">
            <v>Январь 2019 г.</v>
          </cell>
          <cell r="C4795" t="str">
            <v>Поступление товаров и услуг ИНВ00002080 от 23.01.2019 12:36:56</v>
          </cell>
          <cell r="L4795" t="str">
            <v>Общее МО Франчайзи (Инв)</v>
          </cell>
          <cell r="M4795" t="str">
            <v>ФР МСК Митино Волоколамская Митинская 10 (Инв)</v>
          </cell>
        </row>
        <row r="4796">
          <cell r="B4796" t="str">
            <v>Январь 2019 г.</v>
          </cell>
          <cell r="C4796" t="str">
            <v>Перемещение товаров ИНВ00001566 от 23.01.2019 16:42:12</v>
          </cell>
          <cell r="E4796" t="str">
            <v>СКЛАД РЕАГЕНТОВ И РАСХОДНЫХ МЕД.МАТЕРИАЛОВ</v>
          </cell>
          <cell r="F4796" t="str">
            <v>Франчайзи Волоколамская (Митино-2)</v>
          </cell>
          <cell r="L4796" t="str">
            <v>Общее МО Франчайзи (Инв)</v>
          </cell>
          <cell r="M4796" t="str">
            <v>ФР МСК Митино Волоколамская Митинская 10 (Инв)</v>
          </cell>
        </row>
        <row r="4797">
          <cell r="B4797" t="str">
            <v>Январь 2019 г.</v>
          </cell>
          <cell r="C4797" t="str">
            <v>Требование-накладная ИНВ00000182 от 31.01.2019 22:00:00</v>
          </cell>
          <cell r="L4797" t="str">
            <v>Общее МО Франчайзи (Инв)</v>
          </cell>
          <cell r="M4797" t="str">
            <v>ФР МСК Митино Волоколамская Митинская 10 (Инв)</v>
          </cell>
        </row>
        <row r="4798">
          <cell r="B4798" t="str">
            <v>Январь 2019 г.</v>
          </cell>
          <cell r="C4798" t="str">
            <v>Требование-накладная ИНВ00000283 от 31.01.2019 22:00:00</v>
          </cell>
          <cell r="L4798" t="str">
            <v>Общее МО Франчайзи (Инв)</v>
          </cell>
          <cell r="M4798" t="str">
            <v>ФР МСК Митино Волоколамская Митинская 10 (Инв)</v>
          </cell>
        </row>
        <row r="4799">
          <cell r="B4799" t="str">
            <v>Январь 2019 г.</v>
          </cell>
          <cell r="C4799" t="str">
            <v>Требование-накладная ИНВ00049813 от 31.01.2019 23:00:00</v>
          </cell>
          <cell r="L4799" t="str">
            <v>Общее МО Франчайзи (Инв)</v>
          </cell>
          <cell r="M4799" t="str">
            <v>ФР МСК Митино Волоколамская Митинская 10 (Инв)</v>
          </cell>
        </row>
        <row r="4800">
          <cell r="B4800" t="str">
            <v>Январь 2019 г.</v>
          </cell>
          <cell r="C4800" t="str">
            <v>Франчайзи Воронеж</v>
          </cell>
          <cell r="L4800" t="str">
            <v>РМО_Инвитро-Воронеж (Инв)</v>
          </cell>
          <cell r="M4800" t="str">
            <v>МО Воронеж Плехановская 50 (Воронеж)</v>
          </cell>
        </row>
        <row r="4801">
          <cell r="B4801" t="str">
            <v>Январь 2019 г.</v>
          </cell>
          <cell r="C4801">
            <v>0</v>
          </cell>
          <cell r="L4801" t="str">
            <v>РМО_Инвитро-Воронеж (Инв)</v>
          </cell>
          <cell r="M4801" t="str">
            <v>МО Воронеж Плехановская 50 (Воронеж)</v>
          </cell>
        </row>
        <row r="4802">
          <cell r="B4802" t="str">
            <v>Январь 2019 г.</v>
          </cell>
          <cell r="C4802" t="str">
            <v>Перемещение товаров ИНВ00000256 от 09.01.2019 15:02:36</v>
          </cell>
          <cell r="E4802" t="str">
            <v>СКЛАД РЕАГЕНТОВ И РАСХОДНЫХ МЕД.МАТЕРИАЛОВ</v>
          </cell>
          <cell r="F4802" t="str">
            <v>Франчайзи Воронеж</v>
          </cell>
          <cell r="L4802" t="str">
            <v>РМО_Инвитро-Воронеж (Инв)</v>
          </cell>
          <cell r="M4802" t="str">
            <v>МО Воронеж Плехановская 50 (Воронеж)</v>
          </cell>
        </row>
        <row r="4803">
          <cell r="B4803" t="str">
            <v>Январь 2019 г.</v>
          </cell>
          <cell r="C4803" t="str">
            <v>Перемещение товаров ИНВ00000255 от 09.01.2019 15:02:49</v>
          </cell>
          <cell r="E4803" t="str">
            <v>СКЛАД РЕАГЕНТОВ И РАСХОДНЫХ МЕД.МАТЕРИАЛОВ</v>
          </cell>
          <cell r="F4803" t="str">
            <v>Франчайзи Воронеж</v>
          </cell>
          <cell r="L4803" t="str">
            <v>РМО_Инвитро-Воронеж (Инв)</v>
          </cell>
          <cell r="M4803" t="str">
            <v>МО Воронеж Плехановская 50 (Воронеж)</v>
          </cell>
        </row>
        <row r="4804">
          <cell r="B4804" t="str">
            <v>Январь 2019 г.</v>
          </cell>
          <cell r="C4804" t="str">
            <v>Перемещение товаров ИНВ00000219 от 09.01.2019 15:05:03</v>
          </cell>
          <cell r="E4804" t="str">
            <v>Склад рекламной продукции</v>
          </cell>
          <cell r="F4804" t="str">
            <v>Франчайзи Воронеж</v>
          </cell>
          <cell r="L4804" t="str">
            <v>РМО_Инвитро-Воронеж (Инв)</v>
          </cell>
          <cell r="M4804" t="str">
            <v>МО Воронеж Плехановская 50 (Воронеж)</v>
          </cell>
        </row>
        <row r="4805">
          <cell r="B4805" t="str">
            <v>Январь 2019 г.</v>
          </cell>
          <cell r="C4805" t="str">
            <v>Поступление товаров и услуг ИНВ00001276 от 17.01.2019 13:17:06</v>
          </cell>
          <cell r="L4805" t="str">
            <v>РМО_Инвитро-Воронеж (Инв)</v>
          </cell>
          <cell r="M4805" t="str">
            <v>МО Воронеж Плехановская 50 (Воронеж)</v>
          </cell>
        </row>
        <row r="4806">
          <cell r="B4806" t="str">
            <v>Январь 2019 г.</v>
          </cell>
          <cell r="C4806" t="str">
            <v>Требование-накладная ИНВ00001102 от 31.01.2019 22:00:00</v>
          </cell>
          <cell r="L4806" t="str">
            <v>РМО_Инвитро-Воронеж (Инв)</v>
          </cell>
          <cell r="M4806" t="str">
            <v>МО Воронеж Плехановская 50 (Воронеж)</v>
          </cell>
        </row>
        <row r="4807">
          <cell r="B4807" t="str">
            <v>Январь 2019 г.</v>
          </cell>
          <cell r="C4807" t="str">
            <v>Требование-накладная ИНВ00001686 от 31.01.2019 22:00:00</v>
          </cell>
          <cell r="L4807" t="str">
            <v>РМО_Инвитро-Воронеж (Инв)</v>
          </cell>
          <cell r="M4807" t="str">
            <v>МО Воронеж Плехановская 50 (Воронеж)</v>
          </cell>
        </row>
        <row r="4808">
          <cell r="B4808" t="str">
            <v>Январь 2019 г.</v>
          </cell>
          <cell r="C4808" t="str">
            <v>Требование-накладная ИНВ00001509 от 31.01.2019 23:00:00</v>
          </cell>
          <cell r="L4808" t="str">
            <v>РМО_Инвитро-Воронеж (Инв)</v>
          </cell>
          <cell r="M4808" t="str">
            <v>МО Воронеж Плехановская 50 (Воронеж)</v>
          </cell>
        </row>
        <row r="4809">
          <cell r="B4809" t="str">
            <v>Январь 2019 г.</v>
          </cell>
          <cell r="C4809" t="str">
            <v>Оприходование товаров ИНВ00000115 от 31.01.2019 23:59:59</v>
          </cell>
          <cell r="L4809" t="str">
            <v>РМО_Инвитро-Воронеж (Инв)</v>
          </cell>
          <cell r="M4809" t="str">
            <v>МО Воронеж Плехановская 50 (Воронеж)</v>
          </cell>
        </row>
        <row r="4810">
          <cell r="B4810" t="str">
            <v>Январь 2019 г.</v>
          </cell>
          <cell r="C4810" t="str">
            <v>Списание товаров ИНВ00000316 от 31.01.2019 23:59:59</v>
          </cell>
          <cell r="L4810" t="str">
            <v>РМО_Инвитро-Воронеж (Инв)</v>
          </cell>
          <cell r="M4810" t="str">
            <v>МО Воронеж Плехановская 50 (Воронеж)</v>
          </cell>
        </row>
        <row r="4811">
          <cell r="B4811" t="str">
            <v>Январь 2019 г.</v>
          </cell>
          <cell r="C4811" t="str">
            <v>Требование-накладная ИНВ00001026 от 31.01.2019 23:59:59</v>
          </cell>
          <cell r="L4811" t="str">
            <v>РМО_Инвитро-Воронеж (Инв)</v>
          </cell>
          <cell r="M4811" t="str">
            <v>МО Воронеж Плехановская 50 (Воронеж)</v>
          </cell>
        </row>
        <row r="4812">
          <cell r="B4812" t="str">
            <v>Январь 2019 г.</v>
          </cell>
          <cell r="C4812" t="str">
            <v>Франчайзи Воронеж-2</v>
          </cell>
          <cell r="L4812" t="str">
            <v>РМО_Инвитро-Воронеж (Инв)</v>
          </cell>
          <cell r="M4812" t="str">
            <v>МО Воронеж Владимира Невского 55а (Воронеж)</v>
          </cell>
        </row>
        <row r="4813">
          <cell r="B4813" t="str">
            <v>Январь 2019 г.</v>
          </cell>
          <cell r="C4813">
            <v>0</v>
          </cell>
          <cell r="L4813" t="str">
            <v>РМО_Инвитро-Воронеж (Инв)</v>
          </cell>
          <cell r="M4813" t="str">
            <v>МО Воронеж Владимира Невского 55а (Воронеж)</v>
          </cell>
        </row>
        <row r="4814">
          <cell r="B4814" t="str">
            <v>Январь 2019 г.</v>
          </cell>
          <cell r="C4814" t="str">
            <v>Франчайзи Воронеж-3</v>
          </cell>
          <cell r="L4814" t="str">
            <v>РМО_Инвитро-Воронеж (Инв)</v>
          </cell>
          <cell r="M4814" t="str">
            <v>МО Воронеж Лизюкова 66А (Воронеж)</v>
          </cell>
        </row>
        <row r="4815">
          <cell r="B4815" t="str">
            <v>Январь 2019 г.</v>
          </cell>
          <cell r="C4815">
            <v>0</v>
          </cell>
          <cell r="L4815" t="str">
            <v>РМО_Инвитро-Воронеж (Инв)</v>
          </cell>
          <cell r="M4815" t="str">
            <v>МО Воронеж Лизюкова 66А (Воронеж)</v>
          </cell>
        </row>
        <row r="4816">
          <cell r="B4816" t="str">
            <v>Январь 2019 г.</v>
          </cell>
          <cell r="C4816" t="str">
            <v>Франчайзи Воронеж-3 Генерала Лизюкова, 66а</v>
          </cell>
          <cell r="L4816" t="str">
            <v>РМО_Инвитро-Воронеж (Инв)</v>
          </cell>
          <cell r="M4816" t="str">
            <v>МО Воронеж Лизюкова 66А (Воронеж)</v>
          </cell>
        </row>
        <row r="4817">
          <cell r="B4817" t="str">
            <v>Январь 2019 г.</v>
          </cell>
          <cell r="C4817">
            <v>0</v>
          </cell>
          <cell r="L4817" t="str">
            <v>РМО_Инвитро-Воронеж (Инв)</v>
          </cell>
          <cell r="M4817" t="str">
            <v>МО Воронеж Лизюкова 66А (Воронеж)</v>
          </cell>
        </row>
        <row r="4818">
          <cell r="B4818" t="str">
            <v>Январь 2019 г.</v>
          </cell>
          <cell r="C4818" t="str">
            <v>Поступление товаров и услуг ИНВ00002348 от 25.01.2019 11:12:19</v>
          </cell>
          <cell r="L4818" t="str">
            <v>РМО_Инвитро-Воронеж (Инв)</v>
          </cell>
          <cell r="M4818" t="str">
            <v>МО Воронеж Лизюкова 66А (Воронеж)</v>
          </cell>
        </row>
        <row r="4819">
          <cell r="B4819" t="str">
            <v>Январь 2019 г.</v>
          </cell>
          <cell r="C4819" t="str">
            <v>Перемещение товаров ИНВ00001834 от 25.01.2019 14:43:19</v>
          </cell>
          <cell r="E4819" t="str">
            <v>СКЛАД РЕАГЕНТОВ И РАСХОДНЫХ МЕД.МАТЕРИАЛОВ</v>
          </cell>
          <cell r="F4819" t="str">
            <v>Франчайзи Воронеж-3 Генерала Лизюкова, 66а</v>
          </cell>
          <cell r="L4819" t="str">
            <v>РМО_Инвитро-Воронеж (Инв)</v>
          </cell>
          <cell r="M4819" t="str">
            <v>МО Воронеж Лизюкова 66А (Воронеж)</v>
          </cell>
        </row>
        <row r="4820">
          <cell r="B4820" t="str">
            <v>Январь 2019 г.</v>
          </cell>
          <cell r="C4820" t="str">
            <v>Требование-накладная ИНВ00001103 от 31.01.2019 22:00:00</v>
          </cell>
          <cell r="L4820" t="str">
            <v>РМО_Инвитро-Воронеж (Инв)</v>
          </cell>
          <cell r="M4820" t="str">
            <v>МО Воронеж Лизюкова 66А (Воронеж)</v>
          </cell>
        </row>
        <row r="4821">
          <cell r="B4821" t="str">
            <v>Январь 2019 г.</v>
          </cell>
          <cell r="C4821" t="str">
            <v>Требование-накладная ИНВ00001687 от 31.01.2019 22:00:00</v>
          </cell>
          <cell r="L4821" t="str">
            <v>РМО_Инвитро-Воронеж (Инв)</v>
          </cell>
          <cell r="M4821" t="str">
            <v>МО Воронеж Лизюкова 66А (Воронеж)</v>
          </cell>
        </row>
        <row r="4822">
          <cell r="B4822" t="str">
            <v>Январь 2019 г.</v>
          </cell>
          <cell r="C4822" t="str">
            <v>Требование-накладная ИНВ00001510 от 31.01.2019 23:00:00</v>
          </cell>
          <cell r="L4822" t="str">
            <v>РМО_Инвитро-Воронеж (Инв)</v>
          </cell>
          <cell r="M4822" t="str">
            <v>МО Воронеж Лизюкова 66А (Воронеж)</v>
          </cell>
        </row>
        <row r="4823">
          <cell r="B4823" t="str">
            <v>Январь 2019 г.</v>
          </cell>
          <cell r="C4823" t="str">
            <v>Оприходование товаров ИНВ00000145 от 31.01.2019 23:59:59</v>
          </cell>
          <cell r="L4823" t="str">
            <v>РМО_Инвитро-Воронеж (Инв)</v>
          </cell>
          <cell r="M4823" t="str">
            <v>МО Воронеж Лизюкова 66А (Воронеж)</v>
          </cell>
        </row>
        <row r="4824">
          <cell r="B4824" t="str">
            <v>Январь 2019 г.</v>
          </cell>
          <cell r="C4824" t="str">
            <v>Списание товаров ИНВ00000353 от 31.01.2019 23:59:59</v>
          </cell>
          <cell r="L4824" t="str">
            <v>РМО_Инвитро-Воронеж (Инв)</v>
          </cell>
          <cell r="M4824" t="str">
            <v>МО Воронеж Лизюкова 66А (Воронеж)</v>
          </cell>
        </row>
        <row r="4825">
          <cell r="B4825" t="str">
            <v>Январь 2019 г.</v>
          </cell>
          <cell r="C4825" t="str">
            <v>Требование-накладная ИНВ00001027 от 31.01.2019 23:59:59</v>
          </cell>
          <cell r="L4825" t="str">
            <v>РМО_Инвитро-Воронеж (Инв)</v>
          </cell>
          <cell r="M4825" t="str">
            <v>МО Воронеж Лизюкова 66А (Воронеж)</v>
          </cell>
        </row>
        <row r="4826">
          <cell r="B4826" t="str">
            <v>Январь 2019 г.</v>
          </cell>
          <cell r="C4826" t="str">
            <v>Франчайзи Воронеж-4 пр. Ленинский, 124б</v>
          </cell>
          <cell r="L4826" t="str">
            <v>РМО_Инвитро-Воронеж (Инв)</v>
          </cell>
          <cell r="M4826" t="str">
            <v>МО Воронеж Ленинский 124Б (Воронеж)</v>
          </cell>
        </row>
        <row r="4827">
          <cell r="B4827" t="str">
            <v>Январь 2019 г.</v>
          </cell>
          <cell r="C4827">
            <v>0</v>
          </cell>
          <cell r="L4827" t="str">
            <v>РМО_Инвитро-Воронеж (Инв)</v>
          </cell>
          <cell r="M4827" t="str">
            <v>МО Воронеж Ленинский 124Б (Воронеж)</v>
          </cell>
        </row>
        <row r="4828">
          <cell r="B4828" t="str">
            <v>Январь 2019 г.</v>
          </cell>
          <cell r="C4828" t="str">
            <v>Поступление товаров и услуг ИНВ00000175 от 09.01.2019 13:01:24</v>
          </cell>
          <cell r="L4828" t="str">
            <v>РМО_Инвитро-Воронеж (Инв)</v>
          </cell>
          <cell r="M4828" t="str">
            <v>МО Воронеж Ленинский 124Б (Воронеж)</v>
          </cell>
        </row>
        <row r="4829">
          <cell r="B4829" t="str">
            <v>Январь 2019 г.</v>
          </cell>
          <cell r="C4829" t="str">
            <v>Перемещение товаров ИНВ00000220 от 09.01.2019 15:05:07</v>
          </cell>
          <cell r="E4829" t="str">
            <v>Склад рекламной продукции</v>
          </cell>
          <cell r="F4829" t="str">
            <v>Франчайзи Воронеж-4 пр. Ленинский, 124б</v>
          </cell>
          <cell r="L4829" t="str">
            <v>РМО_Инвитро-Воронеж (Инв)</v>
          </cell>
          <cell r="M4829" t="str">
            <v>МО Воронеж Ленинский 124Б (Воронеж)</v>
          </cell>
        </row>
        <row r="4830">
          <cell r="B4830" t="str">
            <v>Январь 2019 г.</v>
          </cell>
          <cell r="C4830" t="str">
            <v>Требование-накладная ИНВ00001688 от 31.01.2019 22:00:00</v>
          </cell>
          <cell r="L4830" t="str">
            <v>РМО_Инвитро-Воронеж (Инв)</v>
          </cell>
          <cell r="M4830" t="str">
            <v>МО Воронеж Ленинский 124Б (Воронеж)</v>
          </cell>
        </row>
        <row r="4831">
          <cell r="B4831" t="str">
            <v>Январь 2019 г.</v>
          </cell>
          <cell r="C4831" t="str">
            <v>Требование-накладная ИНВ00001428 от 31.01.2019 23:00:00</v>
          </cell>
          <cell r="L4831" t="str">
            <v>РМО_Инвитро-Воронеж (Инв)</v>
          </cell>
          <cell r="M4831" t="str">
            <v>МО Воронеж Ленинский 124Б (Воронеж)</v>
          </cell>
        </row>
        <row r="4832">
          <cell r="B4832" t="str">
            <v>Январь 2019 г.</v>
          </cell>
          <cell r="C4832" t="str">
            <v>Оприходование товаров ИНВ00000150 от 31.01.2019 23:59:59</v>
          </cell>
          <cell r="L4832" t="str">
            <v>РМО_Инвитро-Воронеж (Инв)</v>
          </cell>
          <cell r="M4832" t="str">
            <v>МО Воронеж Ленинский 124Б (Воронеж)</v>
          </cell>
        </row>
        <row r="4833">
          <cell r="B4833" t="str">
            <v>Январь 2019 г.</v>
          </cell>
          <cell r="C4833" t="str">
            <v>Списание товаров ИНВ00000360 от 31.01.2019 23:59:59</v>
          </cell>
          <cell r="L4833" t="str">
            <v>РМО_Инвитро-Воронеж (Инв)</v>
          </cell>
          <cell r="M4833" t="str">
            <v>МО Воронеж Ленинский 124Б (Воронеж)</v>
          </cell>
        </row>
        <row r="4834">
          <cell r="B4834" t="str">
            <v>Январь 2019 г.</v>
          </cell>
          <cell r="C4834" t="str">
            <v>Требование-накладная ИНВ00001028 от 31.01.2019 23:59:59</v>
          </cell>
          <cell r="L4834" t="str">
            <v>РМО_Инвитро-Воронеж (Инв)</v>
          </cell>
          <cell r="M4834" t="str">
            <v>МО Воронеж Ленинский 124Б (Воронеж)</v>
          </cell>
        </row>
        <row r="4835">
          <cell r="B4835" t="str">
            <v>Январь 2019 г.</v>
          </cell>
          <cell r="C4835" t="str">
            <v>Франчайзи Воронеж-5 Московский проспект, 82</v>
          </cell>
          <cell r="L4835" t="str">
            <v>РМО_Инвитро-Воронеж (Инв)</v>
          </cell>
          <cell r="M4835" t="str">
            <v>МО Воронеж Московский 82 (Воронеж)</v>
          </cell>
        </row>
        <row r="4836">
          <cell r="B4836" t="str">
            <v>Январь 2019 г.</v>
          </cell>
          <cell r="C4836">
            <v>0</v>
          </cell>
          <cell r="L4836" t="str">
            <v>РМО_Инвитро-Воронеж (Инв)</v>
          </cell>
          <cell r="M4836" t="str">
            <v>МО Воронеж Московский 82 (Воронеж)</v>
          </cell>
        </row>
        <row r="4837">
          <cell r="B4837" t="str">
            <v>Январь 2019 г.</v>
          </cell>
          <cell r="C4837" t="str">
            <v>Поступление товаров и услуг ИНВ00000231 от 09.01.2019 13:29:26</v>
          </cell>
          <cell r="L4837" t="str">
            <v>РМО_Инвитро-Воронеж (Инв)</v>
          </cell>
          <cell r="M4837" t="str">
            <v>МО Воронеж Московский 82 (Воронеж)</v>
          </cell>
        </row>
        <row r="4838">
          <cell r="B4838" t="str">
            <v>Январь 2019 г.</v>
          </cell>
          <cell r="C4838" t="str">
            <v>Перемещение товаров ИНВ00000579 от 09.01.2019 17:32:29</v>
          </cell>
          <cell r="E4838" t="str">
            <v>СКЛАД РЕАГЕНТОВ И РАСХОДНЫХ МЕД.МАТЕРИАЛОВ</v>
          </cell>
          <cell r="F4838" t="str">
            <v>Франчайзи Воронеж-5 Московский проспект, 82</v>
          </cell>
          <cell r="L4838" t="str">
            <v>РМО_Инвитро-Воронеж (Инв)</v>
          </cell>
          <cell r="M4838" t="str">
            <v>МО Воронеж Московский 82 (Воронеж)</v>
          </cell>
        </row>
        <row r="4839">
          <cell r="B4839" t="str">
            <v>Январь 2019 г.</v>
          </cell>
          <cell r="C4839" t="str">
            <v>Требование-накладная ИНВ00001104 от 31.01.2019 22:00:00</v>
          </cell>
          <cell r="L4839" t="str">
            <v>РМО_Инвитро-Воронеж (Инв)</v>
          </cell>
          <cell r="M4839" t="str">
            <v>МО Воронеж Московский 82 (Воронеж)</v>
          </cell>
        </row>
        <row r="4840">
          <cell r="B4840" t="str">
            <v>Январь 2019 г.</v>
          </cell>
          <cell r="C4840" t="str">
            <v>Требование-накладная ИНВ00001689 от 31.01.2019 22:00:00</v>
          </cell>
          <cell r="L4840" t="str">
            <v>РМО_Инвитро-Воронеж (Инв)</v>
          </cell>
          <cell r="M4840" t="str">
            <v>МО Воронеж Московский 82 (Воронеж)</v>
          </cell>
        </row>
        <row r="4841">
          <cell r="B4841" t="str">
            <v>Январь 2019 г.</v>
          </cell>
          <cell r="C4841" t="str">
            <v>Требование-накладная ИНВ00001434 от 31.01.2019 23:00:00</v>
          </cell>
          <cell r="L4841" t="str">
            <v>РМО_Инвитро-Воронеж (Инв)</v>
          </cell>
          <cell r="M4841" t="str">
            <v>МО Воронеж Московский 82 (Воронеж)</v>
          </cell>
        </row>
        <row r="4842">
          <cell r="B4842" t="str">
            <v>Январь 2019 г.</v>
          </cell>
          <cell r="C4842" t="str">
            <v>Оприходование товаров ИНВ00000154 от 31.01.2019 23:59:59</v>
          </cell>
          <cell r="L4842" t="str">
            <v>РМО_Инвитро-Воронеж (Инв)</v>
          </cell>
          <cell r="M4842" t="str">
            <v>МО Воронеж Московский 82 (Воронеж)</v>
          </cell>
        </row>
        <row r="4843">
          <cell r="B4843" t="str">
            <v>Январь 2019 г.</v>
          </cell>
          <cell r="C4843" t="str">
            <v>Списание товаров ИНВ00000366 от 31.01.2019 23:59:59</v>
          </cell>
          <cell r="L4843" t="str">
            <v>РМО_Инвитро-Воронеж (Инв)</v>
          </cell>
          <cell r="M4843" t="str">
            <v>МО Воронеж Московский 82 (Воронеж)</v>
          </cell>
        </row>
        <row r="4844">
          <cell r="B4844" t="str">
            <v>Январь 2019 г.</v>
          </cell>
          <cell r="C4844" t="str">
            <v>Требование-накладная ИНВ00001029 от 31.01.2019 23:59:59</v>
          </cell>
          <cell r="L4844" t="str">
            <v>РМО_Инвитро-Воронеж (Инв)</v>
          </cell>
          <cell r="M4844" t="str">
            <v>МО Воронеж Московский 82 (Воронеж)</v>
          </cell>
        </row>
        <row r="4845">
          <cell r="B4845" t="str">
            <v>Январь 2019 г.</v>
          </cell>
          <cell r="C4845" t="str">
            <v>Франчайзи Воронеж-6 Олимпийский</v>
          </cell>
          <cell r="L4845" t="str">
            <v>РМО_Инвитро-Воронеж (Инв)</v>
          </cell>
          <cell r="M4845" t="str">
            <v>МО Воронеж Олимпийский 2 (Воронеж)</v>
          </cell>
        </row>
        <row r="4846">
          <cell r="B4846" t="str">
            <v>Январь 2019 г.</v>
          </cell>
          <cell r="C4846">
            <v>0</v>
          </cell>
          <cell r="L4846" t="str">
            <v>РМО_Инвитро-Воронеж (Инв)</v>
          </cell>
          <cell r="M4846" t="str">
            <v>МО Воронеж Олимпийский 2 (Воронеж)</v>
          </cell>
        </row>
        <row r="4847">
          <cell r="B4847" t="str">
            <v>Январь 2019 г.</v>
          </cell>
          <cell r="C4847" t="str">
            <v>Поступление товаров и услуг ИНВ00000239 от 09.01.2019 13:33:19</v>
          </cell>
          <cell r="L4847" t="str">
            <v>РМО_Инвитро-Воронеж (Инв)</v>
          </cell>
          <cell r="M4847" t="str">
            <v>МО Воронеж Олимпийский 2 (Воронеж)</v>
          </cell>
        </row>
        <row r="4848">
          <cell r="B4848" t="str">
            <v>Январь 2019 г.</v>
          </cell>
          <cell r="C4848" t="str">
            <v>Перемещение товаров ИНВ00000587 от 09.01.2019 17:37:44</v>
          </cell>
          <cell r="E4848" t="str">
            <v>СКЛАД РЕАГЕНТОВ И РАСХОДНЫХ МЕД.МАТЕРИАЛОВ</v>
          </cell>
          <cell r="F4848" t="str">
            <v>Франчайзи Воронеж-6 Олимпийский</v>
          </cell>
          <cell r="L4848" t="str">
            <v>РМО_Инвитро-Воронеж (Инв)</v>
          </cell>
          <cell r="M4848" t="str">
            <v>МО Воронеж Олимпийский 2 (Воронеж)</v>
          </cell>
        </row>
        <row r="4849">
          <cell r="B4849" t="str">
            <v>Январь 2019 г.</v>
          </cell>
          <cell r="C4849" t="str">
            <v>Требование-накладная ИНВ00001105 от 31.01.2019 22:00:00</v>
          </cell>
          <cell r="L4849" t="str">
            <v>РМО_Инвитро-Воронеж (Инв)</v>
          </cell>
          <cell r="M4849" t="str">
            <v>МО Воронеж Олимпийский 2 (Воронеж)</v>
          </cell>
        </row>
        <row r="4850">
          <cell r="B4850" t="str">
            <v>Январь 2019 г.</v>
          </cell>
          <cell r="C4850" t="str">
            <v>Требование-накладная ИНВ00001690 от 31.01.2019 22:00:00</v>
          </cell>
          <cell r="L4850" t="str">
            <v>РМО_Инвитро-Воронеж (Инв)</v>
          </cell>
          <cell r="M4850" t="str">
            <v>МО Воронеж Олимпийский 2 (Воронеж)</v>
          </cell>
        </row>
        <row r="4851">
          <cell r="B4851" t="str">
            <v>Январь 2019 г.</v>
          </cell>
          <cell r="C4851" t="str">
            <v>Требование-накладная ИНВ00001439 от 31.01.2019 23:00:00</v>
          </cell>
          <cell r="L4851" t="str">
            <v>РМО_Инвитро-Воронеж (Инв)</v>
          </cell>
          <cell r="M4851" t="str">
            <v>МО Воронеж Олимпийский 2 (Воронеж)</v>
          </cell>
        </row>
        <row r="4852">
          <cell r="B4852" t="str">
            <v>Январь 2019 г.</v>
          </cell>
          <cell r="C4852" t="str">
            <v>Оприходование товаров ИНВ00000158 от 31.01.2019 23:59:59</v>
          </cell>
          <cell r="L4852" t="str">
            <v>РМО_Инвитро-Воронеж (Инв)</v>
          </cell>
          <cell r="M4852" t="str">
            <v>МО Воронеж Олимпийский 2 (Воронеж)</v>
          </cell>
        </row>
        <row r="4853">
          <cell r="B4853" t="str">
            <v>Январь 2019 г.</v>
          </cell>
          <cell r="C4853" t="str">
            <v>Списание товаров ИНВ00000371 от 31.01.2019 23:59:59</v>
          </cell>
          <cell r="L4853" t="str">
            <v>РМО_Инвитро-Воронеж (Инв)</v>
          </cell>
          <cell r="M4853" t="str">
            <v>МО Воронеж Олимпийский 2 (Воронеж)</v>
          </cell>
        </row>
        <row r="4854">
          <cell r="B4854" t="str">
            <v>Январь 2019 г.</v>
          </cell>
          <cell r="C4854" t="str">
            <v>Требование-накладная ИНВ00001030 от 31.01.2019 23:59:59</v>
          </cell>
          <cell r="L4854" t="str">
            <v>РМО_Инвитро-Воронеж (Инв)</v>
          </cell>
          <cell r="M4854" t="str">
            <v>МО Воронеж Олимпийский 2 (Воронеж)</v>
          </cell>
        </row>
        <row r="4855">
          <cell r="B4855" t="str">
            <v>Январь 2019 г.</v>
          </cell>
          <cell r="C4855" t="str">
            <v>Франчайзи Воронеж-7 Ростовская 58/22</v>
          </cell>
          <cell r="L4855" t="str">
            <v>РМО_Инвитро-Воронеж (Инв)</v>
          </cell>
          <cell r="M4855" t="str">
            <v>МО Воронеж Ростовская 58-22 (Воронеж)</v>
          </cell>
        </row>
        <row r="4856">
          <cell r="B4856" t="str">
            <v>Январь 2019 г.</v>
          </cell>
          <cell r="C4856">
            <v>0</v>
          </cell>
          <cell r="L4856" t="str">
            <v>РМО_Инвитро-Воронеж (Инв)</v>
          </cell>
          <cell r="M4856" t="str">
            <v>МО Воронеж Ростовская 58-22 (Воронеж)</v>
          </cell>
        </row>
        <row r="4857">
          <cell r="B4857" t="str">
            <v>Январь 2019 г.</v>
          </cell>
          <cell r="C4857" t="str">
            <v>Поступление товаров и услуг ИНВ00000233 от 09.01.2019 13:30:25</v>
          </cell>
          <cell r="L4857" t="str">
            <v>РМО_Инвитро-Воронеж (Инв)</v>
          </cell>
          <cell r="M4857" t="str">
            <v>МО Воронеж Ростовская 58-22 (Воронеж)</v>
          </cell>
        </row>
        <row r="4858">
          <cell r="B4858" t="str">
            <v>Январь 2019 г.</v>
          </cell>
          <cell r="C4858" t="str">
            <v>Перемещение товаров ИНВ00000581 от 09.01.2019 17:35:52</v>
          </cell>
          <cell r="E4858" t="str">
            <v>СКЛАД РЕАГЕНТОВ И РАСХОДНЫХ МЕД.МАТЕРИАЛОВ</v>
          </cell>
          <cell r="F4858" t="str">
            <v>Франчайзи Воронеж-7 Ростовская 58/22</v>
          </cell>
          <cell r="L4858" t="str">
            <v>РМО_Инвитро-Воронеж (Инв)</v>
          </cell>
          <cell r="M4858" t="str">
            <v>МО Воронеж Ростовская 58-22 (Воронеж)</v>
          </cell>
        </row>
        <row r="4859">
          <cell r="B4859" t="str">
            <v>Январь 2019 г.</v>
          </cell>
          <cell r="C4859" t="str">
            <v>Требование-накладная ИНВ00001106 от 31.01.2019 22:00:00</v>
          </cell>
          <cell r="L4859" t="str">
            <v>РМО_Инвитро-Воронеж (Инв)</v>
          </cell>
          <cell r="M4859" t="str">
            <v>МО Воронеж Ростовская 58-22 (Воронеж)</v>
          </cell>
        </row>
        <row r="4860">
          <cell r="B4860" t="str">
            <v>Январь 2019 г.</v>
          </cell>
          <cell r="C4860" t="str">
            <v>Требование-накладная ИНВ00001691 от 31.01.2019 22:00:00</v>
          </cell>
          <cell r="L4860" t="str">
            <v>РМО_Инвитро-Воронеж (Инв)</v>
          </cell>
          <cell r="M4860" t="str">
            <v>МО Воронеж Ростовская 58-22 (Воронеж)</v>
          </cell>
        </row>
        <row r="4861">
          <cell r="B4861" t="str">
            <v>Январь 2019 г.</v>
          </cell>
          <cell r="C4861" t="str">
            <v>Требование-накладная ИНВ00001442 от 31.01.2019 23:00:00</v>
          </cell>
          <cell r="L4861" t="str">
            <v>РМО_Инвитро-Воронеж (Инв)</v>
          </cell>
          <cell r="M4861" t="str">
            <v>МО Воронеж Ростовская 58-22 (Воронеж)</v>
          </cell>
        </row>
        <row r="4862">
          <cell r="B4862" t="str">
            <v>Январь 2019 г.</v>
          </cell>
          <cell r="C4862" t="str">
            <v>Оприходование товаров ИНВ00000161 от 31.01.2019 23:59:59</v>
          </cell>
          <cell r="L4862" t="str">
            <v>РМО_Инвитро-Воронеж (Инв)</v>
          </cell>
          <cell r="M4862" t="str">
            <v>МО Воронеж Ростовская 58-22 (Воронеж)</v>
          </cell>
        </row>
        <row r="4863">
          <cell r="B4863" t="str">
            <v>Январь 2019 г.</v>
          </cell>
          <cell r="C4863" t="str">
            <v>Списание товаров ИНВ00000375 от 31.01.2019 23:59:59</v>
          </cell>
          <cell r="L4863" t="str">
            <v>РМО_Инвитро-Воронеж (Инв)</v>
          </cell>
          <cell r="M4863" t="str">
            <v>МО Воронеж Ростовская 58-22 (Воронеж)</v>
          </cell>
        </row>
        <row r="4864">
          <cell r="B4864" t="str">
            <v>Январь 2019 г.</v>
          </cell>
          <cell r="C4864" t="str">
            <v>Требование-накладная ИНВ00001031 от 31.01.2019 23:59:59</v>
          </cell>
          <cell r="L4864" t="str">
            <v>РМО_Инвитро-Воронеж (Инв)</v>
          </cell>
          <cell r="M4864" t="str">
            <v>МО Воронеж Ростовская 58-22 (Воронеж)</v>
          </cell>
        </row>
        <row r="4865">
          <cell r="B4865" t="str">
            <v>Январь 2019 г.</v>
          </cell>
          <cell r="C4865" t="str">
            <v>Франчайзи Воскресенск</v>
          </cell>
          <cell r="L4865" t="str">
            <v>Общее МО Франчайзи (Инв)</v>
          </cell>
          <cell r="M4865" t="str">
            <v>ФР Воскресенск Победы 5А (Инв)</v>
          </cell>
        </row>
        <row r="4866">
          <cell r="B4866" t="str">
            <v>Январь 2019 г.</v>
          </cell>
          <cell r="C4866">
            <v>0</v>
          </cell>
          <cell r="L4866" t="str">
            <v>Общее МО Франчайзи (Инв)</v>
          </cell>
          <cell r="M4866" t="str">
            <v>ФР Воскресенск Победы 5А (Инв)</v>
          </cell>
        </row>
        <row r="4867">
          <cell r="B4867" t="str">
            <v>Январь 2019 г.</v>
          </cell>
          <cell r="C4867" t="str">
            <v>Поступление товаров и услуг ИНВ00002892 от 29.01.2019 11:58:25</v>
          </cell>
          <cell r="L4867" t="str">
            <v>Общее МО Франчайзи (Инв)</v>
          </cell>
          <cell r="M4867" t="str">
            <v>ФР Воскресенск Победы 5А (Инв)</v>
          </cell>
        </row>
        <row r="4868">
          <cell r="B4868" t="str">
            <v>Январь 2019 г.</v>
          </cell>
          <cell r="C4868" t="str">
            <v>Перемещение товаров ИНВ00002333 от 29.01.2019 17:16:53</v>
          </cell>
          <cell r="E4868" t="str">
            <v>СКЛАД РЕАГЕНТОВ И РАСХОДНЫХ МЕД.МАТЕРИАЛОВ</v>
          </cell>
          <cell r="F4868" t="str">
            <v>Франчайзи Воскресенск</v>
          </cell>
          <cell r="L4868" t="str">
            <v>Общее МО Франчайзи (Инв)</v>
          </cell>
          <cell r="M4868" t="str">
            <v>ФР Воскресенск Победы 5А (Инв)</v>
          </cell>
        </row>
        <row r="4869">
          <cell r="B4869" t="str">
            <v>Январь 2019 г.</v>
          </cell>
          <cell r="C4869" t="str">
            <v>Требование-накладная ИНВ00000183 от 31.01.2019 22:00:00</v>
          </cell>
          <cell r="L4869" t="str">
            <v>Общее МО Франчайзи (Инв)</v>
          </cell>
          <cell r="M4869" t="str">
            <v>ФР Воскресенск Победы 5А (Инв)</v>
          </cell>
        </row>
        <row r="4870">
          <cell r="B4870" t="str">
            <v>Январь 2019 г.</v>
          </cell>
          <cell r="C4870" t="str">
            <v>Требование-накладная ИНВ00000284 от 31.01.2019 22:00:00</v>
          </cell>
          <cell r="L4870" t="str">
            <v>Общее МО Франчайзи (Инв)</v>
          </cell>
          <cell r="M4870" t="str">
            <v>ФР Воскресенск Победы 5А (Инв)</v>
          </cell>
        </row>
        <row r="4871">
          <cell r="B4871" t="str">
            <v>Январь 2019 г.</v>
          </cell>
          <cell r="C4871" t="str">
            <v>Требование-накладная ИНВ00049963 от 31.01.2019 23:00:00</v>
          </cell>
          <cell r="L4871" t="str">
            <v>Общее МО Франчайзи (Инв)</v>
          </cell>
          <cell r="M4871" t="str">
            <v>ФР Воскресенск Победы 5А (Инв)</v>
          </cell>
        </row>
        <row r="4872">
          <cell r="B4872" t="str">
            <v>Январь 2019 г.</v>
          </cell>
          <cell r="C4872" t="str">
            <v>Франчайзи Восточное Дегунино</v>
          </cell>
          <cell r="L4872" t="str">
            <v>Общее МО Франчайзи (Инв)</v>
          </cell>
          <cell r="M4872" t="str">
            <v>ФР МСК Восточное Дегунино 800летия Москвы 14 (Инв)</v>
          </cell>
        </row>
        <row r="4873">
          <cell r="B4873" t="str">
            <v>Январь 2019 г.</v>
          </cell>
          <cell r="C4873">
            <v>0</v>
          </cell>
          <cell r="L4873" t="str">
            <v>Общее МО Франчайзи (Инв)</v>
          </cell>
          <cell r="M4873" t="str">
            <v>ФР МСК Восточное Дегунино 800летия Москвы 14 (Инв)</v>
          </cell>
        </row>
        <row r="4874">
          <cell r="B4874" t="str">
            <v>Январь 2019 г.</v>
          </cell>
          <cell r="C4874" t="str">
            <v>Поступление товаров и услуг ИНВ00002620 от 28.01.2019 13:19:49</v>
          </cell>
          <cell r="L4874" t="str">
            <v>Общее МО Франчайзи (Инв)</v>
          </cell>
          <cell r="M4874" t="str">
            <v>ФР МСК Восточное Дегунино 800летия Москвы 14 (Инв)</v>
          </cell>
        </row>
        <row r="4875">
          <cell r="B4875" t="str">
            <v>Январь 2019 г.</v>
          </cell>
          <cell r="C4875" t="str">
            <v>Перемещение товаров ИНВ00002067 от 28.01.2019 17:14:17</v>
          </cell>
          <cell r="E4875" t="str">
            <v>СКЛАД РЕАГЕНТОВ И РАСХОДНЫХ МЕД.МАТЕРИАЛОВ</v>
          </cell>
          <cell r="F4875" t="str">
            <v>Франчайзи Восточное Дегунино</v>
          </cell>
          <cell r="L4875" t="str">
            <v>Общее МО Франчайзи (Инв)</v>
          </cell>
          <cell r="M4875" t="str">
            <v>ФР МСК Восточное Дегунино 800летия Москвы 14 (Инв)</v>
          </cell>
        </row>
        <row r="4876">
          <cell r="B4876" t="str">
            <v>Январь 2019 г.</v>
          </cell>
          <cell r="C4876" t="str">
            <v>Требование-накладная ИНВ00000184 от 31.01.2019 22:00:00</v>
          </cell>
          <cell r="L4876" t="str">
            <v>Общее МО Франчайзи (Инв)</v>
          </cell>
          <cell r="M4876" t="str">
            <v>ФР МСК Восточное Дегунино 800летия Москвы 14 (Инв)</v>
          </cell>
        </row>
        <row r="4877">
          <cell r="B4877" t="str">
            <v>Январь 2019 г.</v>
          </cell>
          <cell r="C4877" t="str">
            <v>Требование-накладная ИНВ00049964 от 31.01.2019 23:00:00</v>
          </cell>
          <cell r="L4877" t="str">
            <v>Общее МО Франчайзи (Инв)</v>
          </cell>
          <cell r="M4877" t="str">
            <v>ФР МСК Восточное Дегунино 800летия Москвы 14 (Инв)</v>
          </cell>
        </row>
        <row r="4878">
          <cell r="B4878" t="str">
            <v>Январь 2019 г.</v>
          </cell>
          <cell r="C4878" t="str">
            <v>Франчайзи Воткинск</v>
          </cell>
          <cell r="L4878" t="str">
            <v>Общее МО Франчайзи (Инв)</v>
          </cell>
          <cell r="M4878" t="str">
            <v>ФР Воткинск Робеспьера 16 (Инв)</v>
          </cell>
        </row>
        <row r="4879">
          <cell r="B4879" t="str">
            <v>Январь 2019 г.</v>
          </cell>
          <cell r="C4879">
            <v>0</v>
          </cell>
          <cell r="L4879" t="str">
            <v>Общее МО Франчайзи (Инв)</v>
          </cell>
          <cell r="M4879" t="str">
            <v>ФР Воткинск Робеспьера 16 (Инв)</v>
          </cell>
        </row>
        <row r="4880">
          <cell r="B4880" t="str">
            <v>Январь 2019 г.</v>
          </cell>
          <cell r="C4880" t="str">
            <v>Перемещение товаров ИНВ00007337 от 01.01.2019 23:59:59</v>
          </cell>
          <cell r="E4880" t="str">
            <v>Франчайзи Воткинск</v>
          </cell>
          <cell r="F4880" t="str">
            <v>Материалы в медицинских центрах</v>
          </cell>
          <cell r="L4880" t="str">
            <v>Общее МО Франчайзи (Инв)</v>
          </cell>
          <cell r="M4880" t="str">
            <v>ФР Воткинск Робеспьера 16 (Инв)</v>
          </cell>
        </row>
        <row r="4881">
          <cell r="B4881" t="str">
            <v>Январь 2019 г.</v>
          </cell>
          <cell r="C4881" t="str">
            <v>Франчайзи Выкса</v>
          </cell>
          <cell r="L4881" t="str">
            <v>Общее МО Франчайзи (Инв)</v>
          </cell>
          <cell r="M4881" t="str">
            <v>ФР Выкса Красные зори 5 (Инв)</v>
          </cell>
        </row>
        <row r="4882">
          <cell r="B4882" t="str">
            <v>Январь 2019 г.</v>
          </cell>
          <cell r="C4882">
            <v>0</v>
          </cell>
          <cell r="L4882" t="str">
            <v>Общее МО Франчайзи (Инв)</v>
          </cell>
          <cell r="M4882" t="str">
            <v>ФР Выкса Красные зори 5 (Инв)</v>
          </cell>
        </row>
        <row r="4883">
          <cell r="B4883" t="str">
            <v>Январь 2019 г.</v>
          </cell>
          <cell r="C4883" t="str">
            <v>Поступление товаров и услуг ИНВ00003217 от 31.01.2019 14:50:57</v>
          </cell>
          <cell r="L4883" t="str">
            <v>Общее МО Франчайзи (Инв)</v>
          </cell>
          <cell r="M4883" t="str">
            <v>ФР Выкса Красные зори 5 (Инв)</v>
          </cell>
        </row>
        <row r="4884">
          <cell r="B4884" t="str">
            <v>Январь 2019 г.</v>
          </cell>
          <cell r="C4884" t="str">
            <v>Перемещение товаров ИНВ00002425 от 31.01.2019 15:23:03</v>
          </cell>
          <cell r="E4884" t="str">
            <v>СКЛАД РЕАГЕНТОВ И РАСХОДНЫХ МЕД.МАТЕРИАЛОВ</v>
          </cell>
          <cell r="F4884" t="str">
            <v>Франчайзи Выкса</v>
          </cell>
          <cell r="L4884" t="str">
            <v>Общее МО Франчайзи (Инв)</v>
          </cell>
          <cell r="M4884" t="str">
            <v>ФР Выкса Красные зори 5 (Инв)</v>
          </cell>
        </row>
        <row r="4885">
          <cell r="B4885" t="str">
            <v>Январь 2019 г.</v>
          </cell>
          <cell r="C4885" t="str">
            <v>Требование-накладная ИНВ00002186 от 31.01.2019 21:59:59</v>
          </cell>
          <cell r="L4885" t="str">
            <v>Общее МО Франчайзи (Инв)</v>
          </cell>
          <cell r="M4885" t="str">
            <v>ФР Выкса Красные зори 5 (Инв)</v>
          </cell>
        </row>
        <row r="4886">
          <cell r="B4886" t="str">
            <v>Январь 2019 г.</v>
          </cell>
          <cell r="C4886" t="str">
            <v>Требование-накладная ИНВ00001941 от 31.01.2019 22:59:59</v>
          </cell>
          <cell r="L4886" t="str">
            <v>Общее МО Франчайзи (Инв)</v>
          </cell>
          <cell r="M4886" t="str">
            <v>ФР Выкса Красные зори 5 (Инв)</v>
          </cell>
        </row>
        <row r="4887">
          <cell r="B4887" t="str">
            <v>Январь 2019 г.</v>
          </cell>
          <cell r="C4887" t="str">
            <v>Требование-накладная ИНВ00050728 от 31.01.2019 23:00:00</v>
          </cell>
          <cell r="L4887" t="str">
            <v>Общее МО Франчайзи (Инв)</v>
          </cell>
          <cell r="M4887" t="str">
            <v>ФР Выкса Красные зори 5 (Инв)</v>
          </cell>
        </row>
        <row r="4888">
          <cell r="B4888" t="str">
            <v>Январь 2019 г.</v>
          </cell>
          <cell r="C4888" t="str">
            <v>Франчайзи Выхино</v>
          </cell>
          <cell r="L4888" t="str">
            <v>Общее МО Франчайзи (Инв)</v>
          </cell>
          <cell r="M4888" t="str">
            <v>ФР МСК Выхино Рязанский 93к2 (Инв)</v>
          </cell>
        </row>
        <row r="4889">
          <cell r="B4889" t="str">
            <v>Январь 2019 г.</v>
          </cell>
          <cell r="C4889">
            <v>0</v>
          </cell>
          <cell r="L4889" t="str">
            <v>Общее МО Франчайзи (Инв)</v>
          </cell>
          <cell r="M4889" t="str">
            <v>ФР МСК Выхино Рязанский 93к2 (Инв)</v>
          </cell>
        </row>
        <row r="4890">
          <cell r="B4890" t="str">
            <v>Январь 2019 г.</v>
          </cell>
          <cell r="C4890" t="str">
            <v>Поступление товаров и услуг ИНВ00000373 от 10.01.2019 11:05:13</v>
          </cell>
          <cell r="L4890" t="str">
            <v>Общее МО Франчайзи (Инв)</v>
          </cell>
          <cell r="M4890" t="str">
            <v>ФР МСК Выхино Рязанский 93к2 (Инв)</v>
          </cell>
        </row>
        <row r="4891">
          <cell r="B4891" t="str">
            <v>Январь 2019 г.</v>
          </cell>
          <cell r="C4891" t="str">
            <v>Требование-накладная ИНВ00000185 от 31.01.2019 22:00:00</v>
          </cell>
          <cell r="L4891" t="str">
            <v>Общее МО Франчайзи (Инв)</v>
          </cell>
          <cell r="M4891" t="str">
            <v>ФР МСК Выхино Рязанский 93к2 (Инв)</v>
          </cell>
        </row>
        <row r="4892">
          <cell r="B4892" t="str">
            <v>Январь 2019 г.</v>
          </cell>
          <cell r="C4892" t="str">
            <v>Требование-накладная ИНВ00000286 от 31.01.2019 22:00:00</v>
          </cell>
          <cell r="L4892" t="str">
            <v>Общее МО Франчайзи (Инв)</v>
          </cell>
          <cell r="M4892" t="str">
            <v>ФР МСК Выхино Рязанский 93к2 (Инв)</v>
          </cell>
        </row>
        <row r="4893">
          <cell r="B4893" t="str">
            <v>Январь 2019 г.</v>
          </cell>
          <cell r="C4893" t="str">
            <v>Требование-накладная ИНВ00049968 от 31.01.2019 23:00:00</v>
          </cell>
          <cell r="L4893" t="str">
            <v>Общее МО Франчайзи (Инв)</v>
          </cell>
          <cell r="M4893" t="str">
            <v>ФР МСК Выхино Рязанский 93к2 (Инв)</v>
          </cell>
        </row>
        <row r="4894">
          <cell r="B4894" t="str">
            <v>Январь 2019 г.</v>
          </cell>
          <cell r="C4894" t="str">
            <v>Франчайзи Выхино-2</v>
          </cell>
          <cell r="L4894" t="str">
            <v>Общее МО Франчайзи (Инв)</v>
          </cell>
          <cell r="M4894" t="str">
            <v>ФР МСК Выхино Вешняковская 2 (Инв)</v>
          </cell>
        </row>
        <row r="4895">
          <cell r="B4895" t="str">
            <v>Январь 2019 г.</v>
          </cell>
          <cell r="C4895">
            <v>0</v>
          </cell>
          <cell r="L4895" t="str">
            <v>Общее МО Франчайзи (Инв)</v>
          </cell>
          <cell r="M4895" t="str">
            <v>ФР МСК Выхино Вешняковская 2 (Инв)</v>
          </cell>
        </row>
        <row r="4896">
          <cell r="B4896" t="str">
            <v>Январь 2019 г.</v>
          </cell>
          <cell r="C4896" t="str">
            <v>Поступление товаров и услуг ИНВ00001339 от 18.01.2019 10:02:54</v>
          </cell>
          <cell r="L4896" t="str">
            <v>Общее МО Франчайзи (Инв)</v>
          </cell>
          <cell r="M4896" t="str">
            <v>ФР МСК Выхино Вешняковская 2 (Инв)</v>
          </cell>
        </row>
        <row r="4897">
          <cell r="B4897" t="str">
            <v>Январь 2019 г.</v>
          </cell>
          <cell r="C4897" t="str">
            <v>Поступление товаров и услуг ИНВ00002700 от 28.01.2019 15:37:09</v>
          </cell>
          <cell r="L4897" t="str">
            <v>Общее МО Франчайзи (Инв)</v>
          </cell>
          <cell r="M4897" t="str">
            <v>ФР МСК Выхино Вешняковская 2 (Инв)</v>
          </cell>
        </row>
        <row r="4898">
          <cell r="B4898" t="str">
            <v>Январь 2019 г.</v>
          </cell>
          <cell r="C4898" t="str">
            <v>Перемещение товаров ИНВ00002100 от 28.01.2019 17:26:15</v>
          </cell>
          <cell r="E4898" t="str">
            <v>СКЛАД РЕАГЕНТОВ И РАСХОДНЫХ МЕД.МАТЕРИАЛОВ</v>
          </cell>
          <cell r="F4898" t="str">
            <v>Франчайзи Выхино-2</v>
          </cell>
          <cell r="L4898" t="str">
            <v>Общее МО Франчайзи (Инв)</v>
          </cell>
          <cell r="M4898" t="str">
            <v>ФР МСК Выхино Вешняковская 2 (Инв)</v>
          </cell>
        </row>
        <row r="4899">
          <cell r="B4899" t="str">
            <v>Январь 2019 г.</v>
          </cell>
          <cell r="C4899" t="str">
            <v>Требование-накладная ИНВ00000186 от 31.01.2019 22:00:00</v>
          </cell>
          <cell r="L4899" t="str">
            <v>Общее МО Франчайзи (Инв)</v>
          </cell>
          <cell r="M4899" t="str">
            <v>ФР МСК Выхино Вешняковская 2 (Инв)</v>
          </cell>
        </row>
        <row r="4900">
          <cell r="B4900" t="str">
            <v>Январь 2019 г.</v>
          </cell>
          <cell r="C4900" t="str">
            <v>Требование-накладная ИНВ00000287 от 31.01.2019 22:00:00</v>
          </cell>
          <cell r="L4900" t="str">
            <v>Общее МО Франчайзи (Инв)</v>
          </cell>
          <cell r="M4900" t="str">
            <v>ФР МСК Выхино Вешняковская 2 (Инв)</v>
          </cell>
        </row>
        <row r="4901">
          <cell r="B4901" t="str">
            <v>Январь 2019 г.</v>
          </cell>
          <cell r="C4901" t="str">
            <v>Требование-накладная ИНВ00049965 от 31.01.2019 23:00:00</v>
          </cell>
          <cell r="L4901" t="str">
            <v>Общее МО Франчайзи (Инв)</v>
          </cell>
          <cell r="M4901" t="str">
            <v>ФР МСК Выхино Вешняковская 2 (Инв)</v>
          </cell>
        </row>
        <row r="4902">
          <cell r="B4902" t="str">
            <v>Январь 2019 г.</v>
          </cell>
          <cell r="C4902" t="str">
            <v>Франчайзи Вязники</v>
          </cell>
          <cell r="L4902" t="str">
            <v>Общее МО Франчайзи (Инв)</v>
          </cell>
          <cell r="M4902" t="str">
            <v>ФР Вязники Ленина 12 (Инв)</v>
          </cell>
        </row>
        <row r="4903">
          <cell r="B4903" t="str">
            <v>Январь 2019 г.</v>
          </cell>
          <cell r="C4903">
            <v>0</v>
          </cell>
          <cell r="L4903" t="str">
            <v>Общее МО Франчайзи (Инв)</v>
          </cell>
          <cell r="M4903" t="str">
            <v>ФР Вязники Ленина 12 (Инв)</v>
          </cell>
        </row>
        <row r="4904">
          <cell r="B4904" t="str">
            <v>Январь 2019 г.</v>
          </cell>
          <cell r="C4904" t="str">
            <v>Поступление товаров и услуг ИНВ00000514 от 11.01.2019 12:16:38</v>
          </cell>
          <cell r="L4904" t="str">
            <v>Общее МО Франчайзи (Инв)</v>
          </cell>
          <cell r="M4904" t="str">
            <v>ФР Вязники Ленина 12 (Инв)</v>
          </cell>
        </row>
        <row r="4905">
          <cell r="B4905" t="str">
            <v>Январь 2019 г.</v>
          </cell>
          <cell r="C4905" t="str">
            <v>Перемещение товаров ИНВ00000701 от 11.01.2019 13:33:21</v>
          </cell>
          <cell r="E4905" t="str">
            <v>СКЛАД РЕАГЕНТОВ И РАСХОДНЫХ МЕД.МАТЕРИАЛОВ</v>
          </cell>
          <cell r="F4905" t="str">
            <v>Франчайзи Вязники</v>
          </cell>
          <cell r="L4905" t="str">
            <v>Общее МО Франчайзи (Инв)</v>
          </cell>
          <cell r="M4905" t="str">
            <v>ФР Вязники Ленина 12 (Инв)</v>
          </cell>
        </row>
        <row r="4906">
          <cell r="B4906" t="str">
            <v>Январь 2019 г.</v>
          </cell>
          <cell r="C4906" t="str">
            <v>Требование-накладная ИНВ00001107 от 31.01.2019 22:00:00</v>
          </cell>
          <cell r="L4906" t="str">
            <v>Общее МО Франчайзи (Инв)</v>
          </cell>
          <cell r="M4906" t="str">
            <v>ФР Вязники Ленина 12 (Инв)</v>
          </cell>
        </row>
        <row r="4907">
          <cell r="B4907" t="str">
            <v>Январь 2019 г.</v>
          </cell>
          <cell r="C4907" t="str">
            <v>Требование-накладная ИНВ00002479 от 31.01.2019 22:00:00</v>
          </cell>
          <cell r="L4907" t="str">
            <v>Общее МО Франчайзи (Инв)</v>
          </cell>
          <cell r="M4907" t="str">
            <v>ФР Вязники Ленина 12 (Инв)</v>
          </cell>
        </row>
        <row r="4908">
          <cell r="B4908" t="str">
            <v>Январь 2019 г.</v>
          </cell>
          <cell r="C4908" t="str">
            <v>Требование-накладная ИНВ00049981 от 31.01.2019 23:00:00</v>
          </cell>
          <cell r="L4908" t="str">
            <v>Общее МО Франчайзи (Инв)</v>
          </cell>
          <cell r="M4908" t="str">
            <v>ФР Вязники Ленина 12 (Инв)</v>
          </cell>
        </row>
        <row r="4909">
          <cell r="B4909" t="str">
            <v>Январь 2019 г.</v>
          </cell>
          <cell r="C4909" t="str">
            <v>Франчайзи Вязьма</v>
          </cell>
          <cell r="L4909" t="str">
            <v>Общее МО Франчайзи (Инв)</v>
          </cell>
          <cell r="M4909" t="str">
            <v>ФР Вязьма Восстания 6 (Инв)</v>
          </cell>
        </row>
        <row r="4910">
          <cell r="B4910" t="str">
            <v>Январь 2019 г.</v>
          </cell>
          <cell r="C4910">
            <v>0</v>
          </cell>
          <cell r="L4910" t="str">
            <v>Общее МО Франчайзи (Инв)</v>
          </cell>
          <cell r="M4910" t="str">
            <v>ФР Вязьма Восстания 6 (Инв)</v>
          </cell>
        </row>
        <row r="4911">
          <cell r="B4911" t="str">
            <v>Январь 2019 г.</v>
          </cell>
          <cell r="C4911" t="str">
            <v>Поступление товаров и услуг ИНВ00001641 от 21.01.2019 12:41:36</v>
          </cell>
          <cell r="L4911" t="str">
            <v>Общее МО Франчайзи (Инв)</v>
          </cell>
          <cell r="M4911" t="str">
            <v>ФР Вязьма Восстания 6 (Инв)</v>
          </cell>
        </row>
        <row r="4912">
          <cell r="B4912" t="str">
            <v>Январь 2019 г.</v>
          </cell>
          <cell r="C4912" t="str">
            <v>Перемещение товаров ИНВ00001304 от 21.01.2019 15:55:08</v>
          </cell>
          <cell r="E4912" t="str">
            <v>СКЛАД РЕАГЕНТОВ И РАСХОДНЫХ МЕД.МАТЕРИАЛОВ</v>
          </cell>
          <cell r="F4912" t="str">
            <v>Франчайзи Вязьма</v>
          </cell>
          <cell r="L4912" t="str">
            <v>Общее МО Франчайзи (Инв)</v>
          </cell>
          <cell r="M4912" t="str">
            <v>ФР Вязьма Восстания 6 (Инв)</v>
          </cell>
        </row>
        <row r="4913">
          <cell r="B4913" t="str">
            <v>Январь 2019 г.</v>
          </cell>
          <cell r="C4913" t="str">
            <v>Перемещение товаров ИНВ00001303 от 21.01.2019 15:55:21</v>
          </cell>
          <cell r="E4913" t="str">
            <v>СКЛАД РЕАГЕНТОВ И РАСХОДНЫХ МЕД.МАТЕРИАЛОВ</v>
          </cell>
          <cell r="F4913" t="str">
            <v>Франчайзи Вязьма</v>
          </cell>
          <cell r="L4913" t="str">
            <v>Общее МО Франчайзи (Инв)</v>
          </cell>
          <cell r="M4913" t="str">
            <v>ФР Вязьма Восстания 6 (Инв)</v>
          </cell>
        </row>
        <row r="4914">
          <cell r="B4914" t="str">
            <v>Январь 2019 г.</v>
          </cell>
          <cell r="C4914" t="str">
            <v>Требование-накладная ИНВ00000187 от 31.01.2019 22:00:00</v>
          </cell>
          <cell r="L4914" t="str">
            <v>Общее МО Франчайзи (Инв)</v>
          </cell>
          <cell r="M4914" t="str">
            <v>ФР Вязьма Восстания 6 (Инв)</v>
          </cell>
        </row>
        <row r="4915">
          <cell r="B4915" t="str">
            <v>Январь 2019 г.</v>
          </cell>
          <cell r="C4915" t="str">
            <v>Требование-накладная ИНВ00000288 от 31.01.2019 22:00:00</v>
          </cell>
          <cell r="L4915" t="str">
            <v>Общее МО Франчайзи (Инв)</v>
          </cell>
          <cell r="M4915" t="str">
            <v>ФР Вязьма Восстания 6 (Инв)</v>
          </cell>
        </row>
        <row r="4916">
          <cell r="B4916" t="str">
            <v>Январь 2019 г.</v>
          </cell>
          <cell r="C4916" t="str">
            <v>Требование-накладная ИНВ00049982 от 31.01.2019 23:00:00</v>
          </cell>
          <cell r="L4916" t="str">
            <v>Общее МО Франчайзи (Инв)</v>
          </cell>
          <cell r="M4916" t="str">
            <v>ФР Вязьма Восстания 6 (Инв)</v>
          </cell>
        </row>
        <row r="4917">
          <cell r="B4917" t="str">
            <v>Январь 2019 г.</v>
          </cell>
          <cell r="C4917" t="str">
            <v>Франчайзи Гай</v>
          </cell>
          <cell r="L4917" t="str">
            <v>Общее МО Франчайзи (Инв)</v>
          </cell>
          <cell r="M4917" t="str">
            <v>ФР Гай Октябрьская 58 (Инв)</v>
          </cell>
        </row>
        <row r="4918">
          <cell r="B4918" t="str">
            <v>Январь 2019 г.</v>
          </cell>
          <cell r="C4918">
            <v>0</v>
          </cell>
          <cell r="L4918" t="str">
            <v>Общее МО Франчайзи (Инв)</v>
          </cell>
          <cell r="M4918" t="str">
            <v>ФР Гай Октябрьская 58 (Инв)</v>
          </cell>
        </row>
        <row r="4919">
          <cell r="B4919" t="str">
            <v>Январь 2019 г.</v>
          </cell>
          <cell r="C4919" t="str">
            <v>Требование-накладная ИНВ00001637 от 31.01.2019 22:00:00</v>
          </cell>
          <cell r="L4919" t="str">
            <v>Общее МО Франчайзи (Инв)</v>
          </cell>
          <cell r="M4919" t="str">
            <v>ФР Гай Октябрьская 58 (Инв)</v>
          </cell>
        </row>
        <row r="4920">
          <cell r="B4920" t="str">
            <v>Январь 2019 г.</v>
          </cell>
          <cell r="C4920" t="str">
            <v>Требование-накладная ИНВ00001465 от 31.01.2019 23:00:00</v>
          </cell>
          <cell r="L4920" t="str">
            <v>Общее МО Франчайзи (Инв)</v>
          </cell>
          <cell r="M4920" t="str">
            <v>ФР Гай Октябрьская 58 (Инв)</v>
          </cell>
        </row>
        <row r="4921">
          <cell r="B4921" t="str">
            <v>Январь 2019 г.</v>
          </cell>
          <cell r="C4921" t="str">
            <v>Оприходование товаров ИНВ00000195 от 31.01.2019 23:59:59</v>
          </cell>
          <cell r="L4921" t="str">
            <v>Общее МО Франчайзи (Инв)</v>
          </cell>
          <cell r="M4921" t="str">
            <v>ФР Гай Октябрьская 58 (Инв)</v>
          </cell>
        </row>
        <row r="4922">
          <cell r="B4922" t="str">
            <v>Январь 2019 г.</v>
          </cell>
          <cell r="C4922" t="str">
            <v>Списание товаров ИНВ00000409 от 31.01.2019 23:59:59</v>
          </cell>
          <cell r="L4922" t="str">
            <v>Общее МО Франчайзи (Инв)</v>
          </cell>
          <cell r="M4922" t="str">
            <v>ФР Гай Октябрьская 58 (Инв)</v>
          </cell>
        </row>
        <row r="4923">
          <cell r="B4923" t="str">
            <v>Январь 2019 г.</v>
          </cell>
          <cell r="C4923" t="str">
            <v>Франчайзи Геленджик</v>
          </cell>
          <cell r="L4923" t="str">
            <v>Общее МО Франчайзи (Инв)</v>
          </cell>
          <cell r="M4923" t="str">
            <v>ФР Геленджик Садовая 17 (Инв)</v>
          </cell>
        </row>
        <row r="4924">
          <cell r="B4924" t="str">
            <v>Январь 2019 г.</v>
          </cell>
          <cell r="C4924">
            <v>0</v>
          </cell>
          <cell r="L4924" t="str">
            <v>Общее МО Франчайзи (Инв)</v>
          </cell>
          <cell r="M4924" t="str">
            <v>ФР Геленджик Садовая 17 (Инв)</v>
          </cell>
        </row>
        <row r="4925">
          <cell r="B4925" t="str">
            <v>Январь 2019 г.</v>
          </cell>
          <cell r="C4925" t="str">
            <v>Поступление товаров и услуг ИНВ00000792 от 14.01.2019 12:44:20</v>
          </cell>
          <cell r="L4925" t="str">
            <v>Общее МО Франчайзи (Инв)</v>
          </cell>
          <cell r="M4925" t="str">
            <v>ФР Геленджик Садовая 17 (Инв)</v>
          </cell>
        </row>
        <row r="4926">
          <cell r="B4926" t="str">
            <v>Январь 2019 г.</v>
          </cell>
          <cell r="C4926" t="str">
            <v>Перемещение товаров ИНВ00000779 от 14.01.2019 13:52:37</v>
          </cell>
          <cell r="E4926" t="str">
            <v>СКЛАД РЕАГЕНТОВ И РАСХОДНЫХ МЕД.МАТЕРИАЛОВ</v>
          </cell>
          <cell r="F4926" t="str">
            <v>Франчайзи Геленджик</v>
          </cell>
          <cell r="L4926" t="str">
            <v>Общее МО Франчайзи (Инв)</v>
          </cell>
          <cell r="M4926" t="str">
            <v>ФР Геленджик Садовая 17 (Инв)</v>
          </cell>
        </row>
        <row r="4927">
          <cell r="B4927" t="str">
            <v>Январь 2019 г.</v>
          </cell>
          <cell r="C4927" t="str">
            <v>Поступление товаров и услуг ИНВ00001492 от 21.01.2019 9:45:18</v>
          </cell>
          <cell r="L4927" t="str">
            <v>Общее МО Франчайзи (Инв)</v>
          </cell>
          <cell r="M4927" t="str">
            <v>ФР Геленджик Садовая 17 (Инв)</v>
          </cell>
        </row>
        <row r="4928">
          <cell r="B4928" t="str">
            <v>Январь 2019 г.</v>
          </cell>
          <cell r="C4928" t="str">
            <v>Поступление товаров и услуг ИНВ00002202 от 24.01.2019 12:11:58</v>
          </cell>
          <cell r="L4928" t="str">
            <v>Общее МО Франчайзи (Инв)</v>
          </cell>
          <cell r="M4928" t="str">
            <v>ФР Геленджик Садовая 17 (Инв)</v>
          </cell>
        </row>
        <row r="4929">
          <cell r="B4929" t="str">
            <v>Январь 2019 г.</v>
          </cell>
          <cell r="C4929" t="str">
            <v>Перемещение товаров ИНВ00001731 от 24.01.2019 15:32:01</v>
          </cell>
          <cell r="E4929" t="str">
            <v>СКЛАД РЕАГЕНТОВ И РАСХОДНЫХ МЕД.МАТЕРИАЛОВ</v>
          </cell>
          <cell r="F4929" t="str">
            <v>Франчайзи Геленджик</v>
          </cell>
          <cell r="L4929" t="str">
            <v>Общее МО Франчайзи (Инв)</v>
          </cell>
          <cell r="M4929" t="str">
            <v>ФР Геленджик Садовая 17 (Инв)</v>
          </cell>
        </row>
        <row r="4930">
          <cell r="B4930" t="str">
            <v>Январь 2019 г.</v>
          </cell>
          <cell r="C4930" t="str">
            <v>Требование-накладная ИНВ00002187 от 31.01.2019 21:59:59</v>
          </cell>
          <cell r="L4930" t="str">
            <v>Общее МО Франчайзи (Инв)</v>
          </cell>
          <cell r="M4930" t="str">
            <v>ФР Геленджик Садовая 17 (Инв)</v>
          </cell>
        </row>
        <row r="4931">
          <cell r="B4931" t="str">
            <v>Январь 2019 г.</v>
          </cell>
          <cell r="C4931" t="str">
            <v>Требование-накладная ИНВ00001942 от 31.01.2019 22:59:59</v>
          </cell>
          <cell r="L4931" t="str">
            <v>Общее МО Франчайзи (Инв)</v>
          </cell>
          <cell r="M4931" t="str">
            <v>ФР Геленджик Садовая 17 (Инв)</v>
          </cell>
        </row>
        <row r="4932">
          <cell r="B4932" t="str">
            <v>Январь 2019 г.</v>
          </cell>
          <cell r="C4932" t="str">
            <v>Требование-накладная ИНВ00050726 от 31.01.2019 23:00:00</v>
          </cell>
          <cell r="L4932" t="str">
            <v>Общее МО Франчайзи (Инв)</v>
          </cell>
          <cell r="M4932" t="str">
            <v>ФР Геленджик Садовая 17 (Инв)</v>
          </cell>
        </row>
        <row r="4933">
          <cell r="B4933" t="str">
            <v>Январь 2019 г.</v>
          </cell>
          <cell r="C4933" t="str">
            <v>Франчайзи Генерала Карбышева</v>
          </cell>
          <cell r="L4933" t="str">
            <v>Общее МО Франчайзи (Инв)</v>
          </cell>
          <cell r="M4933" t="str">
            <v>ФР МСК Генерала Карбышева 16 (Инв)</v>
          </cell>
        </row>
        <row r="4934">
          <cell r="B4934" t="str">
            <v>Январь 2019 г.</v>
          </cell>
          <cell r="C4934">
            <v>0</v>
          </cell>
          <cell r="L4934" t="str">
            <v>Общее МО Франчайзи (Инв)</v>
          </cell>
          <cell r="M4934" t="str">
            <v>ФР МСК Генерала Карбышева 16 (Инв)</v>
          </cell>
        </row>
        <row r="4935">
          <cell r="B4935" t="str">
            <v>Январь 2019 г.</v>
          </cell>
          <cell r="C4935" t="str">
            <v>Поступление товаров и услуг ИНВ00002251 от 24.01.2019 12:51:11</v>
          </cell>
          <cell r="L4935" t="str">
            <v>Общее МО Франчайзи (Инв)</v>
          </cell>
          <cell r="M4935" t="str">
            <v>ФР МСК Генерала Карбышева 16 (Инв)</v>
          </cell>
        </row>
        <row r="4936">
          <cell r="B4936" t="str">
            <v>Январь 2019 г.</v>
          </cell>
          <cell r="C4936" t="str">
            <v>Перемещение товаров ИНВ00001784 от 24.01.2019 16:23:14</v>
          </cell>
          <cell r="E4936" t="str">
            <v>СКЛАД РЕАГЕНТОВ И РАСХОДНЫХ МЕД.МАТЕРИАЛОВ</v>
          </cell>
          <cell r="F4936" t="str">
            <v>Франчайзи Генерала Карбышева</v>
          </cell>
          <cell r="L4936" t="str">
            <v>Общее МО Франчайзи (Инв)</v>
          </cell>
          <cell r="M4936" t="str">
            <v>ФР МСК Генерала Карбышева 16 (Инв)</v>
          </cell>
        </row>
        <row r="4937">
          <cell r="B4937" t="str">
            <v>Январь 2019 г.</v>
          </cell>
          <cell r="C4937" t="str">
            <v>Перемещение товаров ИНВ00002404 от 31.01.2019 14:54:01</v>
          </cell>
          <cell r="E4937" t="str">
            <v>Склад рекламной продукции</v>
          </cell>
          <cell r="F4937" t="str">
            <v>Франчайзи Генерала Карбышева</v>
          </cell>
          <cell r="L4937" t="str">
            <v>Общее МО Франчайзи (Инв)</v>
          </cell>
          <cell r="M4937" t="str">
            <v>ФР МСК Генерала Карбышева 16 (Инв)</v>
          </cell>
        </row>
        <row r="4938">
          <cell r="B4938" t="str">
            <v>Январь 2019 г.</v>
          </cell>
          <cell r="C4938" t="str">
            <v>Требование-накладная ИНВ00002188 от 31.01.2019 21:59:59</v>
          </cell>
          <cell r="L4938" t="str">
            <v>Общее МО Франчайзи (Инв)</v>
          </cell>
          <cell r="M4938" t="str">
            <v>ФР МСК Генерала Карбышева 16 (Инв)</v>
          </cell>
        </row>
        <row r="4939">
          <cell r="B4939" t="str">
            <v>Январь 2019 г.</v>
          </cell>
          <cell r="C4939" t="str">
            <v>Требование-накладная ИНВ00001943 от 31.01.2019 22:59:59</v>
          </cell>
          <cell r="L4939" t="str">
            <v>Общее МО Франчайзи (Инв)</v>
          </cell>
          <cell r="M4939" t="str">
            <v>ФР МСК Генерала Карбышева 16 (Инв)</v>
          </cell>
        </row>
        <row r="4940">
          <cell r="B4940" t="str">
            <v>Январь 2019 г.</v>
          </cell>
          <cell r="C4940" t="str">
            <v>Требование-накладная ИНВ00003467 от 31.01.2019 23:00:00</v>
          </cell>
          <cell r="L4940" t="str">
            <v>Общее МО Франчайзи (Инв)</v>
          </cell>
          <cell r="M4940" t="str">
            <v>ФР МСК Генерала Карбышева 16 (Инв)</v>
          </cell>
        </row>
        <row r="4941">
          <cell r="B4941" t="str">
            <v>Январь 2019 г.</v>
          </cell>
          <cell r="C4941" t="str">
            <v>Франчайзи Георгиевск</v>
          </cell>
          <cell r="L4941" t="str">
            <v>РМО_Инвитро-Ставрополье (Инв)</v>
          </cell>
          <cell r="M4941" t="str">
            <v>МО Георгиевск Калинина 107 (Став)</v>
          </cell>
        </row>
        <row r="4942">
          <cell r="B4942" t="str">
            <v>Январь 2019 г.</v>
          </cell>
          <cell r="C4942">
            <v>0</v>
          </cell>
          <cell r="L4942" t="str">
            <v>РМО_Инвитро-Ставрополье (Инв)</v>
          </cell>
          <cell r="M4942" t="str">
            <v>МО Георгиевск Калинина 107 (Став)</v>
          </cell>
        </row>
        <row r="4943">
          <cell r="B4943" t="str">
            <v>Январь 2019 г.</v>
          </cell>
          <cell r="C4943" t="str">
            <v>Поступление товаров и услуг ИНВ00000523 от 11.01.2019 12:23:37</v>
          </cell>
          <cell r="L4943" t="str">
            <v>РМО_Инвитро-Ставрополье (Инв)</v>
          </cell>
          <cell r="M4943" t="str">
            <v>МО Георгиевск Калинина 107 (Став)</v>
          </cell>
        </row>
        <row r="4944">
          <cell r="B4944" t="str">
            <v>Январь 2019 г.</v>
          </cell>
          <cell r="C4944" t="str">
            <v>Требование-накладная ИНВ00001391 от 31.01.2019 23:00:00</v>
          </cell>
          <cell r="L4944" t="str">
            <v>РМО_Инвитро-Ставрополье (Инв)</v>
          </cell>
          <cell r="M4944" t="str">
            <v>МО Георгиевск Калинина 107 (Став)</v>
          </cell>
        </row>
        <row r="4945">
          <cell r="B4945" t="str">
            <v>Январь 2019 г.</v>
          </cell>
          <cell r="C4945" t="str">
            <v>Оприходование товаров ИНВ00000148 от 31.01.2019 23:59:59</v>
          </cell>
          <cell r="L4945" t="str">
            <v>РМО_Инвитро-Ставрополье (Инв)</v>
          </cell>
          <cell r="M4945" t="str">
            <v>МО Георгиевск Калинина 107 (Став)</v>
          </cell>
        </row>
        <row r="4946">
          <cell r="B4946" t="str">
            <v>Январь 2019 г.</v>
          </cell>
          <cell r="C4946" t="str">
            <v>Списание товаров ИНВ00000358 от 31.01.2019 23:59:59</v>
          </cell>
          <cell r="L4946" t="str">
            <v>РМО_Инвитро-Ставрополье (Инв)</v>
          </cell>
          <cell r="M4946" t="str">
            <v>МО Георгиевск Калинина 107 (Став)</v>
          </cell>
        </row>
        <row r="4947">
          <cell r="B4947" t="str">
            <v>Январь 2019 г.</v>
          </cell>
          <cell r="C4947" t="str">
            <v>Требование-накладная ИНВ00000075 от 31.01.2019 23:59:59</v>
          </cell>
          <cell r="L4947" t="str">
            <v>РМО_Инвитро-Ставрополье (Инв)</v>
          </cell>
          <cell r="M4947" t="str">
            <v>МО Георгиевск Калинина 107 (Став)</v>
          </cell>
        </row>
        <row r="4948">
          <cell r="B4948" t="str">
            <v>Январь 2019 г.</v>
          </cell>
          <cell r="C4948" t="str">
            <v>Требование-накладная ИНВ00000373 от 31.01.2019 23:59:59</v>
          </cell>
          <cell r="L4948" t="str">
            <v>РМО_Инвитро-Ставрополье (Инв)</v>
          </cell>
          <cell r="M4948" t="str">
            <v>МО Георгиевск Калинина 107 (Став)</v>
          </cell>
        </row>
        <row r="4949">
          <cell r="B4949" t="str">
            <v>Январь 2019 г.</v>
          </cell>
          <cell r="C4949" t="str">
            <v>Требование-накладная ИНВ00001392 от 31.01.2019 23:59:59</v>
          </cell>
          <cell r="L4949" t="str">
            <v>РМО_Инвитро-Ставрополье (Инв)</v>
          </cell>
          <cell r="M4949" t="str">
            <v>МО Георгиевск Калинина 107 (Став)</v>
          </cell>
        </row>
        <row r="4950">
          <cell r="B4950" t="str">
            <v>Январь 2019 г.</v>
          </cell>
          <cell r="C4950" t="str">
            <v>Требование-накладная ИНВ00001609 от 31.01.2019 23:59:59</v>
          </cell>
          <cell r="L4950" t="str">
            <v>РМО_Инвитро-Ставрополье (Инв)</v>
          </cell>
          <cell r="M4950" t="str">
            <v>МО Георгиевск Калинина 107 (Став)</v>
          </cell>
        </row>
        <row r="4951">
          <cell r="B4951" t="str">
            <v>Январь 2019 г.</v>
          </cell>
          <cell r="C4951" t="str">
            <v>Франчайзи Голицыно</v>
          </cell>
          <cell r="L4951" t="str">
            <v>Общее МО Франчайзи (Инв)</v>
          </cell>
          <cell r="M4951" t="str">
            <v>ФР Голицыно Коммунистический пр. 1 (Инв)</v>
          </cell>
        </row>
        <row r="4952">
          <cell r="B4952" t="str">
            <v>Январь 2019 г.</v>
          </cell>
          <cell r="C4952">
            <v>0</v>
          </cell>
          <cell r="L4952" t="str">
            <v>Общее МО Франчайзи (Инв)</v>
          </cell>
          <cell r="M4952" t="str">
            <v>ФР Голицыно Коммунистический пр. 1 (Инв)</v>
          </cell>
        </row>
        <row r="4953">
          <cell r="B4953" t="str">
            <v>Январь 2019 г.</v>
          </cell>
          <cell r="C4953" t="str">
            <v>Поступление товаров и услуг ИНВ00001349 от 18.01.2019 10:11:11</v>
          </cell>
          <cell r="L4953" t="str">
            <v>Общее МО Франчайзи (Инв)</v>
          </cell>
          <cell r="M4953" t="str">
            <v>ФР Голицыно Коммунистический пр. 1 (Инв)</v>
          </cell>
        </row>
        <row r="4954">
          <cell r="B4954" t="str">
            <v>Январь 2019 г.</v>
          </cell>
          <cell r="C4954" t="str">
            <v>Перемещение товаров ИНВ00001194 от 18.01.2019 14:36:33</v>
          </cell>
          <cell r="E4954" t="str">
            <v>СКЛАД РЕАГЕНТОВ И РАСХОДНЫХ МЕД.МАТЕРИАЛОВ</v>
          </cell>
          <cell r="F4954" t="str">
            <v>Франчайзи Голицыно</v>
          </cell>
          <cell r="L4954" t="str">
            <v>Общее МО Франчайзи (Инв)</v>
          </cell>
          <cell r="M4954" t="str">
            <v>ФР Голицыно Коммунистический пр. 1 (Инв)</v>
          </cell>
        </row>
        <row r="4955">
          <cell r="B4955" t="str">
            <v>Январь 2019 г.</v>
          </cell>
          <cell r="C4955" t="str">
            <v>Требование-накладная ИНВ00001108 от 31.01.2019 22:00:00</v>
          </cell>
          <cell r="L4955" t="str">
            <v>Общее МО Франчайзи (Инв)</v>
          </cell>
          <cell r="M4955" t="str">
            <v>ФР Голицыно Коммунистический пр. 1 (Инв)</v>
          </cell>
        </row>
        <row r="4956">
          <cell r="B4956" t="str">
            <v>Январь 2019 г.</v>
          </cell>
          <cell r="C4956" t="str">
            <v>Требование-накладная ИНВ00002480 от 31.01.2019 22:00:00</v>
          </cell>
          <cell r="L4956" t="str">
            <v>Общее МО Франчайзи (Инв)</v>
          </cell>
          <cell r="M4956" t="str">
            <v>ФР Голицыно Коммунистический пр. 1 (Инв)</v>
          </cell>
        </row>
        <row r="4957">
          <cell r="B4957" t="str">
            <v>Январь 2019 г.</v>
          </cell>
          <cell r="C4957" t="str">
            <v>Требование-накладная ИНВ00049983 от 31.01.2019 23:00:00</v>
          </cell>
          <cell r="L4957" t="str">
            <v>Общее МО Франчайзи (Инв)</v>
          </cell>
          <cell r="M4957" t="str">
            <v>ФР Голицыно Коммунистический пр. 1 (Инв)</v>
          </cell>
        </row>
        <row r="4958">
          <cell r="B4958" t="str">
            <v>Январь 2019 г.</v>
          </cell>
          <cell r="C4958" t="str">
            <v>Франчайзи Гольяново</v>
          </cell>
          <cell r="L4958" t="str">
            <v>Общее МО Франчайзи (Инв)</v>
          </cell>
          <cell r="M4958" t="str">
            <v>ФР МСК Гольяново Алтайская 4 (Инв)</v>
          </cell>
        </row>
        <row r="4959">
          <cell r="B4959" t="str">
            <v>Январь 2019 г.</v>
          </cell>
          <cell r="C4959">
            <v>0</v>
          </cell>
          <cell r="L4959" t="str">
            <v>Общее МО Франчайзи (Инв)</v>
          </cell>
          <cell r="M4959" t="str">
            <v>ФР МСК Гольяново Алтайская 4 (Инв)</v>
          </cell>
        </row>
        <row r="4960">
          <cell r="B4960" t="str">
            <v>Январь 2019 г.</v>
          </cell>
          <cell r="C4960" t="str">
            <v>Поступление товаров и услуг ИНВ00000516 от 11.01.2019 12:18:11</v>
          </cell>
          <cell r="L4960" t="str">
            <v>Общее МО Франчайзи (Инв)</v>
          </cell>
          <cell r="M4960" t="str">
            <v>ФР МСК Гольяново Алтайская 4 (Инв)</v>
          </cell>
        </row>
        <row r="4961">
          <cell r="B4961" t="str">
            <v>Январь 2019 г.</v>
          </cell>
          <cell r="C4961" t="str">
            <v>Перемещение товаров ИНВ00000702 от 11.01.2019 13:33:44</v>
          </cell>
          <cell r="E4961" t="str">
            <v>СКЛАД РЕАГЕНТОВ И РАСХОДНЫХ МЕД.МАТЕРИАЛОВ</v>
          </cell>
          <cell r="F4961" t="str">
            <v>Франчайзи Гольяново</v>
          </cell>
          <cell r="L4961" t="str">
            <v>Общее МО Франчайзи (Инв)</v>
          </cell>
          <cell r="M4961" t="str">
            <v>ФР МСК Гольяново Алтайская 4 (Инв)</v>
          </cell>
        </row>
        <row r="4962">
          <cell r="B4962" t="str">
            <v>Январь 2019 г.</v>
          </cell>
          <cell r="C4962" t="str">
            <v>Требование-накладная ИНВ00003344 от 31.01.2019 23:00:00</v>
          </cell>
          <cell r="L4962" t="str">
            <v>Общее МО Франчайзи (Инв)</v>
          </cell>
          <cell r="M4962" t="str">
            <v>ФР МСК Гольяново Алтайская 4 (Инв)</v>
          </cell>
        </row>
        <row r="4963">
          <cell r="B4963" t="str">
            <v>Январь 2019 г.</v>
          </cell>
          <cell r="C4963" t="str">
            <v>Требование-накладная ИНВ00000076 от 31.01.2019 23:59:59</v>
          </cell>
          <cell r="L4963" t="str">
            <v>Общее МО Франчайзи (Инв)</v>
          </cell>
          <cell r="M4963" t="str">
            <v>ФР МСК Гольяново Алтайская 4 (Инв)</v>
          </cell>
        </row>
        <row r="4964">
          <cell r="B4964" t="str">
            <v>Январь 2019 г.</v>
          </cell>
          <cell r="C4964" t="str">
            <v>Требование-накладная ИНВ00000374 от 31.01.2019 23:59:59</v>
          </cell>
          <cell r="L4964" t="str">
            <v>Общее МО Франчайзи (Инв)</v>
          </cell>
          <cell r="M4964" t="str">
            <v>ФР МСК Гольяново Алтайская 4 (Инв)</v>
          </cell>
        </row>
        <row r="4965">
          <cell r="B4965" t="str">
            <v>Январь 2019 г.</v>
          </cell>
          <cell r="C4965" t="str">
            <v>Франчайзи Городец</v>
          </cell>
          <cell r="L4965" t="str">
            <v>РМО_Лабстандарт НижНовгород (Инв)</v>
          </cell>
          <cell r="M4965" t="str">
            <v>МО Городец Колхозная 2 (НН)</v>
          </cell>
        </row>
        <row r="4966">
          <cell r="B4966" t="str">
            <v>Январь 2019 г.</v>
          </cell>
          <cell r="C4966">
            <v>0</v>
          </cell>
          <cell r="L4966" t="str">
            <v>РМО_Лабстандарт НижНовгород (Инв)</v>
          </cell>
          <cell r="M4966" t="str">
            <v>МО Городец Колхозная 2 (НН)</v>
          </cell>
        </row>
        <row r="4967">
          <cell r="B4967" t="str">
            <v>Январь 2019 г.</v>
          </cell>
          <cell r="C4967" t="str">
            <v>Поступление товаров и услуг ИНВ00002033 от 23.01.2019 11:49:34</v>
          </cell>
          <cell r="L4967" t="str">
            <v>РМО_Лабстандарт НижНовгород (Инв)</v>
          </cell>
          <cell r="M4967" t="str">
            <v>МО Городец Колхозная 2 (НН)</v>
          </cell>
        </row>
        <row r="4968">
          <cell r="B4968" t="str">
            <v>Январь 2019 г.</v>
          </cell>
          <cell r="C4968" t="str">
            <v>Поступление товаров и услуг ИНВ00003167 от 31.01.2019 13:02:15</v>
          </cell>
          <cell r="L4968" t="str">
            <v>РМО_Лабстандарт НижНовгород (Инв)</v>
          </cell>
          <cell r="M4968" t="str">
            <v>МО Городец Колхозная 2 (НН)</v>
          </cell>
        </row>
        <row r="4969">
          <cell r="B4969" t="str">
            <v>Январь 2019 г.</v>
          </cell>
          <cell r="C4969" t="str">
            <v>Поступление товаров и услуг ИНВ00003211 от 31.01.2019 14:31:20</v>
          </cell>
          <cell r="L4969" t="str">
            <v>РМО_Лабстандарт НижНовгород (Инв)</v>
          </cell>
          <cell r="M4969" t="str">
            <v>МО Городец Колхозная 2 (НН)</v>
          </cell>
        </row>
        <row r="4970">
          <cell r="B4970" t="str">
            <v>Январь 2019 г.</v>
          </cell>
          <cell r="C4970" t="str">
            <v>Требование-накладная ИНВ00000485 от 31.01.2019 23:00:00</v>
          </cell>
          <cell r="L4970" t="str">
            <v>РМО_Лабстандарт НижНовгород (Инв)</v>
          </cell>
          <cell r="M4970" t="str">
            <v>МО Городец Колхозная 2 (НН)</v>
          </cell>
        </row>
        <row r="4971">
          <cell r="B4971" t="str">
            <v>Январь 2019 г.</v>
          </cell>
          <cell r="C4971" t="str">
            <v>Оприходование товаров ИНВ00000157 от 31.01.2019 23:59:59</v>
          </cell>
          <cell r="L4971" t="str">
            <v>РМО_Лабстандарт НижНовгород (Инв)</v>
          </cell>
          <cell r="M4971" t="str">
            <v>МО Городец Колхозная 2 (НН)</v>
          </cell>
        </row>
        <row r="4972">
          <cell r="B4972" t="str">
            <v>Январь 2019 г.</v>
          </cell>
          <cell r="C4972" t="str">
            <v>Списание товаров ИНВ00000370 от 31.01.2019 23:59:59</v>
          </cell>
          <cell r="L4972" t="str">
            <v>РМО_Лабстандарт НижНовгород (Инв)</v>
          </cell>
          <cell r="M4972" t="str">
            <v>МО Городец Колхозная 2 (НН)</v>
          </cell>
        </row>
        <row r="4973">
          <cell r="B4973" t="str">
            <v>Январь 2019 г.</v>
          </cell>
          <cell r="C4973" t="str">
            <v>Требование-накладная ИНВ00000077 от 31.01.2019 23:59:59</v>
          </cell>
          <cell r="L4973" t="str">
            <v>РМО_Лабстандарт НижНовгород (Инв)</v>
          </cell>
          <cell r="M4973" t="str">
            <v>МО Городец Колхозная 2 (НН)</v>
          </cell>
        </row>
        <row r="4974">
          <cell r="B4974" t="str">
            <v>Январь 2019 г.</v>
          </cell>
          <cell r="C4974" t="str">
            <v>Требование-накладная ИНВ00001395 от 31.01.2019 23:59:59</v>
          </cell>
          <cell r="L4974" t="str">
            <v>РМО_Лабстандарт НижНовгород (Инв)</v>
          </cell>
          <cell r="M4974" t="str">
            <v>МО Городец Колхозная 2 (НН)</v>
          </cell>
        </row>
        <row r="4975">
          <cell r="B4975" t="str">
            <v>Январь 2019 г.</v>
          </cell>
          <cell r="C4975" t="str">
            <v>Требование-накладная ИНВ00001610 от 31.01.2019 23:59:59</v>
          </cell>
          <cell r="L4975" t="str">
            <v>РМО_Лабстандарт НижНовгород (Инв)</v>
          </cell>
          <cell r="M4975" t="str">
            <v>МО Городец Колхозная 2 (НН)</v>
          </cell>
        </row>
        <row r="4976">
          <cell r="B4976" t="str">
            <v>Январь 2019 г.</v>
          </cell>
          <cell r="C4976" t="str">
            <v>Франчайзи Гороховец</v>
          </cell>
          <cell r="L4976" t="str">
            <v>Общее МО Франчайзи (Инв)</v>
          </cell>
          <cell r="M4976" t="str">
            <v>ФР Гороховец Мира 12 (Инв)</v>
          </cell>
        </row>
        <row r="4977">
          <cell r="B4977" t="str">
            <v>Январь 2019 г.</v>
          </cell>
          <cell r="C4977">
            <v>0</v>
          </cell>
          <cell r="L4977" t="str">
            <v>Общее МО Франчайзи (Инв)</v>
          </cell>
          <cell r="M4977" t="str">
            <v>ФР Гороховец Мира 12 (Инв)</v>
          </cell>
        </row>
        <row r="4978">
          <cell r="B4978" t="str">
            <v>Январь 2019 г.</v>
          </cell>
          <cell r="C4978" t="str">
            <v>Поступление товаров и услуг ИНВ00003230 от 31.01.2019 15:10:20</v>
          </cell>
          <cell r="L4978" t="str">
            <v>Общее МО Франчайзи (Инв)</v>
          </cell>
          <cell r="M4978" t="str">
            <v>ФР Гороховец Мира 12 (Инв)</v>
          </cell>
        </row>
        <row r="4979">
          <cell r="B4979" t="str">
            <v>Январь 2019 г.</v>
          </cell>
          <cell r="C4979" t="str">
            <v>Перемещение товаров ИНВ00002447 от 31.01.2019 15:52:08</v>
          </cell>
          <cell r="E4979" t="str">
            <v>СКЛАД РЕАГЕНТОВ И РАСХОДНЫХ МЕД.МАТЕРИАЛОВ</v>
          </cell>
          <cell r="F4979" t="str">
            <v>Франчайзи Гороховец</v>
          </cell>
          <cell r="L4979" t="str">
            <v>Общее МО Франчайзи (Инв)</v>
          </cell>
          <cell r="M4979" t="str">
            <v>ФР Гороховец Мира 12 (Инв)</v>
          </cell>
        </row>
        <row r="4980">
          <cell r="B4980" t="str">
            <v>Январь 2019 г.</v>
          </cell>
          <cell r="C4980" t="str">
            <v>Требование-накладная ИНВ00000188 от 31.01.2019 22:00:00</v>
          </cell>
          <cell r="L4980" t="str">
            <v>Общее МО Франчайзи (Инв)</v>
          </cell>
          <cell r="M4980" t="str">
            <v>ФР Гороховец Мира 12 (Инв)</v>
          </cell>
        </row>
        <row r="4981">
          <cell r="B4981" t="str">
            <v>Январь 2019 г.</v>
          </cell>
          <cell r="C4981" t="str">
            <v>Требование-накладная ИНВ00000290 от 31.01.2019 22:00:00</v>
          </cell>
          <cell r="L4981" t="str">
            <v>Общее МО Франчайзи (Инв)</v>
          </cell>
          <cell r="M4981" t="str">
            <v>ФР Гороховец Мира 12 (Инв)</v>
          </cell>
        </row>
        <row r="4982">
          <cell r="B4982" t="str">
            <v>Январь 2019 г.</v>
          </cell>
          <cell r="C4982" t="str">
            <v>Требование-накладная ИНВ00049984 от 31.01.2019 23:00:00</v>
          </cell>
          <cell r="L4982" t="str">
            <v>Общее МО Франчайзи (Инв)</v>
          </cell>
          <cell r="M4982" t="str">
            <v>ФР Гороховец Мира 12 (Инв)</v>
          </cell>
        </row>
        <row r="4983">
          <cell r="B4983" t="str">
            <v>Январь 2019 г.</v>
          </cell>
          <cell r="C4983" t="str">
            <v>Франчайзи Горчакова</v>
          </cell>
          <cell r="L4983" t="str">
            <v>Общее МО Франчайзи (Инв)</v>
          </cell>
          <cell r="M4983" t="str">
            <v>ФР МСК Горчакова Южнобутовская 66 (Инв)</v>
          </cell>
        </row>
        <row r="4984">
          <cell r="B4984" t="str">
            <v>Январь 2019 г.</v>
          </cell>
          <cell r="C4984">
            <v>0</v>
          </cell>
          <cell r="L4984" t="str">
            <v>Общее МО Франчайзи (Инв)</v>
          </cell>
          <cell r="M4984" t="str">
            <v>ФР МСК Горчакова Южнобутовская 66 (Инв)</v>
          </cell>
        </row>
        <row r="4985">
          <cell r="B4985" t="str">
            <v>Январь 2019 г.</v>
          </cell>
          <cell r="C4985" t="str">
            <v>Поступление товаров и услуг ИНВ00001639 от 21.01.2019 12:40:18</v>
          </cell>
          <cell r="L4985" t="str">
            <v>Общее МО Франчайзи (Инв)</v>
          </cell>
          <cell r="M4985" t="str">
            <v>ФР МСК Горчакова Южнобутовская 66 (Инв)</v>
          </cell>
        </row>
        <row r="4986">
          <cell r="B4986" t="str">
            <v>Январь 2019 г.</v>
          </cell>
          <cell r="C4986" t="str">
            <v>Перемещение товаров ИНВ00001301 от 21.01.2019 15:54:18</v>
          </cell>
          <cell r="E4986" t="str">
            <v>СКЛАД РЕАГЕНТОВ И РАСХОДНЫХ МЕД.МАТЕРИАЛОВ</v>
          </cell>
          <cell r="F4986" t="str">
            <v>Франчайзи Горчакова</v>
          </cell>
          <cell r="L4986" t="str">
            <v>Общее МО Франчайзи (Инв)</v>
          </cell>
          <cell r="M4986" t="str">
            <v>ФР МСК Горчакова Южнобутовская 66 (Инв)</v>
          </cell>
        </row>
        <row r="4987">
          <cell r="B4987" t="str">
            <v>Январь 2019 г.</v>
          </cell>
          <cell r="C4987" t="str">
            <v>Поступление товаров и услуг ИНВ00002803 от 29.01.2019 10:12:04</v>
          </cell>
          <cell r="L4987" t="str">
            <v>Общее МО Франчайзи (Инв)</v>
          </cell>
          <cell r="M4987" t="str">
            <v>ФР МСК Горчакова Южнобутовская 66 (Инв)</v>
          </cell>
        </row>
        <row r="4988">
          <cell r="B4988" t="str">
            <v>Январь 2019 г.</v>
          </cell>
          <cell r="C4988" t="str">
            <v>Требование-накладная ИНВ00002619 от 31.01.2019 22:00:00</v>
          </cell>
          <cell r="L4988" t="str">
            <v>Общее МО Франчайзи (Инв)</v>
          </cell>
          <cell r="M4988" t="str">
            <v>ФР МСК Горчакова Южнобутовская 66 (Инв)</v>
          </cell>
        </row>
        <row r="4989">
          <cell r="B4989" t="str">
            <v>Январь 2019 г.</v>
          </cell>
          <cell r="C4989" t="str">
            <v>Требование-накладная ИНВ00049256 от 31.01.2019 23:00:00</v>
          </cell>
          <cell r="L4989" t="str">
            <v>Общее МО Франчайзи (Инв)</v>
          </cell>
          <cell r="M4989" t="str">
            <v>ФР МСК Горчакова Южнобутовская 66 (Инв)</v>
          </cell>
        </row>
        <row r="4990">
          <cell r="B4990" t="str">
            <v>Январь 2019 г.</v>
          </cell>
          <cell r="C4990" t="str">
            <v>Требование-накладная ИНВ00003095 от 31.01.2019 23:59:59</v>
          </cell>
          <cell r="L4990" t="str">
            <v>Общее МО Франчайзи (Инв)</v>
          </cell>
          <cell r="M4990" t="str">
            <v>ФР МСК Горчакова Южнобутовская 66 (Инв)</v>
          </cell>
        </row>
        <row r="4991">
          <cell r="B4991" t="str">
            <v>Январь 2019 г.</v>
          </cell>
          <cell r="C4991" t="str">
            <v>Франчайзи Грозный</v>
          </cell>
          <cell r="L4991" t="str">
            <v>Общее МО Франчайзи (Инв)</v>
          </cell>
          <cell r="M4991" t="str">
            <v>ФР Грозный Гикало 6-13 (Инв)</v>
          </cell>
        </row>
        <row r="4992">
          <cell r="B4992" t="str">
            <v>Январь 2019 г.</v>
          </cell>
          <cell r="C4992">
            <v>0</v>
          </cell>
          <cell r="L4992" t="str">
            <v>Общее МО Франчайзи (Инв)</v>
          </cell>
          <cell r="M4992" t="str">
            <v>ФР Грозный Гикало 6-13 (Инв)</v>
          </cell>
        </row>
        <row r="4993">
          <cell r="B4993" t="str">
            <v>Январь 2019 г.</v>
          </cell>
          <cell r="C4993" t="str">
            <v>Поступление товаров и услуг ИНВ00000173 от 09.01.2019 12:59:58</v>
          </cell>
          <cell r="L4993" t="str">
            <v>Общее МО Франчайзи (Инв)</v>
          </cell>
          <cell r="M4993" t="str">
            <v>ФР Грозный Гикало 6-13 (Инв)</v>
          </cell>
        </row>
        <row r="4994">
          <cell r="B4994" t="str">
            <v>Январь 2019 г.</v>
          </cell>
          <cell r="C4994" t="str">
            <v>Перемещение товаров ИНВ00000545 от 09.01.2019 17:07:59</v>
          </cell>
          <cell r="E4994" t="str">
            <v>СКЛАД РЕАГЕНТОВ И РАСХОДНЫХ МЕД.МАТЕРИАЛОВ</v>
          </cell>
          <cell r="F4994" t="str">
            <v>Франчайзи Грозный</v>
          </cell>
          <cell r="L4994" t="str">
            <v>Общее МО Франчайзи (Инв)</v>
          </cell>
          <cell r="M4994" t="str">
            <v>ФР Грозный Гикало 6-13 (Инв)</v>
          </cell>
        </row>
        <row r="4995">
          <cell r="B4995" t="str">
            <v>Январь 2019 г.</v>
          </cell>
          <cell r="C4995" t="str">
            <v>Требование-накладная ИНВ00002189 от 31.01.2019 21:59:59</v>
          </cell>
          <cell r="L4995" t="str">
            <v>Общее МО Франчайзи (Инв)</v>
          </cell>
          <cell r="M4995" t="str">
            <v>ФР Грозный Гикало 6-13 (Инв)</v>
          </cell>
        </row>
        <row r="4996">
          <cell r="B4996" t="str">
            <v>Январь 2019 г.</v>
          </cell>
          <cell r="C4996" t="str">
            <v>Требование-накладная ИНВ00001944 от 31.01.2019 22:59:59</v>
          </cell>
          <cell r="L4996" t="str">
            <v>Общее МО Франчайзи (Инв)</v>
          </cell>
          <cell r="M4996" t="str">
            <v>ФР Грозный Гикало 6-13 (Инв)</v>
          </cell>
        </row>
        <row r="4997">
          <cell r="B4997" t="str">
            <v>Январь 2019 г.</v>
          </cell>
          <cell r="C4997" t="str">
            <v>Требование-накладная ИНВ00003481 от 31.01.2019 23:00:00</v>
          </cell>
          <cell r="L4997" t="str">
            <v>Общее МО Франчайзи (Инв)</v>
          </cell>
          <cell r="M4997" t="str">
            <v>ФР Грозный Гикало 6-13 (Инв)</v>
          </cell>
        </row>
        <row r="4998">
          <cell r="B4998" t="str">
            <v>Январь 2019 г.</v>
          </cell>
          <cell r="C4998" t="str">
            <v>Франчайзи Грозный2</v>
          </cell>
          <cell r="L4998" t="str">
            <v>Общее МО Франчайзи (Инв)</v>
          </cell>
          <cell r="M4998" t="str">
            <v>ФР Грозный Старопромысловское 24к2 (Инв)</v>
          </cell>
        </row>
        <row r="4999">
          <cell r="B4999" t="str">
            <v>Январь 2019 г.</v>
          </cell>
          <cell r="C4999">
            <v>0</v>
          </cell>
          <cell r="L4999" t="str">
            <v>Общее МО Франчайзи (Инв)</v>
          </cell>
          <cell r="M4999" t="str">
            <v>ФР Грозный Старопромысловское 24к2 (Инв)</v>
          </cell>
        </row>
        <row r="5000">
          <cell r="B5000" t="str">
            <v>Январь 2019 г.</v>
          </cell>
          <cell r="C5000" t="str">
            <v>Поступление товаров и услуг ИНВ00003213 от 31.01.2019 14:37:57</v>
          </cell>
          <cell r="L5000" t="str">
            <v>Общее МО Франчайзи (Инв)</v>
          </cell>
          <cell r="M5000" t="str">
            <v>ФР Грозный Старопромысловское 24к2 (Инв)</v>
          </cell>
        </row>
        <row r="5001">
          <cell r="B5001" t="str">
            <v>Январь 2019 г.</v>
          </cell>
          <cell r="C5001" t="str">
            <v>Требование-накладная ИНВ00049319 от 31.01.2019 23:00:00</v>
          </cell>
          <cell r="L5001" t="str">
            <v>Общее МО Франчайзи (Инв)</v>
          </cell>
          <cell r="M5001" t="str">
            <v>ФР Грозный Старопромысловское 24к2 (Инв)</v>
          </cell>
        </row>
        <row r="5002">
          <cell r="B5002" t="str">
            <v>Январь 2019 г.</v>
          </cell>
          <cell r="C5002" t="str">
            <v>Франчайзи Губкин</v>
          </cell>
          <cell r="L5002" t="str">
            <v>Общее МО Франчайзи (Инв)</v>
          </cell>
          <cell r="M5002" t="str">
            <v>ФР Губкин Кирова 45 (Инв)</v>
          </cell>
        </row>
        <row r="5003">
          <cell r="B5003" t="str">
            <v>Январь 2019 г.</v>
          </cell>
          <cell r="C5003">
            <v>0</v>
          </cell>
          <cell r="L5003" t="str">
            <v>Общее МО Франчайзи (Инв)</v>
          </cell>
          <cell r="M5003" t="str">
            <v>ФР Губкин Кирова 45 (Инв)</v>
          </cell>
        </row>
        <row r="5004">
          <cell r="B5004" t="str">
            <v>Январь 2019 г.</v>
          </cell>
          <cell r="C5004" t="str">
            <v>Поступление товаров и услуг ИНВ00000139 от 09.01.2019 12:41:54</v>
          </cell>
          <cell r="L5004" t="str">
            <v>Общее МО Франчайзи (Инв)</v>
          </cell>
          <cell r="M5004" t="str">
            <v>ФР Губкин Кирова 45 (Инв)</v>
          </cell>
        </row>
        <row r="5005">
          <cell r="B5005" t="str">
            <v>Январь 2019 г.</v>
          </cell>
          <cell r="C5005" t="str">
            <v>Перемещение товаров ИНВ00000279 от 09.01.2019 15:22:51</v>
          </cell>
          <cell r="E5005" t="str">
            <v>Склад рекламной продукции</v>
          </cell>
          <cell r="F5005" t="str">
            <v>Франчайзи Губкин</v>
          </cell>
          <cell r="L5005" t="str">
            <v>Общее МО Франчайзи (Инв)</v>
          </cell>
          <cell r="M5005" t="str">
            <v>ФР Губкин Кирова 45 (Инв)</v>
          </cell>
        </row>
        <row r="5006">
          <cell r="B5006" t="str">
            <v>Январь 2019 г.</v>
          </cell>
          <cell r="C5006" t="str">
            <v>Перемещение товаров ИНВ00000518 от 09.01.2019 16:45:34</v>
          </cell>
          <cell r="E5006" t="str">
            <v>СКЛАД РЕАГЕНТОВ И РАСХОДНЫХ МЕД.МАТЕРИАЛОВ</v>
          </cell>
          <cell r="F5006" t="str">
            <v>Франчайзи Губкин</v>
          </cell>
          <cell r="L5006" t="str">
            <v>Общее МО Франчайзи (Инв)</v>
          </cell>
          <cell r="M5006" t="str">
            <v>ФР Губкин Кирова 45 (Инв)</v>
          </cell>
        </row>
        <row r="5007">
          <cell r="B5007" t="str">
            <v>Январь 2019 г.</v>
          </cell>
          <cell r="C5007" t="str">
            <v>Поступление товаров и услуг ИНВ00002510 от 28.01.2019 10:35:26</v>
          </cell>
          <cell r="L5007" t="str">
            <v>Общее МО Франчайзи (Инв)</v>
          </cell>
          <cell r="M5007" t="str">
            <v>ФР Губкин Кирова 45 (Инв)</v>
          </cell>
        </row>
        <row r="5008">
          <cell r="B5008" t="str">
            <v>Январь 2019 г.</v>
          </cell>
          <cell r="C5008" t="str">
            <v>Перемещение товаров ИНВ00002081 от 28.01.2019 17:20:14</v>
          </cell>
          <cell r="E5008" t="str">
            <v>СКЛАД РЕАГЕНТОВ И РАСХОДНЫХ МЕД.МАТЕРИАЛОВ</v>
          </cell>
          <cell r="F5008" t="str">
            <v>Франчайзи Губкин</v>
          </cell>
          <cell r="L5008" t="str">
            <v>Общее МО Франчайзи (Инв)</v>
          </cell>
          <cell r="M5008" t="str">
            <v>ФР Губкин Кирова 45 (Инв)</v>
          </cell>
        </row>
        <row r="5009">
          <cell r="B5009" t="str">
            <v>Январь 2019 г.</v>
          </cell>
          <cell r="C5009" t="str">
            <v>Требование-накладная ИНВ00001109 от 31.01.2019 22:00:00</v>
          </cell>
          <cell r="L5009" t="str">
            <v>Общее МО Франчайзи (Инв)</v>
          </cell>
          <cell r="M5009" t="str">
            <v>ФР Губкин Кирова 45 (Инв)</v>
          </cell>
        </row>
        <row r="5010">
          <cell r="B5010" t="str">
            <v>Январь 2019 г.</v>
          </cell>
          <cell r="C5010" t="str">
            <v>Требование-накладная ИНВ00002481 от 31.01.2019 22:00:00</v>
          </cell>
          <cell r="L5010" t="str">
            <v>Общее МО Франчайзи (Инв)</v>
          </cell>
          <cell r="M5010" t="str">
            <v>ФР Губкин Кирова 45 (Инв)</v>
          </cell>
        </row>
        <row r="5011">
          <cell r="B5011" t="str">
            <v>Январь 2019 г.</v>
          </cell>
          <cell r="C5011" t="str">
            <v>Требование-накладная ИНВ00050013 от 31.01.2019 23:00:00</v>
          </cell>
          <cell r="L5011" t="str">
            <v>Общее МО Франчайзи (Инв)</v>
          </cell>
          <cell r="M5011" t="str">
            <v>ФР Губкин Кирова 45 (Инв)</v>
          </cell>
        </row>
        <row r="5012">
          <cell r="B5012" t="str">
            <v>Январь 2019 г.</v>
          </cell>
          <cell r="C5012" t="str">
            <v>Франчайзи Гуково</v>
          </cell>
          <cell r="L5012" t="str">
            <v>РМО_Инвитро-Ростов-на-Дону (Инв)</v>
          </cell>
          <cell r="M5012" t="str">
            <v>МО Гуково Карла Маркса 77а (Рнд)</v>
          </cell>
        </row>
        <row r="5013">
          <cell r="B5013" t="str">
            <v>Январь 2019 г.</v>
          </cell>
          <cell r="C5013">
            <v>0</v>
          </cell>
          <cell r="L5013" t="str">
            <v>РМО_Инвитро-Ростов-на-Дону (Инв)</v>
          </cell>
          <cell r="M5013" t="str">
            <v>МО Гуково Карла Маркса 77а (Рнд)</v>
          </cell>
        </row>
        <row r="5014">
          <cell r="B5014" t="str">
            <v>Январь 2019 г.</v>
          </cell>
          <cell r="C5014" t="str">
            <v>Поступление товаров и услуг ИНВ00001658 от 21.01.2019 12:56:38</v>
          </cell>
          <cell r="L5014" t="str">
            <v>РМО_Инвитро-Ростов-на-Дону (Инв)</v>
          </cell>
          <cell r="M5014" t="str">
            <v>МО Гуково Карла Маркса 77а (Рнд)</v>
          </cell>
        </row>
        <row r="5015">
          <cell r="B5015" t="str">
            <v>Январь 2019 г.</v>
          </cell>
          <cell r="C5015" t="str">
            <v>Перемещение товаров ИНВ00001262 от 21.01.2019 15:25:23</v>
          </cell>
          <cell r="E5015" t="str">
            <v>СКЛАД РЕАГЕНТОВ И РАСХОДНЫХ МЕД.МАТЕРИАЛОВ</v>
          </cell>
          <cell r="F5015" t="str">
            <v>Франчайзи Гуково</v>
          </cell>
          <cell r="L5015" t="str">
            <v>РМО_Инвитро-Ростов-на-Дону (Инв)</v>
          </cell>
          <cell r="M5015" t="str">
            <v>МО Гуково Карла Маркса 77а (Рнд)</v>
          </cell>
        </row>
        <row r="5016">
          <cell r="B5016" t="str">
            <v>Январь 2019 г.</v>
          </cell>
          <cell r="C5016" t="str">
            <v>Требование-накладная ИНВ00000483 от 31.01.2019 23:00:00</v>
          </cell>
          <cell r="L5016" t="str">
            <v>РМО_Инвитро-Ростов-на-Дону (Инв)</v>
          </cell>
          <cell r="M5016" t="str">
            <v>МО Гуково Карла Маркса 77а (Рнд)</v>
          </cell>
        </row>
        <row r="5017">
          <cell r="B5017" t="str">
            <v>Январь 2019 г.</v>
          </cell>
          <cell r="C5017" t="str">
            <v>Оприходование товаров ИНВ00000162 от 31.01.2019 23:59:59</v>
          </cell>
          <cell r="L5017" t="str">
            <v>РМО_Инвитро-Ростов-на-Дону (Инв)</v>
          </cell>
          <cell r="M5017" t="str">
            <v>МО Гуково Карла Маркса 77а (Рнд)</v>
          </cell>
        </row>
        <row r="5018">
          <cell r="B5018" t="str">
            <v>Январь 2019 г.</v>
          </cell>
          <cell r="C5018" t="str">
            <v>Списание товаров ИНВ00000376 от 31.01.2019 23:59:59</v>
          </cell>
          <cell r="L5018" t="str">
            <v>РМО_Инвитро-Ростов-на-Дону (Инв)</v>
          </cell>
          <cell r="M5018" t="str">
            <v>МО Гуково Карла Маркса 77а (Рнд)</v>
          </cell>
        </row>
        <row r="5019">
          <cell r="B5019" t="str">
            <v>Январь 2019 г.</v>
          </cell>
          <cell r="C5019" t="str">
            <v>Требование-накладная ИНВ00000078 от 31.01.2019 23:59:59</v>
          </cell>
          <cell r="L5019" t="str">
            <v>РМО_Инвитро-Ростов-на-Дону (Инв)</v>
          </cell>
          <cell r="M5019" t="str">
            <v>МО Гуково Карла Маркса 77а (Рнд)</v>
          </cell>
        </row>
        <row r="5020">
          <cell r="B5020" t="str">
            <v>Январь 2019 г.</v>
          </cell>
          <cell r="C5020" t="str">
            <v>Требование-накладная ИНВ00001398 от 31.01.2019 23:59:59</v>
          </cell>
          <cell r="L5020" t="str">
            <v>РМО_Инвитро-Ростов-на-Дону (Инв)</v>
          </cell>
          <cell r="M5020" t="str">
            <v>МО Гуково Карла Маркса 77а (Рнд)</v>
          </cell>
        </row>
        <row r="5021">
          <cell r="B5021" t="str">
            <v>Январь 2019 г.</v>
          </cell>
          <cell r="C5021" t="str">
            <v>Требование-накладная ИНВ00001611 от 31.01.2019 23:59:59</v>
          </cell>
          <cell r="L5021" t="str">
            <v>РМО_Инвитро-Ростов-на-Дону (Инв)</v>
          </cell>
          <cell r="M5021" t="str">
            <v>МО Гуково Карла Маркса 77а (Рнд)</v>
          </cell>
        </row>
        <row r="5022">
          <cell r="B5022" t="str">
            <v>Январь 2019 г.</v>
          </cell>
          <cell r="C5022" t="str">
            <v>Франчайзи Гусь-Хрустальный</v>
          </cell>
          <cell r="L5022" t="str">
            <v>Общее МО Франчайзи (Инв)</v>
          </cell>
          <cell r="M5022" t="str">
            <v>ФР Гусь-Хрустальный Каляевская 3 (Инв)</v>
          </cell>
        </row>
        <row r="5023">
          <cell r="B5023" t="str">
            <v>Январь 2019 г.</v>
          </cell>
          <cell r="C5023">
            <v>0</v>
          </cell>
          <cell r="L5023" t="str">
            <v>Общее МО Франчайзи (Инв)</v>
          </cell>
          <cell r="M5023" t="str">
            <v>ФР Гусь-Хрустальный Каляевская 3 (Инв)</v>
          </cell>
        </row>
        <row r="5024">
          <cell r="B5024" t="str">
            <v>Январь 2019 г.</v>
          </cell>
          <cell r="C5024" t="str">
            <v>Поступление товаров и услуг ИНВ00002050 от 23.01.2019 12:05:33</v>
          </cell>
          <cell r="L5024" t="str">
            <v>Общее МО Франчайзи (Инв)</v>
          </cell>
          <cell r="M5024" t="str">
            <v>ФР Гусь-Хрустальный Каляевская 3 (Инв)</v>
          </cell>
        </row>
        <row r="5025">
          <cell r="B5025" t="str">
            <v>Январь 2019 г.</v>
          </cell>
          <cell r="C5025" t="str">
            <v>Перемещение товаров ИНВ00001549 от 23.01.2019 13:44:26</v>
          </cell>
          <cell r="E5025" t="str">
            <v>СКЛАД РЕАГЕНТОВ И РАСХОДНЫХ МЕД.МАТЕРИАЛОВ</v>
          </cell>
          <cell r="F5025" t="str">
            <v>Франчайзи Гусь-Хрустальный</v>
          </cell>
          <cell r="L5025" t="str">
            <v>Общее МО Франчайзи (Инв)</v>
          </cell>
          <cell r="M5025" t="str">
            <v>ФР Гусь-Хрустальный Каляевская 3 (Инв)</v>
          </cell>
        </row>
        <row r="5026">
          <cell r="B5026" t="str">
            <v>Январь 2019 г.</v>
          </cell>
          <cell r="C5026" t="str">
            <v>Требование-накладная ИНВ00002620 от 31.01.2019 22:00:00</v>
          </cell>
          <cell r="L5026" t="str">
            <v>Общее МО Франчайзи (Инв)</v>
          </cell>
          <cell r="M5026" t="str">
            <v>ФР Гусь-Хрустальный Каляевская 3 (Инв)</v>
          </cell>
        </row>
        <row r="5027">
          <cell r="B5027" t="str">
            <v>Январь 2019 г.</v>
          </cell>
          <cell r="C5027" t="str">
            <v>Требование-накладная ИНВ00049269 от 31.01.2019 23:00:00</v>
          </cell>
          <cell r="L5027" t="str">
            <v>Общее МО Франчайзи (Инв)</v>
          </cell>
          <cell r="M5027" t="str">
            <v>ФР Гусь-Хрустальный Каляевская 3 (Инв)</v>
          </cell>
        </row>
        <row r="5028">
          <cell r="B5028" t="str">
            <v>Январь 2019 г.</v>
          </cell>
          <cell r="C5028" t="str">
            <v>Франчайзи Дегунино</v>
          </cell>
          <cell r="L5028" t="str">
            <v>Общее МО Франчайзи (Инв)</v>
          </cell>
          <cell r="M5028" t="str">
            <v>ФР МСК Дегунино Ангарская 22к1 (Инв)</v>
          </cell>
        </row>
        <row r="5029">
          <cell r="B5029" t="str">
            <v>Январь 2019 г.</v>
          </cell>
          <cell r="C5029">
            <v>0</v>
          </cell>
          <cell r="L5029" t="str">
            <v>Общее МО Франчайзи (Инв)</v>
          </cell>
          <cell r="M5029" t="str">
            <v>ФР МСК Дегунино Ангарская 22к1 (Инв)</v>
          </cell>
        </row>
        <row r="5030">
          <cell r="B5030" t="str">
            <v>Январь 2019 г.</v>
          </cell>
          <cell r="C5030" t="str">
            <v>Поступление товаров и услуг ИНВ00002667 от 28.01.2019 14:40:54</v>
          </cell>
          <cell r="L5030" t="str">
            <v>Общее МО Франчайзи (Инв)</v>
          </cell>
          <cell r="M5030" t="str">
            <v>ФР МСК Дегунино Ангарская 22к1 (Инв)</v>
          </cell>
        </row>
        <row r="5031">
          <cell r="B5031" t="str">
            <v>Январь 2019 г.</v>
          </cell>
          <cell r="C5031" t="str">
            <v>Перемещение товаров ИНВ00002064 от 28.01.2019 17:13:13</v>
          </cell>
          <cell r="E5031" t="str">
            <v>СКЛАД РЕАГЕНТОВ И РАСХОДНЫХ МЕД.МАТЕРИАЛОВ</v>
          </cell>
          <cell r="F5031" t="str">
            <v>Франчайзи Дегунино</v>
          </cell>
          <cell r="L5031" t="str">
            <v>Общее МО Франчайзи (Инв)</v>
          </cell>
          <cell r="M5031" t="str">
            <v>ФР МСК Дегунино Ангарская 22к1 (Инв)</v>
          </cell>
        </row>
        <row r="5032">
          <cell r="B5032" t="str">
            <v>Январь 2019 г.</v>
          </cell>
          <cell r="C5032" t="str">
            <v>Перемещение товаров ИНВ00002405 от 31.01.2019 14:54:04</v>
          </cell>
          <cell r="E5032" t="str">
            <v>Склад рекламной продукции</v>
          </cell>
          <cell r="F5032" t="str">
            <v>Франчайзи Дегунино</v>
          </cell>
          <cell r="L5032" t="str">
            <v>Общее МО Франчайзи (Инв)</v>
          </cell>
          <cell r="M5032" t="str">
            <v>ФР МСК Дегунино Ангарская 22к1 (Инв)</v>
          </cell>
        </row>
        <row r="5033">
          <cell r="B5033" t="str">
            <v>Январь 2019 г.</v>
          </cell>
          <cell r="C5033" t="str">
            <v>Требование-накладная ИНВ00000189 от 31.01.2019 22:00:00</v>
          </cell>
          <cell r="L5033" t="str">
            <v>Общее МО Франчайзи (Инв)</v>
          </cell>
          <cell r="M5033" t="str">
            <v>ФР МСК Дегунино Ангарская 22к1 (Инв)</v>
          </cell>
        </row>
        <row r="5034">
          <cell r="B5034" t="str">
            <v>Январь 2019 г.</v>
          </cell>
          <cell r="C5034" t="str">
            <v>Требование-накладная ИНВ00000291 от 31.01.2019 22:00:00</v>
          </cell>
          <cell r="L5034" t="str">
            <v>Общее МО Франчайзи (Инв)</v>
          </cell>
          <cell r="M5034" t="str">
            <v>ФР МСК Дегунино Ангарская 22к1 (Инв)</v>
          </cell>
        </row>
        <row r="5035">
          <cell r="B5035" t="str">
            <v>Январь 2019 г.</v>
          </cell>
          <cell r="C5035" t="str">
            <v>Требование-накладная ИНВ00050014 от 31.01.2019 23:00:00</v>
          </cell>
          <cell r="L5035" t="str">
            <v>Общее МО Франчайзи (Инв)</v>
          </cell>
          <cell r="M5035" t="str">
            <v>ФР МСК Дегунино Ангарская 22к1 (Инв)</v>
          </cell>
        </row>
        <row r="5036">
          <cell r="B5036" t="str">
            <v>Январь 2019 г.</v>
          </cell>
          <cell r="C5036" t="str">
            <v>Франчайзи Дедовск</v>
          </cell>
          <cell r="L5036" t="str">
            <v>Общее МО Франчайзи (Инв)</v>
          </cell>
          <cell r="M5036" t="str">
            <v>ФР Дедовск Клубная 2 (Инв)</v>
          </cell>
        </row>
        <row r="5037">
          <cell r="B5037" t="str">
            <v>Январь 2019 г.</v>
          </cell>
          <cell r="C5037">
            <v>0</v>
          </cell>
          <cell r="L5037" t="str">
            <v>Общее МО Франчайзи (Инв)</v>
          </cell>
          <cell r="M5037" t="str">
            <v>ФР Дедовск Клубная 2 (Инв)</v>
          </cell>
        </row>
        <row r="5038">
          <cell r="B5038" t="str">
            <v>Январь 2019 г.</v>
          </cell>
          <cell r="C5038" t="str">
            <v>Поступление товаров и услуг ИНВ00000869 от 15.01.2019 10:24:51</v>
          </cell>
          <cell r="L5038" t="str">
            <v>Общее МО Франчайзи (Инв)</v>
          </cell>
          <cell r="M5038" t="str">
            <v>ФР Дедовск Клубная 2 (Инв)</v>
          </cell>
        </row>
        <row r="5039">
          <cell r="B5039" t="str">
            <v>Январь 2019 г.</v>
          </cell>
          <cell r="C5039" t="str">
            <v>Поступление товаров и услуг ИНВ00002979 от 30.01.2019 10:20:49</v>
          </cell>
          <cell r="L5039" t="str">
            <v>Общее МО Франчайзи (Инв)</v>
          </cell>
          <cell r="M5039" t="str">
            <v>ФР Дедовск Клубная 2 (Инв)</v>
          </cell>
        </row>
        <row r="5040">
          <cell r="B5040" t="str">
            <v>Январь 2019 г.</v>
          </cell>
          <cell r="C5040" t="str">
            <v>Перемещение товаров ИНВ00002360 от 30.01.2019 13:47:34</v>
          </cell>
          <cell r="E5040" t="str">
            <v>СКЛАД РЕАГЕНТОВ И РАСХОДНЫХ МЕД.МАТЕРИАЛОВ</v>
          </cell>
          <cell r="F5040" t="str">
            <v>Франчайзи Дедовск</v>
          </cell>
          <cell r="L5040" t="str">
            <v>Общее МО Франчайзи (Инв)</v>
          </cell>
          <cell r="M5040" t="str">
            <v>ФР Дедовск Клубная 2 (Инв)</v>
          </cell>
        </row>
        <row r="5041">
          <cell r="B5041" t="str">
            <v>Январь 2019 г.</v>
          </cell>
          <cell r="C5041" t="str">
            <v>Требование-накладная ИНВ00001110 от 31.01.2019 22:00:00</v>
          </cell>
          <cell r="L5041" t="str">
            <v>Общее МО Франчайзи (Инв)</v>
          </cell>
          <cell r="M5041" t="str">
            <v>ФР Дедовск Клубная 2 (Инв)</v>
          </cell>
        </row>
        <row r="5042">
          <cell r="B5042" t="str">
            <v>Январь 2019 г.</v>
          </cell>
          <cell r="C5042" t="str">
            <v>Требование-накладная ИНВ00002482 от 31.01.2019 22:00:00</v>
          </cell>
          <cell r="L5042" t="str">
            <v>Общее МО Франчайзи (Инв)</v>
          </cell>
          <cell r="M5042" t="str">
            <v>ФР Дедовск Клубная 2 (Инв)</v>
          </cell>
        </row>
        <row r="5043">
          <cell r="B5043" t="str">
            <v>Январь 2019 г.</v>
          </cell>
          <cell r="C5043" t="str">
            <v>Требование-накладная ИНВ00050016 от 31.01.2019 23:00:00</v>
          </cell>
          <cell r="L5043" t="str">
            <v>Общее МО Франчайзи (Инв)</v>
          </cell>
          <cell r="M5043" t="str">
            <v>ФР Дедовск Клубная 2 (Инв)</v>
          </cell>
        </row>
        <row r="5044">
          <cell r="B5044" t="str">
            <v>Январь 2019 г.</v>
          </cell>
          <cell r="C5044" t="str">
            <v>Франчайзи Дербент</v>
          </cell>
          <cell r="L5044" t="str">
            <v>Общее МО Франчайзи (Инв)</v>
          </cell>
          <cell r="M5044" t="str">
            <v>ФР Дербент Агасиева 16Д (Инв)</v>
          </cell>
        </row>
        <row r="5045">
          <cell r="B5045" t="str">
            <v>Январь 2019 г.</v>
          </cell>
          <cell r="C5045">
            <v>0</v>
          </cell>
          <cell r="L5045" t="str">
            <v>Общее МО Франчайзи (Инв)</v>
          </cell>
          <cell r="M5045" t="str">
            <v>ФР Дербент Агасиева 16Д (Инв)</v>
          </cell>
        </row>
        <row r="5046">
          <cell r="B5046" t="str">
            <v>Январь 2019 г.</v>
          </cell>
          <cell r="C5046" t="str">
            <v>Поступление товаров и услуг ИНВ00000091 от 09.01.2019 11:36:19</v>
          </cell>
          <cell r="L5046" t="str">
            <v>Общее МО Франчайзи (Инв)</v>
          </cell>
          <cell r="M5046" t="str">
            <v>ФР Дербент Агасиева 16Д (Инв)</v>
          </cell>
        </row>
        <row r="5047">
          <cell r="B5047" t="str">
            <v>Январь 2019 г.</v>
          </cell>
          <cell r="C5047" t="str">
            <v>Поступление товаров и услуг ИНВ00000161 от 09.01.2019 12:52:57</v>
          </cell>
          <cell r="L5047" t="str">
            <v>Общее МО Франчайзи (Инв)</v>
          </cell>
          <cell r="M5047" t="str">
            <v>ФР Дербент Агасиева 16Д (Инв)</v>
          </cell>
        </row>
        <row r="5048">
          <cell r="B5048" t="str">
            <v>Январь 2019 г.</v>
          </cell>
          <cell r="C5048" t="str">
            <v>Требование-накладная ИНВ00000190 от 31.01.2019 22:00:00</v>
          </cell>
          <cell r="L5048" t="str">
            <v>Общее МО Франчайзи (Инв)</v>
          </cell>
          <cell r="M5048" t="str">
            <v>ФР Дербент Агасиева 16Д (Инв)</v>
          </cell>
        </row>
        <row r="5049">
          <cell r="B5049" t="str">
            <v>Январь 2019 г.</v>
          </cell>
          <cell r="C5049" t="str">
            <v>Требование-накладная ИНВ00000292 от 31.01.2019 22:00:00</v>
          </cell>
          <cell r="L5049" t="str">
            <v>Общее МО Франчайзи (Инв)</v>
          </cell>
          <cell r="M5049" t="str">
            <v>ФР Дербент Агасиева 16Д (Инв)</v>
          </cell>
        </row>
        <row r="5050">
          <cell r="B5050" t="str">
            <v>Январь 2019 г.</v>
          </cell>
          <cell r="C5050" t="str">
            <v>Требование-накладная ИНВ00050015 от 31.01.2019 23:00:00</v>
          </cell>
          <cell r="L5050" t="str">
            <v>Общее МО Франчайзи (Инв)</v>
          </cell>
          <cell r="M5050" t="str">
            <v>ФР Дербент Агасиева 16Д (Инв)</v>
          </cell>
        </row>
        <row r="5051">
          <cell r="B5051" t="str">
            <v>Январь 2019 г.</v>
          </cell>
          <cell r="C5051" t="str">
            <v>Франчайзи Дербент-2</v>
          </cell>
          <cell r="L5051" t="str">
            <v>Общее МО Франчайзи (Инв)</v>
          </cell>
          <cell r="M5051" t="str">
            <v>ФР Дербент Пушкина 53 (Инв)</v>
          </cell>
        </row>
        <row r="5052">
          <cell r="B5052" t="str">
            <v>Январь 2019 г.</v>
          </cell>
          <cell r="C5052">
            <v>0</v>
          </cell>
          <cell r="L5052" t="str">
            <v>Общее МО Франчайзи (Инв)</v>
          </cell>
          <cell r="M5052" t="str">
            <v>ФР Дербент Пушкина 53 (Инв)</v>
          </cell>
        </row>
        <row r="5053">
          <cell r="B5053" t="str">
            <v>Январь 2019 г.</v>
          </cell>
          <cell r="C5053" t="str">
            <v>Требование-накладная ИНВ00000293 от 31.01.2019 22:00:00</v>
          </cell>
          <cell r="L5053" t="str">
            <v>Общее МО Франчайзи (Инв)</v>
          </cell>
          <cell r="M5053" t="str">
            <v>ФР Дербент Пушкина 53 (Инв)</v>
          </cell>
        </row>
        <row r="5054">
          <cell r="B5054" t="str">
            <v>Январь 2019 г.</v>
          </cell>
          <cell r="C5054" t="str">
            <v>Требование-накладная ИНВ00050036 от 31.01.2019 23:00:00</v>
          </cell>
          <cell r="L5054" t="str">
            <v>Общее МО Франчайзи (Инв)</v>
          </cell>
          <cell r="M5054" t="str">
            <v>ФР Дербент Пушкина 53 (Инв)</v>
          </cell>
        </row>
        <row r="5055">
          <cell r="B5055" t="str">
            <v>Январь 2019 г.</v>
          </cell>
          <cell r="C5055" t="str">
            <v>Франчайзи Джанкой Р.Люксембург 11</v>
          </cell>
          <cell r="L5055" t="str">
            <v>РМО_Инвитро-Ступино (Инв)</v>
          </cell>
          <cell r="M5055" t="str">
            <v>МО Джанкой Розы Люксембург 11 (Таврика)</v>
          </cell>
        </row>
        <row r="5056">
          <cell r="B5056" t="str">
            <v>Январь 2019 г.</v>
          </cell>
          <cell r="C5056">
            <v>0</v>
          </cell>
          <cell r="L5056" t="str">
            <v>РМО_Инвитро-Ступино (Инв)</v>
          </cell>
          <cell r="M5056" t="str">
            <v>МО Джанкой Розы Люксембург 11 (Таврика)</v>
          </cell>
        </row>
        <row r="5057">
          <cell r="B5057" t="str">
            <v>Январь 2019 г.</v>
          </cell>
          <cell r="C5057" t="str">
            <v>Поступление товаров и услуг ИНВ00002275 от 24.01.2019 15:42:38</v>
          </cell>
          <cell r="L5057" t="str">
            <v>РМО_Инвитро-Ступино (Инв)</v>
          </cell>
          <cell r="M5057" t="str">
            <v>МО Джанкой Розы Люксембург 11 (Таврика)</v>
          </cell>
        </row>
        <row r="5058">
          <cell r="B5058" t="str">
            <v>Январь 2019 г.</v>
          </cell>
          <cell r="C5058" t="str">
            <v>Поступление товаров и услуг ИНВ00002276 от 24.01.2019 15:44:13</v>
          </cell>
          <cell r="L5058" t="str">
            <v>РМО_Инвитро-Ступино (Инв)</v>
          </cell>
          <cell r="M5058" t="str">
            <v>МО Джанкой Розы Люксембург 11 (Таврика)</v>
          </cell>
        </row>
        <row r="5059">
          <cell r="B5059" t="str">
            <v>Январь 2019 г.</v>
          </cell>
          <cell r="C5059" t="str">
            <v>Требование-накладная ИНВ00000001 от 31.01.2019 22:59:59</v>
          </cell>
          <cell r="L5059" t="str">
            <v>РМО_Инвитро-Ступино (Инв)</v>
          </cell>
          <cell r="M5059" t="str">
            <v>МО Джанкой Розы Люксембург 11 (Таврика)</v>
          </cell>
        </row>
        <row r="5060">
          <cell r="B5060" t="str">
            <v>Январь 2019 г.</v>
          </cell>
          <cell r="C5060" t="str">
            <v>Требование-накладная ИНВ00001445 от 31.01.2019 23:00:00</v>
          </cell>
          <cell r="L5060" t="str">
            <v>РМО_Инвитро-Ступино (Инв)</v>
          </cell>
          <cell r="M5060" t="str">
            <v>МО Джанкой Розы Люксембург 11 (Таврика)</v>
          </cell>
        </row>
        <row r="5061">
          <cell r="B5061" t="str">
            <v>Январь 2019 г.</v>
          </cell>
          <cell r="C5061" t="str">
            <v>Оприходование товаров ИНВ00000133 от 31.01.2019 23:59:59</v>
          </cell>
          <cell r="L5061" t="str">
            <v>РМО_Инвитро-Ступино (Инв)</v>
          </cell>
          <cell r="M5061" t="str">
            <v>МО Джанкой Розы Люксембург 11 (Таврика)</v>
          </cell>
        </row>
        <row r="5062">
          <cell r="B5062" t="str">
            <v>Январь 2019 г.</v>
          </cell>
          <cell r="C5062" t="str">
            <v>Списание товаров ИНВ00000340 от 31.01.2019 23:59:59</v>
          </cell>
          <cell r="L5062" t="str">
            <v>РМО_Инвитро-Ступино (Инв)</v>
          </cell>
          <cell r="M5062" t="str">
            <v>МО Джанкой Розы Люксембург 11 (Таврика)</v>
          </cell>
        </row>
        <row r="5063">
          <cell r="B5063" t="str">
            <v>Январь 2019 г.</v>
          </cell>
          <cell r="C5063" t="str">
            <v>Требование-накладная ИНВ00001655 от 31.01.2019 23:59:59</v>
          </cell>
          <cell r="L5063" t="str">
            <v>РМО_Инвитро-Ступино (Инв)</v>
          </cell>
          <cell r="M5063" t="str">
            <v>МО Джанкой Розы Люксембург 11 (Таврика)</v>
          </cell>
        </row>
        <row r="5064">
          <cell r="B5064" t="str">
            <v>Январь 2019 г.</v>
          </cell>
          <cell r="C5064" t="str">
            <v>Франчайзи Дзержинск-2</v>
          </cell>
          <cell r="L5064" t="str">
            <v>РМО_Лабстандарт НижНовгород (Инв)</v>
          </cell>
          <cell r="M5064" t="str">
            <v>МО Дзержинск Циолковского-2 66 (НН)</v>
          </cell>
        </row>
        <row r="5065">
          <cell r="B5065" t="str">
            <v>Январь 2019 г.</v>
          </cell>
          <cell r="C5065">
            <v>0</v>
          </cell>
          <cell r="L5065" t="str">
            <v>РМО_Лабстандарт НижНовгород (Инв)</v>
          </cell>
          <cell r="M5065" t="str">
            <v>МО Дзержинск Циолковского-2 66 (НН)</v>
          </cell>
        </row>
        <row r="5066">
          <cell r="B5066" t="str">
            <v>Январь 2019 г.</v>
          </cell>
          <cell r="C5066" t="str">
            <v>Перемещение товаров ИНВ00000186 от 09.01.2019 14:52:25</v>
          </cell>
          <cell r="E5066" t="str">
            <v>СКЛАД РЕАГЕНТОВ И РАСХОДНЫХ МЕД.МАТЕРИАЛОВ</v>
          </cell>
          <cell r="F5066" t="str">
            <v>Франчайзи Дзержинск-2</v>
          </cell>
          <cell r="L5066" t="str">
            <v>РМО_Лабстандарт НижНовгород (Инв)</v>
          </cell>
          <cell r="M5066" t="str">
            <v>МО Дзержинск Циолковского-2 66 (НН)</v>
          </cell>
        </row>
        <row r="5067">
          <cell r="B5067" t="str">
            <v>Январь 2019 г.</v>
          </cell>
          <cell r="C5067" t="str">
            <v>Требование-накладная ИНВ00001431 от 31.01.2019 23:00:00</v>
          </cell>
          <cell r="L5067" t="str">
            <v>РМО_Лабстандарт НижНовгород (Инв)</v>
          </cell>
          <cell r="M5067" t="str">
            <v>МО Дзержинск Циолковского-2 66 (НН)</v>
          </cell>
        </row>
        <row r="5068">
          <cell r="B5068" t="str">
            <v>Январь 2019 г.</v>
          </cell>
          <cell r="C5068" t="str">
            <v>Оприходование товаров ИНВ00000118 от 31.01.2019 23:59:59</v>
          </cell>
          <cell r="L5068" t="str">
            <v>РМО_Лабстандарт НижНовгород (Инв)</v>
          </cell>
          <cell r="M5068" t="str">
            <v>МО Дзержинск Циолковского-2 66 (НН)</v>
          </cell>
        </row>
        <row r="5069">
          <cell r="B5069" t="str">
            <v>Январь 2019 г.</v>
          </cell>
          <cell r="C5069" t="str">
            <v>Списание товаров ИНВ00000320 от 31.01.2019 23:59:59</v>
          </cell>
          <cell r="L5069" t="str">
            <v>РМО_Лабстандарт НижНовгород (Инв)</v>
          </cell>
          <cell r="M5069" t="str">
            <v>МО Дзержинск Циолковского-2 66 (НН)</v>
          </cell>
        </row>
        <row r="5070">
          <cell r="B5070" t="str">
            <v>Январь 2019 г.</v>
          </cell>
          <cell r="C5070" t="str">
            <v>Требование-накладная ИНВ00001032 от 31.01.2019 23:59:59</v>
          </cell>
          <cell r="L5070" t="str">
            <v>РМО_Лабстандарт НижНовгород (Инв)</v>
          </cell>
          <cell r="M5070" t="str">
            <v>МО Дзержинск Циолковского-2 66 (НН)</v>
          </cell>
        </row>
        <row r="5071">
          <cell r="B5071" t="str">
            <v>Январь 2019 г.</v>
          </cell>
          <cell r="C5071" t="str">
            <v>Франчайзи Дмитровское шоссе 131к2</v>
          </cell>
          <cell r="L5071" t="str">
            <v>Общее МО Франчайзи (Инв)</v>
          </cell>
          <cell r="M5071" t="str">
            <v>ФР Дмитровское шоссе 131к2</v>
          </cell>
        </row>
        <row r="5072">
          <cell r="B5072" t="str">
            <v>Январь 2019 г.</v>
          </cell>
          <cell r="C5072" t="str">
            <v>Поступление товаров и услуг ИНВ00000261 от 09.01.2019 13:45:26</v>
          </cell>
          <cell r="L5072" t="str">
            <v>Общее МО Франчайзи (Инв)</v>
          </cell>
          <cell r="M5072" t="str">
            <v>ФР Дмитровское шоссе 131к2</v>
          </cell>
        </row>
        <row r="5073">
          <cell r="B5073" t="str">
            <v>Январь 2019 г.</v>
          </cell>
          <cell r="C5073" t="str">
            <v>Перемещение товаров ИНВ00000603 от 09.01.2019 17:45:35</v>
          </cell>
          <cell r="E5073" t="str">
            <v>СКЛАД РЕАГЕНТОВ И РАСХОДНЫХ МЕД.МАТЕРИАЛОВ</v>
          </cell>
          <cell r="F5073" t="str">
            <v>Франчайзи Дмитровское шоссе 131к2</v>
          </cell>
          <cell r="L5073" t="str">
            <v>Общее МО Франчайзи (Инв)</v>
          </cell>
          <cell r="M5073" t="str">
            <v>ФР Дмитровское шоссе 131к2</v>
          </cell>
        </row>
        <row r="5074">
          <cell r="B5074" t="str">
            <v>Январь 2019 г.</v>
          </cell>
          <cell r="C5074" t="str">
            <v>Перемещение товаров ИНВ00000602 от 09.01.2019 17:45:49</v>
          </cell>
          <cell r="E5074" t="str">
            <v>СКЛАД РЕАГЕНТОВ И РАСХОДНЫХ МЕД.МАТЕРИАЛОВ</v>
          </cell>
          <cell r="F5074" t="str">
            <v>Франчайзи Дмитровское шоссе 131к2</v>
          </cell>
          <cell r="L5074" t="str">
            <v>Общее МО Франчайзи (Инв)</v>
          </cell>
          <cell r="M5074" t="str">
            <v>ФР Дмитровское шоссе 131к2</v>
          </cell>
        </row>
        <row r="5075">
          <cell r="B5075" t="str">
            <v>Январь 2019 г.</v>
          </cell>
          <cell r="C5075" t="str">
            <v>Франчайзи Долгопрудный</v>
          </cell>
          <cell r="L5075" t="str">
            <v>Общее МО Франчайзи (Инв)</v>
          </cell>
          <cell r="M5075" t="str">
            <v>ФР Долгопрудный Первомайская 9-4 (Инв)</v>
          </cell>
        </row>
        <row r="5076">
          <cell r="B5076" t="str">
            <v>Январь 2019 г.</v>
          </cell>
          <cell r="C5076">
            <v>0</v>
          </cell>
          <cell r="L5076" t="str">
            <v>Общее МО Франчайзи (Инв)</v>
          </cell>
          <cell r="M5076" t="str">
            <v>ФР Долгопрудный Первомайская 9-4 (Инв)</v>
          </cell>
        </row>
        <row r="5077">
          <cell r="B5077" t="str">
            <v>Январь 2019 г.</v>
          </cell>
          <cell r="C5077" t="str">
            <v>Поступление товаров и услуг ИНВ00000634 от 14.01.2019 10:13:59</v>
          </cell>
          <cell r="L5077" t="str">
            <v>Общее МО Франчайзи (Инв)</v>
          </cell>
          <cell r="M5077" t="str">
            <v>ФР Долгопрудный Первомайская 9-4 (Инв)</v>
          </cell>
        </row>
        <row r="5078">
          <cell r="B5078" t="str">
            <v>Январь 2019 г.</v>
          </cell>
          <cell r="C5078" t="str">
            <v>Перемещение товаров ИНВ00000765 от 14.01.2019 13:39:58</v>
          </cell>
          <cell r="E5078" t="str">
            <v>СКЛАД РЕАГЕНТОВ И РАСХОДНЫХ МЕД.МАТЕРИАЛОВ</v>
          </cell>
          <cell r="F5078" t="str">
            <v>Франчайзи Долгопрудный</v>
          </cell>
          <cell r="L5078" t="str">
            <v>Общее МО Франчайзи (Инв)</v>
          </cell>
          <cell r="M5078" t="str">
            <v>ФР Долгопрудный Первомайская 9-4 (Инв)</v>
          </cell>
        </row>
        <row r="5079">
          <cell r="B5079" t="str">
            <v>Январь 2019 г.</v>
          </cell>
          <cell r="C5079" t="str">
            <v>Требование-накладная ИНВ00002190 от 31.01.2019 21:59:59</v>
          </cell>
          <cell r="L5079" t="str">
            <v>Общее МО Франчайзи (Инв)</v>
          </cell>
          <cell r="M5079" t="str">
            <v>ФР Долгопрудный Первомайская 9-4 (Инв)</v>
          </cell>
        </row>
        <row r="5080">
          <cell r="B5080" t="str">
            <v>Январь 2019 г.</v>
          </cell>
          <cell r="C5080" t="str">
            <v>Требование-накладная ИНВ00001945 от 31.01.2019 22:59:59</v>
          </cell>
          <cell r="L5080" t="str">
            <v>Общее МО Франчайзи (Инв)</v>
          </cell>
          <cell r="M5080" t="str">
            <v>ФР Долгопрудный Первомайская 9-4 (Инв)</v>
          </cell>
        </row>
        <row r="5081">
          <cell r="B5081" t="str">
            <v>Январь 2019 г.</v>
          </cell>
          <cell r="C5081" t="str">
            <v>Требование-накладная ИНВ00003486 от 31.01.2019 23:00:00</v>
          </cell>
          <cell r="L5081" t="str">
            <v>Общее МО Франчайзи (Инв)</v>
          </cell>
          <cell r="M5081" t="str">
            <v>ФР Долгопрудный Первомайская 9-4 (Инв)</v>
          </cell>
        </row>
        <row r="5082">
          <cell r="B5082" t="str">
            <v>Январь 2019 г.</v>
          </cell>
          <cell r="C5082" t="str">
            <v>Франчайзи Долгопрудный-2</v>
          </cell>
          <cell r="L5082" t="str">
            <v>Общее МО Франчайзи (Инв)</v>
          </cell>
          <cell r="M5082" t="str">
            <v>ФР Долгопрудный Лихачевское 6к4 (Инв)</v>
          </cell>
        </row>
        <row r="5083">
          <cell r="B5083" t="str">
            <v>Январь 2019 г.</v>
          </cell>
          <cell r="C5083">
            <v>0</v>
          </cell>
          <cell r="L5083" t="str">
            <v>Общее МО Франчайзи (Инв)</v>
          </cell>
          <cell r="M5083" t="str">
            <v>ФР Долгопрудный Лихачевское 6к4 (Инв)</v>
          </cell>
        </row>
        <row r="5084">
          <cell r="B5084" t="str">
            <v>Январь 2019 г.</v>
          </cell>
          <cell r="C5084" t="str">
            <v>Поступление товаров и услуг ИНВ00001174 от 17.01.2019 10:12:18</v>
          </cell>
          <cell r="L5084" t="str">
            <v>Общее МО Франчайзи (Инв)</v>
          </cell>
          <cell r="M5084" t="str">
            <v>ФР Долгопрудный Лихачевское 6к4 (Инв)</v>
          </cell>
        </row>
        <row r="5085">
          <cell r="B5085" t="str">
            <v>Январь 2019 г.</v>
          </cell>
          <cell r="C5085" t="str">
            <v>Перемещение товаров ИНВ00000969 от 17.01.2019 14:08:17</v>
          </cell>
          <cell r="E5085" t="str">
            <v>СКЛАД РЕАГЕНТОВ И РАСХОДНЫХ МЕД.МАТЕРИАЛОВ</v>
          </cell>
          <cell r="F5085" t="str">
            <v>Франчайзи Долгопрудный-2</v>
          </cell>
          <cell r="L5085" t="str">
            <v>Общее МО Франчайзи (Инв)</v>
          </cell>
          <cell r="M5085" t="str">
            <v>ФР Долгопрудный Лихачевское 6к4 (Инв)</v>
          </cell>
        </row>
        <row r="5086">
          <cell r="B5086" t="str">
            <v>Январь 2019 г.</v>
          </cell>
          <cell r="C5086" t="str">
            <v>Требование-накладная ИНВ00002191 от 31.01.2019 21:59:59</v>
          </cell>
          <cell r="L5086" t="str">
            <v>Общее МО Франчайзи (Инв)</v>
          </cell>
          <cell r="M5086" t="str">
            <v>ФР Долгопрудный Лихачевское 6к4 (Инв)</v>
          </cell>
        </row>
        <row r="5087">
          <cell r="B5087" t="str">
            <v>Январь 2019 г.</v>
          </cell>
          <cell r="C5087" t="str">
            <v>Требование-накладная ИНВ00001946 от 31.01.2019 22:59:59</v>
          </cell>
          <cell r="L5087" t="str">
            <v>Общее МО Франчайзи (Инв)</v>
          </cell>
          <cell r="M5087" t="str">
            <v>ФР Долгопрудный Лихачевское 6к4 (Инв)</v>
          </cell>
        </row>
        <row r="5088">
          <cell r="B5088" t="str">
            <v>Январь 2019 г.</v>
          </cell>
          <cell r="C5088" t="str">
            <v>Требование-накладная ИНВ00003490 от 31.01.2019 23:00:00</v>
          </cell>
          <cell r="L5088" t="str">
            <v>Общее МО Франчайзи (Инв)</v>
          </cell>
          <cell r="M5088" t="str">
            <v>ФР Долгопрудный Лихачевское 6к4 (Инв)</v>
          </cell>
        </row>
        <row r="5089">
          <cell r="B5089" t="str">
            <v>Январь 2019 г.</v>
          </cell>
          <cell r="C5089" t="str">
            <v>Франчайзи Долгопрудный-3</v>
          </cell>
          <cell r="L5089" t="str">
            <v>Общее МО Франчайзи (Инв)</v>
          </cell>
          <cell r="M5089" t="str">
            <v>ФР Долгопрудный Лихачевское 14 (Инв)</v>
          </cell>
        </row>
        <row r="5090">
          <cell r="B5090" t="str">
            <v>Январь 2019 г.</v>
          </cell>
          <cell r="C5090">
            <v>0</v>
          </cell>
          <cell r="L5090" t="str">
            <v>Общее МО Франчайзи (Инв)</v>
          </cell>
          <cell r="M5090" t="str">
            <v>ФР Долгопрудный Лихачевское 14 (Инв)</v>
          </cell>
        </row>
        <row r="5091">
          <cell r="B5091" t="str">
            <v>Январь 2019 г.</v>
          </cell>
          <cell r="C5091" t="str">
            <v>Требование-накладная ИНВ00003492 от 31.01.2019 23:00:00</v>
          </cell>
          <cell r="L5091" t="str">
            <v>Общее МО Франчайзи (Инв)</v>
          </cell>
          <cell r="M5091" t="str">
            <v>ФР Долгопрудный Лихачевское 14 (Инв)</v>
          </cell>
        </row>
        <row r="5092">
          <cell r="B5092" t="str">
            <v>Январь 2019 г.</v>
          </cell>
          <cell r="C5092" t="str">
            <v>Франчайзи Домодедово</v>
          </cell>
          <cell r="L5092" t="str">
            <v>Общее МО Франчайзи (Инв)</v>
          </cell>
          <cell r="M5092" t="str">
            <v>ФР Домодедово Кирова 7к1 (Инв)</v>
          </cell>
        </row>
        <row r="5093">
          <cell r="B5093" t="str">
            <v>Январь 2019 г.</v>
          </cell>
          <cell r="C5093">
            <v>0</v>
          </cell>
          <cell r="L5093" t="str">
            <v>Общее МО Франчайзи (Инв)</v>
          </cell>
          <cell r="M5093" t="str">
            <v>ФР Домодедово Кирова 7к1 (Инв)</v>
          </cell>
        </row>
        <row r="5094">
          <cell r="B5094" t="str">
            <v>Январь 2019 г.</v>
          </cell>
          <cell r="C5094" t="str">
            <v>Поступление товаров и услуг ИНВ00000353 от 10.01.2019 10:45:43</v>
          </cell>
          <cell r="L5094" t="str">
            <v>Общее МО Франчайзи (Инв)</v>
          </cell>
          <cell r="M5094" t="str">
            <v>ФР Домодедово Кирова 7к1 (Инв)</v>
          </cell>
        </row>
        <row r="5095">
          <cell r="B5095" t="str">
            <v>Январь 2019 г.</v>
          </cell>
          <cell r="C5095" t="str">
            <v>Перемещение товаров ИНВ00000622 от 10.01.2019 12:55:27</v>
          </cell>
          <cell r="E5095" t="str">
            <v>СКЛАД РЕАГЕНТОВ И РАСХОДНЫХ МЕД.МАТЕРИАЛОВ</v>
          </cell>
          <cell r="F5095" t="str">
            <v>Франчайзи Домодедово</v>
          </cell>
          <cell r="L5095" t="str">
            <v>Общее МО Франчайзи (Инв)</v>
          </cell>
          <cell r="M5095" t="str">
            <v>ФР Домодедово Кирова 7к1 (Инв)</v>
          </cell>
        </row>
        <row r="5096">
          <cell r="B5096" t="str">
            <v>Январь 2019 г.</v>
          </cell>
          <cell r="C5096" t="str">
            <v>Поступление товаров и услуг ИНВ00000680 от 14.01.2019 10:53:39</v>
          </cell>
          <cell r="L5096" t="str">
            <v>Общее МО Франчайзи (Инв)</v>
          </cell>
          <cell r="M5096" t="str">
            <v>ФР Домодедово Кирова 7к1 (Инв)</v>
          </cell>
        </row>
        <row r="5097">
          <cell r="B5097" t="str">
            <v>Январь 2019 г.</v>
          </cell>
          <cell r="C5097" t="str">
            <v>Перемещение товаров ИНВ00000805 от 14.01.2019 14:02:25</v>
          </cell>
          <cell r="E5097" t="str">
            <v>СКЛАД РЕАГЕНТОВ И РАСХОДНЫХ МЕД.МАТЕРИАЛОВ</v>
          </cell>
          <cell r="F5097" t="str">
            <v>Франчайзи Домодедово</v>
          </cell>
          <cell r="L5097" t="str">
            <v>Общее МО Франчайзи (Инв)</v>
          </cell>
          <cell r="M5097" t="str">
            <v>ФР Домодедово Кирова 7к1 (Инв)</v>
          </cell>
        </row>
        <row r="5098">
          <cell r="B5098" t="str">
            <v>Январь 2019 г.</v>
          </cell>
          <cell r="C5098" t="str">
            <v>Поступление товаров и услуг ИНВ00002003 от 23.01.2019 11:05:19</v>
          </cell>
          <cell r="L5098" t="str">
            <v>Общее МО Франчайзи (Инв)</v>
          </cell>
          <cell r="M5098" t="str">
            <v>ФР Домодедово Кирова 7к1 (Инв)</v>
          </cell>
        </row>
        <row r="5099">
          <cell r="B5099" t="str">
            <v>Январь 2019 г.</v>
          </cell>
          <cell r="C5099" t="str">
            <v>Требование-накладная ИНВ00002621 от 31.01.2019 22:00:00</v>
          </cell>
          <cell r="L5099" t="str">
            <v>Общее МО Франчайзи (Инв)</v>
          </cell>
          <cell r="M5099" t="str">
            <v>ФР Домодедово Кирова 7к1 (Инв)</v>
          </cell>
        </row>
        <row r="5100">
          <cell r="B5100" t="str">
            <v>Январь 2019 г.</v>
          </cell>
          <cell r="C5100" t="str">
            <v>Требование-накладная ИНВ00049270 от 31.01.2019 23:00:00</v>
          </cell>
          <cell r="L5100" t="str">
            <v>Общее МО Франчайзи (Инв)</v>
          </cell>
          <cell r="M5100" t="str">
            <v>ФР Домодедово Кирова 7к1 (Инв)</v>
          </cell>
        </row>
        <row r="5101">
          <cell r="B5101" t="str">
            <v>Январь 2019 г.</v>
          </cell>
          <cell r="C5101" t="str">
            <v>Списание товаров ИНВ00000861 от 31.01.2019 23:59:59</v>
          </cell>
          <cell r="L5101" t="str">
            <v>Общее МО Франчайзи (Инв)</v>
          </cell>
          <cell r="M5101" t="str">
            <v>ФР Домодедово Кирова 7к1 (Инв)</v>
          </cell>
        </row>
        <row r="5102">
          <cell r="B5102" t="str">
            <v>Январь 2019 г.</v>
          </cell>
          <cell r="C5102" t="str">
            <v>Требование-накладная ИНВ00003096 от 31.01.2019 23:59:59</v>
          </cell>
          <cell r="L5102" t="str">
            <v>Общее МО Франчайзи (Инв)</v>
          </cell>
          <cell r="M5102" t="str">
            <v>ФР Домодедово Кирова 7к1 (Инв)</v>
          </cell>
        </row>
        <row r="5103">
          <cell r="B5103" t="str">
            <v>Январь 2019 г.</v>
          </cell>
          <cell r="C5103" t="str">
            <v>Франчайзи Домодедовская-2 Генерала Белова</v>
          </cell>
          <cell r="L5103" t="str">
            <v>Общее МО Франчайзи (Инв)</v>
          </cell>
          <cell r="M5103" t="str">
            <v>ФР МСК Домодедовская Генерала Белова 33-19 (Инв)</v>
          </cell>
        </row>
        <row r="5104">
          <cell r="B5104" t="str">
            <v>Январь 2019 г.</v>
          </cell>
          <cell r="C5104">
            <v>0</v>
          </cell>
          <cell r="L5104" t="str">
            <v>Общее МО Франчайзи (Инв)</v>
          </cell>
          <cell r="M5104" t="str">
            <v>ФР МСК Домодедовская Генерала Белова 33-19 (Инв)</v>
          </cell>
        </row>
        <row r="5105">
          <cell r="B5105" t="str">
            <v>Январь 2019 г.</v>
          </cell>
          <cell r="C5105" t="str">
            <v>Перемещение товаров ИНВ00000251 от 09.01.2019 15:01:26</v>
          </cell>
          <cell r="E5105" t="str">
            <v>СКЛАД РЕАГЕНТОВ И РАСХОДНЫХ МЕД.МАТЕРИАЛОВ</v>
          </cell>
          <cell r="F5105" t="str">
            <v>Франчайзи Домодедовская-2 Генерала Белова</v>
          </cell>
          <cell r="L5105" t="str">
            <v>Общее МО Франчайзи (Инв)</v>
          </cell>
          <cell r="M5105" t="str">
            <v>ФР МСК Домодедовская Генерала Белова 33-19 (Инв)</v>
          </cell>
        </row>
        <row r="5106">
          <cell r="B5106" t="str">
            <v>Январь 2019 г.</v>
          </cell>
          <cell r="C5106" t="str">
            <v>Требование-накладная ИНВ00001111 от 31.01.2019 22:00:00</v>
          </cell>
          <cell r="L5106" t="str">
            <v>Общее МО Франчайзи (Инв)</v>
          </cell>
          <cell r="M5106" t="str">
            <v>ФР МСК Домодедовская Генерала Белова 33-19 (Инв)</v>
          </cell>
        </row>
        <row r="5107">
          <cell r="B5107" t="str">
            <v>Январь 2019 г.</v>
          </cell>
          <cell r="C5107" t="str">
            <v>Требование-накладная ИНВ00050038 от 31.01.2019 23:00:00</v>
          </cell>
          <cell r="L5107" t="str">
            <v>Общее МО Франчайзи (Инв)</v>
          </cell>
          <cell r="M5107" t="str">
            <v>ФР МСК Домодедовская Генерала Белова 33-19 (Инв)</v>
          </cell>
        </row>
        <row r="5108">
          <cell r="B5108" t="str">
            <v>Январь 2019 г.</v>
          </cell>
          <cell r="C5108" t="str">
            <v>Франчайзи Донецк</v>
          </cell>
          <cell r="L5108" t="str">
            <v>РМО_Инвитро-Ростов-на-Дону (Инв)</v>
          </cell>
          <cell r="M5108" t="str">
            <v>МО Донецк Мира 142 (Рнд)</v>
          </cell>
        </row>
        <row r="5109">
          <cell r="B5109" t="str">
            <v>Январь 2019 г.</v>
          </cell>
          <cell r="C5109">
            <v>0</v>
          </cell>
          <cell r="L5109" t="str">
            <v>РМО_Инвитро-Ростов-на-Дону (Инв)</v>
          </cell>
          <cell r="M5109" t="str">
            <v>МО Донецк Мира 142 (Рнд)</v>
          </cell>
        </row>
        <row r="5110">
          <cell r="B5110" t="str">
            <v>Январь 2019 г.</v>
          </cell>
          <cell r="C5110" t="str">
            <v>Поступление товаров и услуг ИНВ00000645 от 14.01.2019 10:20:00</v>
          </cell>
          <cell r="L5110" t="str">
            <v>РМО_Инвитро-Ростов-на-Дону (Инв)</v>
          </cell>
          <cell r="M5110" t="str">
            <v>МО Донецк Мира 142 (Рнд)</v>
          </cell>
        </row>
        <row r="5111">
          <cell r="B5111" t="str">
            <v>Январь 2019 г.</v>
          </cell>
          <cell r="C5111" t="str">
            <v>Перемещение товаров ИНВ00000775 от 14.01.2019 13:47:10</v>
          </cell>
          <cell r="E5111" t="str">
            <v>СКЛАД РЕАГЕНТОВ И РАСХОДНЫХ МЕД.МАТЕРИАЛОВ</v>
          </cell>
          <cell r="F5111" t="str">
            <v>Франчайзи Донецк</v>
          </cell>
          <cell r="L5111" t="str">
            <v>РМО_Инвитро-Ростов-на-Дону (Инв)</v>
          </cell>
          <cell r="M5111" t="str">
            <v>МО Донецк Мира 142 (Рнд)</v>
          </cell>
        </row>
        <row r="5112">
          <cell r="B5112" t="str">
            <v>Январь 2019 г.</v>
          </cell>
          <cell r="C5112" t="str">
            <v>Требование-накладная ИНВ00000191 от 31.01.2019 22:00:00</v>
          </cell>
          <cell r="L5112" t="str">
            <v>РМО_Инвитро-Ростов-на-Дону (Инв)</v>
          </cell>
          <cell r="M5112" t="str">
            <v>МО Донецк Мира 142 (Рнд)</v>
          </cell>
        </row>
        <row r="5113">
          <cell r="B5113" t="str">
            <v>Январь 2019 г.</v>
          </cell>
          <cell r="C5113" t="str">
            <v>Требование-накладная ИНВ00000294 от 31.01.2019 22:00:00</v>
          </cell>
          <cell r="L5113" t="str">
            <v>РМО_Инвитро-Ростов-на-Дону (Инв)</v>
          </cell>
          <cell r="M5113" t="str">
            <v>МО Донецк Мира 142 (Рнд)</v>
          </cell>
        </row>
        <row r="5114">
          <cell r="B5114" t="str">
            <v>Январь 2019 г.</v>
          </cell>
          <cell r="C5114" t="str">
            <v>Требование-накладная ИНВ00001473 от 31.01.2019 23:00:00</v>
          </cell>
          <cell r="L5114" t="str">
            <v>РМО_Инвитро-Ростов-на-Дону (Инв)</v>
          </cell>
          <cell r="M5114" t="str">
            <v>МО Донецк Мира 142 (Рнд)</v>
          </cell>
        </row>
        <row r="5115">
          <cell r="B5115" t="str">
            <v>Январь 2019 г.</v>
          </cell>
          <cell r="C5115" t="str">
            <v>Оприходование товаров ИНВ00000196 от 31.01.2019 23:59:59</v>
          </cell>
          <cell r="L5115" t="str">
            <v>РМО_Инвитро-Ростов-на-Дону (Инв)</v>
          </cell>
          <cell r="M5115" t="str">
            <v>МО Донецк Мира 142 (Рнд)</v>
          </cell>
        </row>
        <row r="5116">
          <cell r="B5116" t="str">
            <v>Январь 2019 г.</v>
          </cell>
          <cell r="C5116" t="str">
            <v>Списание товаров ИНВ00000411 от 31.01.2019 23:59:59</v>
          </cell>
          <cell r="L5116" t="str">
            <v>РМО_Инвитро-Ростов-на-Дону (Инв)</v>
          </cell>
          <cell r="M5116" t="str">
            <v>МО Донецк Мира 142 (Рнд)</v>
          </cell>
        </row>
        <row r="5117">
          <cell r="B5117" t="str">
            <v>Январь 2019 г.</v>
          </cell>
          <cell r="C5117" t="str">
            <v>Франчайзи Дубна</v>
          </cell>
          <cell r="L5117" t="str">
            <v>Общее МО Франчайзи (Инв)</v>
          </cell>
          <cell r="M5117" t="str">
            <v>ФР Дубна Понтекорво 10 (Инв)</v>
          </cell>
        </row>
        <row r="5118">
          <cell r="B5118" t="str">
            <v>Январь 2019 г.</v>
          </cell>
          <cell r="C5118">
            <v>0</v>
          </cell>
          <cell r="L5118" t="str">
            <v>Общее МО Франчайзи (Инв)</v>
          </cell>
          <cell r="M5118" t="str">
            <v>ФР Дубна Понтекорво 10 (Инв)</v>
          </cell>
        </row>
        <row r="5119">
          <cell r="B5119" t="str">
            <v>Январь 2019 г.</v>
          </cell>
          <cell r="C5119" t="str">
            <v>Поступление товаров и услуг ИНВ00000305 от 10.01.2019 9:55:30</v>
          </cell>
          <cell r="L5119" t="str">
            <v>Общее МО Франчайзи (Инв)</v>
          </cell>
          <cell r="M5119" t="str">
            <v>ФР Дубна Понтекорво 10 (Инв)</v>
          </cell>
        </row>
        <row r="5120">
          <cell r="B5120" t="str">
            <v>Январь 2019 г.</v>
          </cell>
          <cell r="C5120" t="str">
            <v>Поступление товаров и услуг ИНВ00001461 от 21.01.2019 9:25:20</v>
          </cell>
          <cell r="L5120" t="str">
            <v>Общее МО Франчайзи (Инв)</v>
          </cell>
          <cell r="M5120" t="str">
            <v>ФР Дубна Понтекорво 10 (Инв)</v>
          </cell>
        </row>
        <row r="5121">
          <cell r="B5121" t="str">
            <v>Январь 2019 г.</v>
          </cell>
          <cell r="C5121" t="str">
            <v>Поступление товаров и услуг ИНВ00002807 от 29.01.2019 10:15:03</v>
          </cell>
          <cell r="L5121" t="str">
            <v>Общее МО Франчайзи (Инв)</v>
          </cell>
          <cell r="M5121" t="str">
            <v>ФР Дубна Понтекорво 10 (Инв)</v>
          </cell>
        </row>
        <row r="5122">
          <cell r="B5122" t="str">
            <v>Январь 2019 г.</v>
          </cell>
          <cell r="C5122" t="str">
            <v>Перемещение товаров ИНВ00002326 от 29.01.2019 17:05:32</v>
          </cell>
          <cell r="E5122" t="str">
            <v>СКЛАД РЕАГЕНТОВ И РАСХОДНЫХ МЕД.МАТЕРИАЛОВ</v>
          </cell>
          <cell r="F5122" t="str">
            <v>Франчайзи Дубна</v>
          </cell>
          <cell r="L5122" t="str">
            <v>Общее МО Франчайзи (Инв)</v>
          </cell>
          <cell r="M5122" t="str">
            <v>ФР Дубна Понтекорво 10 (Инв)</v>
          </cell>
        </row>
        <row r="5123">
          <cell r="B5123" t="str">
            <v>Январь 2019 г.</v>
          </cell>
          <cell r="C5123" t="str">
            <v>Требование-накладная ИНВ00049271 от 31.01.2019 23:00:00</v>
          </cell>
          <cell r="L5123" t="str">
            <v>Общее МО Франчайзи (Инв)</v>
          </cell>
          <cell r="M5123" t="str">
            <v>ФР Дубна Понтекорво 10 (Инв)</v>
          </cell>
        </row>
        <row r="5124">
          <cell r="B5124" t="str">
            <v>Январь 2019 г.</v>
          </cell>
          <cell r="C5124" t="str">
            <v>Требование-накладная ИНВ00003097 от 31.01.2019 23:59:59</v>
          </cell>
          <cell r="L5124" t="str">
            <v>Общее МО Франчайзи (Инв)</v>
          </cell>
          <cell r="M5124" t="str">
            <v>ФР Дубна Понтекорво 10 (Инв)</v>
          </cell>
        </row>
        <row r="5125">
          <cell r="B5125" t="str">
            <v>Январь 2019 г.</v>
          </cell>
          <cell r="C5125" t="str">
            <v>Франчайзи Дубна-2</v>
          </cell>
          <cell r="L5125" t="str">
            <v>Общее МО Франчайзи (Инв)</v>
          </cell>
          <cell r="M5125" t="str">
            <v>ФР Дубна Володарского 2Б (Инв)</v>
          </cell>
        </row>
        <row r="5126">
          <cell r="B5126" t="str">
            <v>Январь 2019 г.</v>
          </cell>
          <cell r="C5126">
            <v>0</v>
          </cell>
          <cell r="L5126" t="str">
            <v>Общее МО Франчайзи (Инв)</v>
          </cell>
          <cell r="M5126" t="str">
            <v>ФР Дубна Володарского 2Б (Инв)</v>
          </cell>
        </row>
        <row r="5127">
          <cell r="B5127" t="str">
            <v>Январь 2019 г.</v>
          </cell>
          <cell r="C5127" t="str">
            <v>Поступление товаров и услуг ИНВ00000303 от 10.01.2019 9:53:22</v>
          </cell>
          <cell r="L5127" t="str">
            <v>Общее МО Франчайзи (Инв)</v>
          </cell>
          <cell r="M5127" t="str">
            <v>ФР Дубна Володарского 2Б (Инв)</v>
          </cell>
        </row>
        <row r="5128">
          <cell r="B5128" t="str">
            <v>Январь 2019 г.</v>
          </cell>
          <cell r="C5128" t="str">
            <v>Перемещение товаров ИНВ00000612 от 10.01.2019 12:36:55</v>
          </cell>
          <cell r="E5128" t="str">
            <v>СКЛАД РЕАГЕНТОВ И РАСХОДНЫХ МЕД.МАТЕРИАЛОВ</v>
          </cell>
          <cell r="F5128" t="str">
            <v>Франчайзи Дубна-2</v>
          </cell>
          <cell r="L5128" t="str">
            <v>Общее МО Франчайзи (Инв)</v>
          </cell>
          <cell r="M5128" t="str">
            <v>ФР Дубна Володарского 2Б (Инв)</v>
          </cell>
        </row>
        <row r="5129">
          <cell r="B5129" t="str">
            <v>Январь 2019 г.</v>
          </cell>
          <cell r="C5129" t="str">
            <v>Поступление товаров и услуг ИНВ00000863 от 15.01.2019 10:11:34</v>
          </cell>
          <cell r="L5129" t="str">
            <v>Общее МО Франчайзи (Инв)</v>
          </cell>
          <cell r="M5129" t="str">
            <v>ФР Дубна Володарского 2Б (Инв)</v>
          </cell>
        </row>
        <row r="5130">
          <cell r="B5130" t="str">
            <v>Январь 2019 г.</v>
          </cell>
          <cell r="C5130" t="str">
            <v>Поступление товаров и услуг ИНВ00002792 от 29.01.2019 10:05:24</v>
          </cell>
          <cell r="L5130" t="str">
            <v>Общее МО Франчайзи (Инв)</v>
          </cell>
          <cell r="M5130" t="str">
            <v>ФР Дубна Володарского 2Б (Инв)</v>
          </cell>
        </row>
        <row r="5131">
          <cell r="B5131" t="str">
            <v>Январь 2019 г.</v>
          </cell>
          <cell r="C5131" t="str">
            <v>Требование-накладная ИНВ00002622 от 31.01.2019 22:00:00</v>
          </cell>
          <cell r="L5131" t="str">
            <v>Общее МО Франчайзи (Инв)</v>
          </cell>
          <cell r="M5131" t="str">
            <v>ФР Дубна Володарского 2Б (Инв)</v>
          </cell>
        </row>
        <row r="5132">
          <cell r="B5132" t="str">
            <v>Январь 2019 г.</v>
          </cell>
          <cell r="C5132" t="str">
            <v>Требование-накладная ИНВ00049272 от 31.01.2019 23:00:00</v>
          </cell>
          <cell r="L5132" t="str">
            <v>Общее МО Франчайзи (Инв)</v>
          </cell>
          <cell r="M5132" t="str">
            <v>ФР Дубна Володарского 2Б (Инв)</v>
          </cell>
        </row>
        <row r="5133">
          <cell r="B5133" t="str">
            <v>Январь 2019 г.</v>
          </cell>
          <cell r="C5133" t="str">
            <v>Требование-накладная ИНВ00003098 от 31.01.2019 23:59:59</v>
          </cell>
          <cell r="L5133" t="str">
            <v>Общее МО Франчайзи (Инв)</v>
          </cell>
          <cell r="M5133" t="str">
            <v>ФР Дубна Володарского 2Б (Инв)</v>
          </cell>
        </row>
        <row r="5134">
          <cell r="B5134" t="str">
            <v>Январь 2019 г.</v>
          </cell>
          <cell r="C5134" t="str">
            <v>Франчайзи Дятьково</v>
          </cell>
          <cell r="L5134" t="str">
            <v>Общее МО Франчайзи (Инв)</v>
          </cell>
          <cell r="M5134" t="str">
            <v>ФР Дятьково Ленина 185к11 (Инв)</v>
          </cell>
        </row>
        <row r="5135">
          <cell r="B5135" t="str">
            <v>Январь 2019 г.</v>
          </cell>
          <cell r="C5135">
            <v>0</v>
          </cell>
          <cell r="L5135" t="str">
            <v>Общее МО Франчайзи (Инв)</v>
          </cell>
          <cell r="M5135" t="str">
            <v>ФР Дятьково Ленина 185к11 (Инв)</v>
          </cell>
        </row>
        <row r="5136">
          <cell r="B5136" t="str">
            <v>Январь 2019 г.</v>
          </cell>
          <cell r="C5136" t="str">
            <v>Поступление товаров и услуг ИНВ00001476 от 21.01.2019 9:41:27</v>
          </cell>
          <cell r="L5136" t="str">
            <v>Общее МО Франчайзи (Инв)</v>
          </cell>
          <cell r="M5136" t="str">
            <v>ФР Дятьково Ленина 185к11 (Инв)</v>
          </cell>
        </row>
        <row r="5137">
          <cell r="B5137" t="str">
            <v>Январь 2019 г.</v>
          </cell>
          <cell r="C5137" t="str">
            <v>Поступление товаров и услуг ИНВ00002259 от 24.01.2019 12:57:47</v>
          </cell>
          <cell r="L5137" t="str">
            <v>Общее МО Франчайзи (Инв)</v>
          </cell>
          <cell r="M5137" t="str">
            <v>ФР Дятьково Ленина 185к11 (Инв)</v>
          </cell>
        </row>
        <row r="5138">
          <cell r="B5138" t="str">
            <v>Январь 2019 г.</v>
          </cell>
          <cell r="C5138" t="str">
            <v>Перемещение товаров ИНВ00001797 от 24.01.2019 16:29:03</v>
          </cell>
          <cell r="E5138" t="str">
            <v>СКЛАД РЕАГЕНТОВ И РАСХОДНЫХ МЕД.МАТЕРИАЛОВ</v>
          </cell>
          <cell r="F5138" t="str">
            <v>Франчайзи Дятьково</v>
          </cell>
          <cell r="L5138" t="str">
            <v>Общее МО Франчайзи (Инв)</v>
          </cell>
          <cell r="M5138" t="str">
            <v>ФР Дятьково Ленина 185к11 (Инв)</v>
          </cell>
        </row>
        <row r="5139">
          <cell r="B5139" t="str">
            <v>Январь 2019 г.</v>
          </cell>
          <cell r="C5139" t="str">
            <v>Требование-накладная ИНВ00000192 от 31.01.2019 22:00:00</v>
          </cell>
          <cell r="L5139" t="str">
            <v>Общее МО Франчайзи (Инв)</v>
          </cell>
          <cell r="M5139" t="str">
            <v>ФР Дятьково Ленина 185к11 (Инв)</v>
          </cell>
        </row>
        <row r="5140">
          <cell r="B5140" t="str">
            <v>Январь 2019 г.</v>
          </cell>
          <cell r="C5140" t="str">
            <v>Требование-накладная ИНВ00000295 от 31.01.2019 22:00:00</v>
          </cell>
          <cell r="L5140" t="str">
            <v>Общее МО Франчайзи (Инв)</v>
          </cell>
          <cell r="M5140" t="str">
            <v>ФР Дятьково Ленина 185к11 (Инв)</v>
          </cell>
        </row>
        <row r="5141">
          <cell r="B5141" t="str">
            <v>Январь 2019 г.</v>
          </cell>
          <cell r="C5141" t="str">
            <v>Требование-накладная ИНВ00050037 от 31.01.2019 23:00:00</v>
          </cell>
          <cell r="L5141" t="str">
            <v>Общее МО Франчайзи (Инв)</v>
          </cell>
          <cell r="M5141" t="str">
            <v>ФР Дятьково Ленина 185к11 (Инв)</v>
          </cell>
        </row>
        <row r="5142">
          <cell r="B5142" t="str">
            <v>Январь 2019 г.</v>
          </cell>
          <cell r="C5142" t="str">
            <v>Франчайзи Евпатория Дмитрия Ульянова 1-2</v>
          </cell>
          <cell r="L5142" t="str">
            <v>РМО_Инвитро-Ступино (Инв)</v>
          </cell>
          <cell r="M5142" t="str">
            <v>МО Евпатория Дмитрия Ульянова 1-2 (Таврика)</v>
          </cell>
        </row>
        <row r="5143">
          <cell r="B5143" t="str">
            <v>Январь 2019 г.</v>
          </cell>
          <cell r="C5143">
            <v>0</v>
          </cell>
          <cell r="L5143" t="str">
            <v>РМО_Инвитро-Ступино (Инв)</v>
          </cell>
          <cell r="M5143" t="str">
            <v>МО Евпатория Дмитрия Ульянова 1-2 (Таврика)</v>
          </cell>
        </row>
        <row r="5144">
          <cell r="B5144" t="str">
            <v>Январь 2019 г.</v>
          </cell>
          <cell r="C5144" t="str">
            <v>Поступление товаров и услуг ИНВ00002151 от 24.01.2019 10:33:28</v>
          </cell>
          <cell r="L5144" t="str">
            <v>РМО_Инвитро-Ступино (Инв)</v>
          </cell>
          <cell r="M5144" t="str">
            <v>МО Евпатория Дмитрия Ульянова 1-2 (Таврика)</v>
          </cell>
        </row>
        <row r="5145">
          <cell r="B5145" t="str">
            <v>Январь 2019 г.</v>
          </cell>
          <cell r="C5145" t="str">
            <v>Поступление товаров и услуг ИНВ00002211 от 24.01.2019 12:19:47</v>
          </cell>
          <cell r="L5145" t="str">
            <v>РМО_Инвитро-Ступино (Инв)</v>
          </cell>
          <cell r="M5145" t="str">
            <v>МО Евпатория Дмитрия Ульянова 1-2 (Таврика)</v>
          </cell>
        </row>
        <row r="5146">
          <cell r="B5146" t="str">
            <v>Январь 2019 г.</v>
          </cell>
          <cell r="C5146" t="str">
            <v>Поступление товаров и услуг ИНВ00003173 от 31.01.2019 13:09:32</v>
          </cell>
          <cell r="L5146" t="str">
            <v>РМО_Инвитро-Ступино (Инв)</v>
          </cell>
          <cell r="M5146" t="str">
            <v>МО Евпатория Дмитрия Ульянова 1-2 (Таврика)</v>
          </cell>
        </row>
        <row r="5147">
          <cell r="B5147" t="str">
            <v>Январь 2019 г.</v>
          </cell>
          <cell r="C5147" t="str">
            <v>Требование-накладная ИНВ00000193 от 31.01.2019 22:00:00</v>
          </cell>
          <cell r="L5147" t="str">
            <v>РМО_Инвитро-Ступино (Инв)</v>
          </cell>
          <cell r="M5147" t="str">
            <v>МО Евпатория Дмитрия Ульянова 1-2 (Таврика)</v>
          </cell>
        </row>
        <row r="5148">
          <cell r="B5148" t="str">
            <v>Январь 2019 г.</v>
          </cell>
          <cell r="C5148" t="str">
            <v>Требование-накладная ИНВ00001479 от 31.01.2019 23:00:00</v>
          </cell>
          <cell r="L5148" t="str">
            <v>РМО_Инвитро-Ступино (Инв)</v>
          </cell>
          <cell r="M5148" t="str">
            <v>МО Евпатория Дмитрия Ульянова 1-2 (Таврика)</v>
          </cell>
        </row>
        <row r="5149">
          <cell r="B5149" t="str">
            <v>Январь 2019 г.</v>
          </cell>
          <cell r="C5149" t="str">
            <v>Оприходование товаров ИНВ00000197 от 31.01.2019 23:59:59</v>
          </cell>
          <cell r="L5149" t="str">
            <v>РМО_Инвитро-Ступино (Инв)</v>
          </cell>
          <cell r="M5149" t="str">
            <v>МО Евпатория Дмитрия Ульянова 1-2 (Таврика)</v>
          </cell>
        </row>
        <row r="5150">
          <cell r="B5150" t="str">
            <v>Январь 2019 г.</v>
          </cell>
          <cell r="C5150" t="str">
            <v>Списание товаров ИНВ00000412 от 31.01.2019 23:59:59</v>
          </cell>
          <cell r="L5150" t="str">
            <v>РМО_Инвитро-Ступино (Инв)</v>
          </cell>
          <cell r="M5150" t="str">
            <v>МО Евпатория Дмитрия Ульянова 1-2 (Таврика)</v>
          </cell>
        </row>
        <row r="5151">
          <cell r="B5151" t="str">
            <v>Январь 2019 г.</v>
          </cell>
          <cell r="C5151" t="str">
            <v>Франчайзи Евпатория Ленина 29а</v>
          </cell>
          <cell r="L5151" t="str">
            <v>РМО_Инвитро-Ступино (Инв)</v>
          </cell>
          <cell r="M5151" t="str">
            <v>МО Евпатория Ленина 29а (Таврика)</v>
          </cell>
        </row>
        <row r="5152">
          <cell r="B5152" t="str">
            <v>Январь 2019 г.</v>
          </cell>
          <cell r="C5152">
            <v>0</v>
          </cell>
          <cell r="L5152" t="str">
            <v>РМО_Инвитро-Ступино (Инв)</v>
          </cell>
          <cell r="M5152" t="str">
            <v>МО Евпатория Ленина 29а (Таврика)</v>
          </cell>
        </row>
        <row r="5153">
          <cell r="B5153" t="str">
            <v>Январь 2019 г.</v>
          </cell>
          <cell r="C5153" t="str">
            <v>Поступление товаров и услуг ИНВ00002540 от 28.01.2019 10:56:32</v>
          </cell>
          <cell r="L5153" t="str">
            <v>РМО_Инвитро-Ступино (Инв)</v>
          </cell>
          <cell r="M5153" t="str">
            <v>МО Евпатория Ленина 29а (Таврика)</v>
          </cell>
        </row>
        <row r="5154">
          <cell r="B5154" t="str">
            <v>Январь 2019 г.</v>
          </cell>
          <cell r="C5154" t="str">
            <v>Поступление товаров и услуг ИНВ00002689 от 28.01.2019 15:21:14</v>
          </cell>
          <cell r="L5154" t="str">
            <v>РМО_Инвитро-Ступино (Инв)</v>
          </cell>
          <cell r="M5154" t="str">
            <v>МО Евпатория Ленина 29а (Таврика)</v>
          </cell>
        </row>
        <row r="5155">
          <cell r="B5155" t="str">
            <v>Январь 2019 г.</v>
          </cell>
          <cell r="C5155" t="str">
            <v>Перемещение товаров ИНВ00002162 от 28.01.2019 17:44:06</v>
          </cell>
          <cell r="E5155" t="str">
            <v>СКЛАД РЕАГЕНТОВ И РАСХОДНЫХ МЕД.МАТЕРИАЛОВ</v>
          </cell>
          <cell r="F5155" t="str">
            <v>Франчайзи Евпатория Ленина 29а</v>
          </cell>
          <cell r="L5155" t="str">
            <v>РМО_Инвитро-Ступино (Инв)</v>
          </cell>
          <cell r="M5155" t="str">
            <v>МО Евпатория Ленина 29а (Таврика)</v>
          </cell>
        </row>
        <row r="5156">
          <cell r="B5156" t="str">
            <v>Январь 2019 г.</v>
          </cell>
          <cell r="C5156" t="str">
            <v>Поступление товаров и услуг ИНВ00003171 от 31.01.2019 13:08:27</v>
          </cell>
          <cell r="L5156" t="str">
            <v>РМО_Инвитро-Ступино (Инв)</v>
          </cell>
          <cell r="M5156" t="str">
            <v>МО Евпатория Ленина 29а (Таврика)</v>
          </cell>
        </row>
        <row r="5157">
          <cell r="B5157" t="str">
            <v>Январь 2019 г.</v>
          </cell>
          <cell r="C5157" t="str">
            <v>Требование-накладная ИНВ00000194 от 31.01.2019 22:00:00</v>
          </cell>
          <cell r="L5157" t="str">
            <v>РМО_Инвитро-Ступино (Инв)</v>
          </cell>
          <cell r="M5157" t="str">
            <v>МО Евпатория Ленина 29а (Таврика)</v>
          </cell>
        </row>
        <row r="5158">
          <cell r="B5158" t="str">
            <v>Январь 2019 г.</v>
          </cell>
          <cell r="C5158" t="str">
            <v>Требование-накладная ИНВ00000297 от 31.01.2019 22:00:00</v>
          </cell>
          <cell r="L5158" t="str">
            <v>РМО_Инвитро-Ступино (Инв)</v>
          </cell>
          <cell r="M5158" t="str">
            <v>МО Евпатория Ленина 29а (Таврика)</v>
          </cell>
        </row>
        <row r="5159">
          <cell r="B5159" t="str">
            <v>Январь 2019 г.</v>
          </cell>
          <cell r="C5159" t="str">
            <v>Требование-накладная ИНВ00001481 от 31.01.2019 23:00:00</v>
          </cell>
          <cell r="L5159" t="str">
            <v>РМО_Инвитро-Ступино (Инв)</v>
          </cell>
          <cell r="M5159" t="str">
            <v>МО Евпатория Ленина 29а (Таврика)</v>
          </cell>
        </row>
        <row r="5160">
          <cell r="B5160" t="str">
            <v>Январь 2019 г.</v>
          </cell>
          <cell r="C5160" t="str">
            <v>Оприходование товаров ИНВ00000200 от 31.01.2019 23:59:59</v>
          </cell>
          <cell r="L5160" t="str">
            <v>РМО_Инвитро-Ступино (Инв)</v>
          </cell>
          <cell r="M5160" t="str">
            <v>МО Евпатория Ленина 29а (Таврика)</v>
          </cell>
        </row>
        <row r="5161">
          <cell r="B5161" t="str">
            <v>Январь 2019 г.</v>
          </cell>
          <cell r="C5161" t="str">
            <v>Списание товаров ИНВ00000416 от 31.01.2019 23:59:59</v>
          </cell>
          <cell r="L5161" t="str">
            <v>РМО_Инвитро-Ступино (Инв)</v>
          </cell>
          <cell r="M5161" t="str">
            <v>МО Евпатория Ленина 29а (Таврика)</v>
          </cell>
        </row>
        <row r="5162">
          <cell r="B5162" t="str">
            <v>Январь 2019 г.</v>
          </cell>
          <cell r="C5162" t="str">
            <v>Франчайзи Ейск</v>
          </cell>
          <cell r="L5162" t="str">
            <v>РМО_Инвитро-Краснодар (Инв)</v>
          </cell>
          <cell r="M5162" t="str">
            <v>МО Ейск Свердлова 109 (Краснодар)</v>
          </cell>
        </row>
        <row r="5163">
          <cell r="B5163" t="str">
            <v>Январь 2019 г.</v>
          </cell>
          <cell r="C5163">
            <v>0</v>
          </cell>
          <cell r="L5163" t="str">
            <v>РМО_Инвитро-Краснодар (Инв)</v>
          </cell>
          <cell r="M5163" t="str">
            <v>МО Ейск Свердлова 109 (Краснодар)</v>
          </cell>
        </row>
        <row r="5164">
          <cell r="B5164" t="str">
            <v>Январь 2019 г.</v>
          </cell>
          <cell r="C5164" t="str">
            <v>Поступление товаров и услуг ИНВ00000805 от 14.01.2019 12:51:35</v>
          </cell>
          <cell r="L5164" t="str">
            <v>РМО_Инвитро-Краснодар (Инв)</v>
          </cell>
          <cell r="M5164" t="str">
            <v>МО Ейск Свердлова 109 (Краснодар)</v>
          </cell>
        </row>
        <row r="5165">
          <cell r="B5165" t="str">
            <v>Январь 2019 г.</v>
          </cell>
          <cell r="C5165" t="str">
            <v>Требование-накладная ИНВ00000484 от 31.01.2019 23:00:00</v>
          </cell>
          <cell r="L5165" t="str">
            <v>РМО_Инвитро-Краснодар (Инв)</v>
          </cell>
          <cell r="M5165" t="str">
            <v>МО Ейск Свердлова 109 (Краснодар)</v>
          </cell>
        </row>
        <row r="5166">
          <cell r="B5166" t="str">
            <v>Январь 2019 г.</v>
          </cell>
          <cell r="C5166" t="str">
            <v>Оприходование товаров ИНВ00000012 от 31.01.2019 23:59:59</v>
          </cell>
          <cell r="L5166" t="str">
            <v>РМО_Инвитро-Краснодар (Инв)</v>
          </cell>
          <cell r="M5166" t="str">
            <v>МО Ейск Свердлова 109 (Краснодар)</v>
          </cell>
        </row>
        <row r="5167">
          <cell r="B5167" t="str">
            <v>Январь 2019 г.</v>
          </cell>
          <cell r="C5167" t="str">
            <v>Списание товаров ИНВ00000123 от 31.01.2019 23:59:59</v>
          </cell>
          <cell r="L5167" t="str">
            <v>РМО_Инвитро-Краснодар (Инв)</v>
          </cell>
          <cell r="M5167" t="str">
            <v>МО Ейск Свердлова 109 (Краснодар)</v>
          </cell>
        </row>
        <row r="5168">
          <cell r="B5168" t="str">
            <v>Январь 2019 г.</v>
          </cell>
          <cell r="C5168" t="str">
            <v>Требование-накладная ИНВ00000079 от 31.01.2019 23:59:59</v>
          </cell>
          <cell r="L5168" t="str">
            <v>РМО_Инвитро-Краснодар (Инв)</v>
          </cell>
          <cell r="M5168" t="str">
            <v>МО Ейск Свердлова 109 (Краснодар)</v>
          </cell>
        </row>
        <row r="5169">
          <cell r="B5169" t="str">
            <v>Январь 2019 г.</v>
          </cell>
          <cell r="C5169" t="str">
            <v>Требование-накладная ИНВ00001080 от 31.01.2019 23:59:59</v>
          </cell>
          <cell r="L5169" t="str">
            <v>РМО_Инвитро-Краснодар (Инв)</v>
          </cell>
          <cell r="M5169" t="str">
            <v>МО Ейск Свердлова 109 (Краснодар)</v>
          </cell>
        </row>
        <row r="5170">
          <cell r="B5170" t="str">
            <v>Январь 2019 г.</v>
          </cell>
          <cell r="C5170" t="str">
            <v>Требование-накладная ИНВ00001612 от 31.01.2019 23:59:59</v>
          </cell>
          <cell r="L5170" t="str">
            <v>РМО_Инвитро-Краснодар (Инв)</v>
          </cell>
          <cell r="M5170" t="str">
            <v>МО Ейск Свердлова 109 (Краснодар)</v>
          </cell>
        </row>
        <row r="5171">
          <cell r="B5171" t="str">
            <v>Январь 2019 г.</v>
          </cell>
          <cell r="C5171" t="str">
            <v>Франчайзи Ереван</v>
          </cell>
          <cell r="L5171" t="str">
            <v>Общее МО Франчайзи (Инв)</v>
          </cell>
          <cell r="M5171" t="str">
            <v>ФР Ереван Комитаса 7-27 (Инв)</v>
          </cell>
        </row>
        <row r="5172">
          <cell r="B5172" t="str">
            <v>Январь 2019 г.</v>
          </cell>
          <cell r="C5172">
            <v>0</v>
          </cell>
          <cell r="L5172" t="str">
            <v>Общее МО Франчайзи (Инв)</v>
          </cell>
          <cell r="M5172" t="str">
            <v>ФР Ереван Комитаса 7-27 (Инв)</v>
          </cell>
        </row>
        <row r="5173">
          <cell r="B5173" t="str">
            <v>Январь 2019 г.</v>
          </cell>
          <cell r="C5173" t="str">
            <v>Поступление товаров и услуг ИНВ00002515 от 28.01.2019 10:37:42</v>
          </cell>
          <cell r="L5173" t="str">
            <v>Общее МО Франчайзи (Инв)</v>
          </cell>
          <cell r="M5173" t="str">
            <v>ФР Ереван Комитаса 7-27 (Инв)</v>
          </cell>
        </row>
        <row r="5174">
          <cell r="B5174" t="str">
            <v>Январь 2019 г.</v>
          </cell>
          <cell r="C5174" t="str">
            <v>Поступление товаров и услуг ИНВ00002638 от 28.01.2019 13:37:52</v>
          </cell>
          <cell r="L5174" t="str">
            <v>Общее МО Франчайзи (Инв)</v>
          </cell>
          <cell r="M5174" t="str">
            <v>ФР Ереван Комитаса 7-27 (Инв)</v>
          </cell>
        </row>
        <row r="5175">
          <cell r="B5175" t="str">
            <v>Январь 2019 г.</v>
          </cell>
          <cell r="C5175" t="str">
            <v>Требование-накладная ИНВ00003347 от 31.01.2019 23:00:00</v>
          </cell>
          <cell r="L5175" t="str">
            <v>Общее МО Франчайзи (Инв)</v>
          </cell>
          <cell r="M5175" t="str">
            <v>ФР Ереван Комитаса 7-27 (Инв)</v>
          </cell>
        </row>
        <row r="5176">
          <cell r="B5176" t="str">
            <v>Январь 2019 г.</v>
          </cell>
          <cell r="C5176" t="str">
            <v>Требование-накладная ИНВ00000080 от 31.01.2019 23:59:59</v>
          </cell>
          <cell r="L5176" t="str">
            <v>Общее МО Франчайзи (Инв)</v>
          </cell>
          <cell r="M5176" t="str">
            <v>ФР Ереван Комитаса 7-27 (Инв)</v>
          </cell>
        </row>
        <row r="5177">
          <cell r="B5177" t="str">
            <v>Январь 2019 г.</v>
          </cell>
          <cell r="C5177" t="str">
            <v>Требование-накладная ИНВ00000378 от 31.01.2019 23:59:59</v>
          </cell>
          <cell r="L5177" t="str">
            <v>Общее МО Франчайзи (Инв)</v>
          </cell>
          <cell r="M5177" t="str">
            <v>ФР Ереван Комитаса 7-27 (Инв)</v>
          </cell>
        </row>
        <row r="5178">
          <cell r="B5178" t="str">
            <v>Январь 2019 г.</v>
          </cell>
          <cell r="C5178" t="str">
            <v>Франчайзи Ереван Багратуняц</v>
          </cell>
          <cell r="L5178" t="str">
            <v>Общее МО Франчайзи (Инв)</v>
          </cell>
          <cell r="M5178" t="str">
            <v>ФР Ереван Багратуняц 16 (Инв)</v>
          </cell>
        </row>
        <row r="5179">
          <cell r="B5179" t="str">
            <v>Январь 2019 г.</v>
          </cell>
          <cell r="C5179">
            <v>0</v>
          </cell>
          <cell r="L5179" t="str">
            <v>Общее МО Франчайзи (Инв)</v>
          </cell>
          <cell r="M5179" t="str">
            <v>ФР Ереван Багратуняц 16 (Инв)</v>
          </cell>
        </row>
        <row r="5180">
          <cell r="B5180" t="str">
            <v>Январь 2019 г.</v>
          </cell>
          <cell r="C5180" t="str">
            <v>Поступление товаров и услуг ИНВ00000622 от 14.01.2019 10:08:23</v>
          </cell>
          <cell r="L5180" t="str">
            <v>Общее МО Франчайзи (Инв)</v>
          </cell>
          <cell r="M5180" t="str">
            <v>ФР Ереван Багратуняц 16 (Инв)</v>
          </cell>
        </row>
        <row r="5181">
          <cell r="B5181" t="str">
            <v>Январь 2019 г.</v>
          </cell>
          <cell r="C5181" t="str">
            <v>Поступление товаров и услуг ИНВ00001433 от 18.01.2019 14:08:11</v>
          </cell>
          <cell r="L5181" t="str">
            <v>Общее МО Франчайзи (Инв)</v>
          </cell>
          <cell r="M5181" t="str">
            <v>ФР Ереван Багратуняц 16 (Инв)</v>
          </cell>
        </row>
        <row r="5182">
          <cell r="B5182" t="str">
            <v>Январь 2019 г.</v>
          </cell>
          <cell r="C5182" t="str">
            <v>Требование-накладная ИНВ00003514 от 31.01.2019 23:00:00</v>
          </cell>
          <cell r="L5182" t="str">
            <v>Общее МО Франчайзи (Инв)</v>
          </cell>
          <cell r="M5182" t="str">
            <v>ФР Ереван Багратуняц 16 (Инв)</v>
          </cell>
        </row>
        <row r="5183">
          <cell r="B5183" t="str">
            <v>Январь 2019 г.</v>
          </cell>
          <cell r="C5183" t="str">
            <v>Требование-накладная ИНВ00000081 от 31.01.2019 23:59:59</v>
          </cell>
          <cell r="L5183" t="str">
            <v>Общее МО Франчайзи (Инв)</v>
          </cell>
          <cell r="M5183" t="str">
            <v>ФР Ереван Багратуняц 16 (Инв)</v>
          </cell>
        </row>
        <row r="5184">
          <cell r="B5184" t="str">
            <v>Январь 2019 г.</v>
          </cell>
          <cell r="C5184" t="str">
            <v>Требование-накладная ИНВ00000379 от 31.01.2019 23:59:59</v>
          </cell>
          <cell r="L5184" t="str">
            <v>Общее МО Франчайзи (Инв)</v>
          </cell>
          <cell r="M5184" t="str">
            <v>ФР Ереван Багратуняц 16 (Инв)</v>
          </cell>
        </row>
        <row r="5185">
          <cell r="B5185" t="str">
            <v>Январь 2019 г.</v>
          </cell>
          <cell r="C5185" t="str">
            <v>Франчайзи Ессентуки</v>
          </cell>
          <cell r="L5185" t="str">
            <v>РМО_Инвитро-Ставрополье (Инв)</v>
          </cell>
          <cell r="M5185" t="str">
            <v>МО Ессентуки Октябрьская 431 (Став)</v>
          </cell>
        </row>
        <row r="5186">
          <cell r="B5186" t="str">
            <v>Январь 2019 г.</v>
          </cell>
          <cell r="C5186">
            <v>0</v>
          </cell>
          <cell r="L5186" t="str">
            <v>РМО_Инвитро-Ставрополье (Инв)</v>
          </cell>
          <cell r="M5186" t="str">
            <v>МО Ессентуки Октябрьская 431 (Став)</v>
          </cell>
        </row>
        <row r="5187">
          <cell r="B5187" t="str">
            <v>Январь 2019 г.</v>
          </cell>
          <cell r="C5187" t="str">
            <v>Перемещение товаров ИНВ00000254 от 09.01.2019 15:02:13</v>
          </cell>
          <cell r="E5187" t="str">
            <v>СКЛАД РЕАГЕНТОВ И РАСХОДНЫХ МЕД.МАТЕРИАЛОВ</v>
          </cell>
          <cell r="F5187" t="str">
            <v>Франчайзи Ессентуки</v>
          </cell>
          <cell r="L5187" t="str">
            <v>РМО_Инвитро-Ставрополье (Инв)</v>
          </cell>
          <cell r="M5187" t="str">
            <v>МО Ессентуки Октябрьская 431 (Став)</v>
          </cell>
        </row>
        <row r="5188">
          <cell r="B5188" t="str">
            <v>Январь 2019 г.</v>
          </cell>
          <cell r="C5188" t="str">
            <v>Требование-накладная ИНВ00001399 от 31.01.2019 23:00:00</v>
          </cell>
          <cell r="L5188" t="str">
            <v>РМО_Инвитро-Ставрополье (Инв)</v>
          </cell>
          <cell r="M5188" t="str">
            <v>МО Ессентуки Октябрьская 431 (Став)</v>
          </cell>
        </row>
        <row r="5189">
          <cell r="B5189" t="str">
            <v>Январь 2019 г.</v>
          </cell>
          <cell r="C5189" t="str">
            <v>Требование-накладная ИНВ00000380 от 31.01.2019 23:50:00</v>
          </cell>
          <cell r="L5189" t="str">
            <v>РМО_Инвитро-Ставрополье (Инв)</v>
          </cell>
          <cell r="M5189" t="str">
            <v>МО Ессентуки Октябрьская 431 (Став)</v>
          </cell>
        </row>
        <row r="5190">
          <cell r="B5190" t="str">
            <v>Январь 2019 г.</v>
          </cell>
          <cell r="C5190" t="str">
            <v>Оприходование товаров ИНВ00000126 от 31.01.2019 23:59:59</v>
          </cell>
          <cell r="L5190" t="str">
            <v>РМО_Инвитро-Ставрополье (Инв)</v>
          </cell>
          <cell r="M5190" t="str">
            <v>МО Ессентуки Октябрьская 431 (Став)</v>
          </cell>
        </row>
        <row r="5191">
          <cell r="B5191" t="str">
            <v>Январь 2019 г.</v>
          </cell>
          <cell r="C5191" t="str">
            <v>Списание товаров ИНВ00000331 от 31.01.2019 23:59:59</v>
          </cell>
          <cell r="L5191" t="str">
            <v>РМО_Инвитро-Ставрополье (Инв)</v>
          </cell>
          <cell r="M5191" t="str">
            <v>МО Ессентуки Октябрьская 431 (Став)</v>
          </cell>
        </row>
        <row r="5192">
          <cell r="B5192" t="str">
            <v>Январь 2019 г.</v>
          </cell>
          <cell r="C5192" t="str">
            <v>Требование-накладная ИНВ00001613 от 31.01.2019 23:59:59</v>
          </cell>
          <cell r="L5192" t="str">
            <v>РМО_Инвитро-Ставрополье (Инв)</v>
          </cell>
          <cell r="M5192" t="str">
            <v>МО Ессентуки Октябрьская 431 (Став)</v>
          </cell>
        </row>
        <row r="5193">
          <cell r="B5193" t="str">
            <v>Январь 2019 г.</v>
          </cell>
          <cell r="C5193" t="str">
            <v>Франчайзи Ессентуки-2</v>
          </cell>
          <cell r="L5193" t="str">
            <v>РМО_Инвитро-Ставрополье (Инв)</v>
          </cell>
          <cell r="M5193" t="str">
            <v>МО Ессентуки Гоголя 91 (Став)</v>
          </cell>
        </row>
        <row r="5194">
          <cell r="B5194" t="str">
            <v>Январь 2019 г.</v>
          </cell>
          <cell r="C5194">
            <v>0</v>
          </cell>
          <cell r="L5194" t="str">
            <v>РМО_Инвитро-Ставрополье (Инв)</v>
          </cell>
          <cell r="M5194" t="str">
            <v>МО Ессентуки Гоголя 91 (Став)</v>
          </cell>
        </row>
        <row r="5195">
          <cell r="B5195" t="str">
            <v>Январь 2019 г.</v>
          </cell>
          <cell r="C5195" t="str">
            <v>Поступление товаров и услуг ИНВ00000691 от 14.01.2019 11:00:45</v>
          </cell>
          <cell r="L5195" t="str">
            <v>РМО_Инвитро-Ставрополье (Инв)</v>
          </cell>
          <cell r="M5195" t="str">
            <v>МО Ессентуки Гоголя 91 (Став)</v>
          </cell>
        </row>
        <row r="5196">
          <cell r="B5196" t="str">
            <v>Январь 2019 г.</v>
          </cell>
          <cell r="C5196" t="str">
            <v>Перемещение товаров ИНВ00000940 от 17.01.2019 11:16:37</v>
          </cell>
          <cell r="E5196" t="str">
            <v>Склад рекламной продукции</v>
          </cell>
          <cell r="F5196" t="str">
            <v>Франчайзи Ессентуки-2</v>
          </cell>
          <cell r="L5196" t="str">
            <v>РМО_Инвитро-Ставрополье (Инв)</v>
          </cell>
          <cell r="M5196" t="str">
            <v>МО Ессентуки Гоголя 91 (Став)</v>
          </cell>
        </row>
        <row r="5197">
          <cell r="B5197" t="str">
            <v>Январь 2019 г.</v>
          </cell>
          <cell r="C5197" t="str">
            <v>Требование-накладная ИНВ00001400 от 31.01.2019 23:00:00</v>
          </cell>
          <cell r="L5197" t="str">
            <v>РМО_Инвитро-Ставрополье (Инв)</v>
          </cell>
          <cell r="M5197" t="str">
            <v>МО Ессентуки Гоголя 91 (Став)</v>
          </cell>
        </row>
        <row r="5198">
          <cell r="B5198" t="str">
            <v>Январь 2019 г.</v>
          </cell>
          <cell r="C5198" t="str">
            <v>Корректировка серий и характеристик товаров ИНВ00000010 от 31.01.2019 23:59:59</v>
          </cell>
          <cell r="L5198" t="str">
            <v>РМО_Инвитро-Ставрополье (Инв)</v>
          </cell>
          <cell r="M5198" t="str">
            <v>МО Ессентуки Гоголя 91 (Став)</v>
          </cell>
        </row>
        <row r="5199">
          <cell r="B5199" t="str">
            <v>Январь 2019 г.</v>
          </cell>
          <cell r="C5199" t="str">
            <v>Оприходование товаров ИНВ00000044 от 31.01.2019 23:59:59</v>
          </cell>
          <cell r="L5199" t="str">
            <v>РМО_Инвитро-Ставрополье (Инв)</v>
          </cell>
          <cell r="M5199" t="str">
            <v>МО Ессентуки Гоголя 91 (Став)</v>
          </cell>
        </row>
        <row r="5200">
          <cell r="B5200" t="str">
            <v>Январь 2019 г.</v>
          </cell>
          <cell r="C5200" t="str">
            <v>Списание товаров ИНВ00000176 от 31.01.2019 23:59:59</v>
          </cell>
          <cell r="L5200" t="str">
            <v>РМО_Инвитро-Ставрополье (Инв)</v>
          </cell>
          <cell r="M5200" t="str">
            <v>МО Ессентуки Гоголя 91 (Став)</v>
          </cell>
        </row>
        <row r="5201">
          <cell r="B5201" t="str">
            <v>Январь 2019 г.</v>
          </cell>
          <cell r="C5201" t="str">
            <v>Требование-накладная ИНВ00000082 от 31.01.2019 23:59:59</v>
          </cell>
          <cell r="L5201" t="str">
            <v>РМО_Инвитро-Ставрополье (Инв)</v>
          </cell>
          <cell r="M5201" t="str">
            <v>МО Ессентуки Гоголя 91 (Став)</v>
          </cell>
        </row>
        <row r="5202">
          <cell r="B5202" t="str">
            <v>Январь 2019 г.</v>
          </cell>
          <cell r="C5202" t="str">
            <v>Требование-накладная ИНВ00001614 от 31.01.2019 23:59:59</v>
          </cell>
          <cell r="L5202" t="str">
            <v>РМО_Инвитро-Ставрополье (Инв)</v>
          </cell>
          <cell r="M5202" t="str">
            <v>МО Ессентуки Гоголя 91 (Став)</v>
          </cell>
        </row>
        <row r="5203">
          <cell r="B5203" t="str">
            <v>Январь 2019 г.</v>
          </cell>
          <cell r="C5203" t="str">
            <v>Франчайзи Железногорск</v>
          </cell>
          <cell r="L5203" t="str">
            <v>Общее МО Франчайзи (Инв)</v>
          </cell>
          <cell r="M5203" t="str">
            <v>ФР Железногорск Ленина 43 (Инв)</v>
          </cell>
        </row>
        <row r="5204">
          <cell r="B5204" t="str">
            <v>Январь 2019 г.</v>
          </cell>
          <cell r="C5204">
            <v>0</v>
          </cell>
          <cell r="L5204" t="str">
            <v>Общее МО Франчайзи (Инв)</v>
          </cell>
          <cell r="M5204" t="str">
            <v>ФР Железногорск Ленина 43 (Инв)</v>
          </cell>
        </row>
        <row r="5205">
          <cell r="B5205" t="str">
            <v>Январь 2019 г.</v>
          </cell>
          <cell r="C5205" t="str">
            <v>Перемещение товаров ИНВ00000100 от 09.01.2019 14:28:15</v>
          </cell>
          <cell r="E5205" t="str">
            <v>СКЛАД РЕАГЕНТОВ И РАСХОДНЫХ МЕД.МАТЕРИАЛОВ</v>
          </cell>
          <cell r="F5205" t="str">
            <v>Франчайзи Железногорск</v>
          </cell>
          <cell r="L5205" t="str">
            <v>Общее МО Франчайзи (Инв)</v>
          </cell>
          <cell r="M5205" t="str">
            <v>ФР Железногорск Ленина 43 (Инв)</v>
          </cell>
        </row>
        <row r="5206">
          <cell r="B5206" t="str">
            <v>Январь 2019 г.</v>
          </cell>
          <cell r="C5206" t="str">
            <v>Поступление товаров и услуг ИНВ00002324 от 25.01.2019 10:27:46</v>
          </cell>
          <cell r="L5206" t="str">
            <v>Общее МО Франчайзи (Инв)</v>
          </cell>
          <cell r="M5206" t="str">
            <v>ФР Железногорск Ленина 43 (Инв)</v>
          </cell>
        </row>
        <row r="5207">
          <cell r="B5207" t="str">
            <v>Январь 2019 г.</v>
          </cell>
          <cell r="C5207" t="str">
            <v>Поступление товаров и услуг ИНВ00003203 от 31.01.2019 14:23:46</v>
          </cell>
          <cell r="L5207" t="str">
            <v>Общее МО Франчайзи (Инв)</v>
          </cell>
          <cell r="M5207" t="str">
            <v>ФР Железногорск Ленина 43 (Инв)</v>
          </cell>
        </row>
        <row r="5208">
          <cell r="B5208" t="str">
            <v>Январь 2019 г.</v>
          </cell>
          <cell r="C5208" t="str">
            <v>Перемещение товаров ИНВ00002435 от 31.01.2019 15:37:20</v>
          </cell>
          <cell r="E5208" t="str">
            <v>СКЛАД РЕАГЕНТОВ И РАСХОДНЫХ МЕД.МАТЕРИАЛОВ</v>
          </cell>
          <cell r="F5208" t="str">
            <v>Франчайзи Железногорск</v>
          </cell>
          <cell r="L5208" t="str">
            <v>Общее МО Франчайзи (Инв)</v>
          </cell>
          <cell r="M5208" t="str">
            <v>ФР Железногорск Ленина 43 (Инв)</v>
          </cell>
        </row>
        <row r="5209">
          <cell r="B5209" t="str">
            <v>Январь 2019 г.</v>
          </cell>
          <cell r="C5209" t="str">
            <v>Перемещение товаров ИНВ00002434 от 31.01.2019 15:38:31</v>
          </cell>
          <cell r="E5209" t="str">
            <v>СКЛАД РЕАГЕНТОВ И РАСХОДНЫХ МЕД.МАТЕРИАЛОВ</v>
          </cell>
          <cell r="F5209" t="str">
            <v>Франчайзи Железногорск</v>
          </cell>
          <cell r="L5209" t="str">
            <v>Общее МО Франчайзи (Инв)</v>
          </cell>
          <cell r="M5209" t="str">
            <v>ФР Железногорск Ленина 43 (Инв)</v>
          </cell>
        </row>
        <row r="5210">
          <cell r="B5210" t="str">
            <v>Январь 2019 г.</v>
          </cell>
          <cell r="C5210" t="str">
            <v>Требование-накладная ИНВ00001112 от 31.01.2019 22:00:00</v>
          </cell>
          <cell r="L5210" t="str">
            <v>Общее МО Франчайзи (Инв)</v>
          </cell>
          <cell r="M5210" t="str">
            <v>ФР Железногорск Ленина 43 (Инв)</v>
          </cell>
        </row>
        <row r="5211">
          <cell r="B5211" t="str">
            <v>Январь 2019 г.</v>
          </cell>
          <cell r="C5211" t="str">
            <v>Требование-накладная ИНВ00002483 от 31.01.2019 22:00:00</v>
          </cell>
          <cell r="L5211" t="str">
            <v>Общее МО Франчайзи (Инв)</v>
          </cell>
          <cell r="M5211" t="str">
            <v>ФР Железногорск Ленина 43 (Инв)</v>
          </cell>
        </row>
        <row r="5212">
          <cell r="B5212" t="str">
            <v>Январь 2019 г.</v>
          </cell>
          <cell r="C5212" t="str">
            <v>Требование-накладная ИНВ00050039 от 31.01.2019 23:00:00</v>
          </cell>
          <cell r="L5212" t="str">
            <v>Общее МО Франчайзи (Инв)</v>
          </cell>
          <cell r="M5212" t="str">
            <v>ФР Железногорск Ленина 43 (Инв)</v>
          </cell>
        </row>
        <row r="5213">
          <cell r="B5213" t="str">
            <v>Январь 2019 г.</v>
          </cell>
          <cell r="C5213" t="str">
            <v>Списание товаров ИНВ00000924 от 31.01.2019 23:59:59</v>
          </cell>
          <cell r="L5213" t="str">
            <v>Общее МО Франчайзи (Инв)</v>
          </cell>
          <cell r="M5213" t="str">
            <v>ФР Железногорск Ленина 43 (Инв)</v>
          </cell>
        </row>
        <row r="5214">
          <cell r="B5214" t="str">
            <v>Январь 2019 г.</v>
          </cell>
          <cell r="C5214" t="str">
            <v>Франчайзи Железнодорожный</v>
          </cell>
          <cell r="L5214" t="str">
            <v>Общее МО Франчайзи (Инв)</v>
          </cell>
          <cell r="M5214" t="str">
            <v>ФР Железнодорожный Советская 18 (Инв)</v>
          </cell>
        </row>
        <row r="5215">
          <cell r="B5215" t="str">
            <v>Январь 2019 г.</v>
          </cell>
          <cell r="C5215">
            <v>0</v>
          </cell>
          <cell r="L5215" t="str">
            <v>Общее МО Франчайзи (Инв)</v>
          </cell>
          <cell r="M5215" t="str">
            <v>ФР Железнодорожный Советская 18 (Инв)</v>
          </cell>
        </row>
        <row r="5216">
          <cell r="B5216" t="str">
            <v>Январь 2019 г.</v>
          </cell>
          <cell r="C5216" t="str">
            <v>Поступление товаров и услуг ИНВ00000129 от 09.01.2019 12:35:52</v>
          </cell>
          <cell r="L5216" t="str">
            <v>Общее МО Франчайзи (Инв)</v>
          </cell>
          <cell r="M5216" t="str">
            <v>ФР Железнодорожный Советская 18 (Инв)</v>
          </cell>
        </row>
        <row r="5217">
          <cell r="B5217" t="str">
            <v>Январь 2019 г.</v>
          </cell>
          <cell r="C5217" t="str">
            <v>Перемещение товаров ИНВ00000510 от 09.01.2019 16:43:39</v>
          </cell>
          <cell r="E5217" t="str">
            <v>СКЛАД РЕАГЕНТОВ И РАСХОДНЫХ МЕД.МАТЕРИАЛОВ</v>
          </cell>
          <cell r="F5217" t="str">
            <v>Франчайзи Железнодорожный</v>
          </cell>
          <cell r="L5217" t="str">
            <v>Общее МО Франчайзи (Инв)</v>
          </cell>
          <cell r="M5217" t="str">
            <v>ФР Железнодорожный Советская 18 (Инв)</v>
          </cell>
        </row>
        <row r="5218">
          <cell r="B5218" t="str">
            <v>Январь 2019 г.</v>
          </cell>
          <cell r="C5218" t="str">
            <v>Поступление товаров и услуг ИНВ00001347 от 18.01.2019 10:09:08</v>
          </cell>
          <cell r="L5218" t="str">
            <v>Общее МО Франчайзи (Инв)</v>
          </cell>
          <cell r="M5218" t="str">
            <v>ФР Железнодорожный Советская 18 (Инв)</v>
          </cell>
        </row>
        <row r="5219">
          <cell r="B5219" t="str">
            <v>Январь 2019 г.</v>
          </cell>
          <cell r="C5219" t="str">
            <v>Поступление товаров и услуг ИНВ00002482 от 28.01.2019 10:09:55</v>
          </cell>
          <cell r="L5219" t="str">
            <v>Общее МО Франчайзи (Инв)</v>
          </cell>
          <cell r="M5219" t="str">
            <v>ФР Железнодорожный Советская 18 (Инв)</v>
          </cell>
        </row>
        <row r="5220">
          <cell r="B5220" t="str">
            <v>Январь 2019 г.</v>
          </cell>
          <cell r="C5220" t="str">
            <v>Требование-накладная ИНВ00049274 от 31.01.2019 23:00:00</v>
          </cell>
          <cell r="L5220" t="str">
            <v>Общее МО Франчайзи (Инв)</v>
          </cell>
          <cell r="M5220" t="str">
            <v>ФР Железнодорожный Советская 18 (Инв)</v>
          </cell>
        </row>
        <row r="5221">
          <cell r="B5221" t="str">
            <v>Январь 2019 г.</v>
          </cell>
          <cell r="C5221" t="str">
            <v>Требование-накладная ИНВ00003099 от 31.01.2019 23:59:59</v>
          </cell>
          <cell r="L5221" t="str">
            <v>Общее МО Франчайзи (Инв)</v>
          </cell>
          <cell r="M5221" t="str">
            <v>ФР Железнодорожный Советская 18 (Инв)</v>
          </cell>
        </row>
        <row r="5222">
          <cell r="B5222" t="str">
            <v>Январь 2019 г.</v>
          </cell>
          <cell r="C5222" t="str">
            <v>Франчайзи Железнодорожный 2</v>
          </cell>
          <cell r="L5222" t="str">
            <v>Общее МО Франчайзи (Инв)</v>
          </cell>
          <cell r="M5222" t="str">
            <v>ФР Железнодорожный Некрасова 10 (Инв)</v>
          </cell>
        </row>
        <row r="5223">
          <cell r="B5223" t="str">
            <v>Январь 2019 г.</v>
          </cell>
          <cell r="C5223">
            <v>0</v>
          </cell>
          <cell r="L5223" t="str">
            <v>Общее МО Франчайзи (Инв)</v>
          </cell>
          <cell r="M5223" t="str">
            <v>ФР Железнодорожный Некрасова 10 (Инв)</v>
          </cell>
        </row>
        <row r="5224">
          <cell r="B5224" t="str">
            <v>Январь 2019 г.</v>
          </cell>
          <cell r="C5224" t="str">
            <v>Поступление товаров и услуг ИНВ00000721 от 14.01.2019 11:28:17</v>
          </cell>
          <cell r="L5224" t="str">
            <v>Общее МО Франчайзи (Инв)</v>
          </cell>
          <cell r="M5224" t="str">
            <v>ФР Железнодорожный Некрасова 10 (Инв)</v>
          </cell>
        </row>
        <row r="5225">
          <cell r="B5225" t="str">
            <v>Январь 2019 г.</v>
          </cell>
          <cell r="C5225" t="str">
            <v>Перемещение товаров ИНВ00000823 от 14.01.2019 14:13:29</v>
          </cell>
          <cell r="E5225" t="str">
            <v>СКЛАД РЕАГЕНТОВ И РАСХОДНЫХ МЕД.МАТЕРИАЛОВ</v>
          </cell>
          <cell r="F5225" t="str">
            <v>Франчайзи Железнодорожный 2</v>
          </cell>
          <cell r="L5225" t="str">
            <v>Общее МО Франчайзи (Инв)</v>
          </cell>
          <cell r="M5225" t="str">
            <v>ФР Железнодорожный Некрасова 10 (Инв)</v>
          </cell>
        </row>
        <row r="5226">
          <cell r="B5226" t="str">
            <v>Январь 2019 г.</v>
          </cell>
          <cell r="C5226" t="str">
            <v>Поступление товаров и услуг ИНВ00003127 от 31.01.2019 10:34:33</v>
          </cell>
          <cell r="L5226" t="str">
            <v>Общее МО Франчайзи (Инв)</v>
          </cell>
          <cell r="M5226" t="str">
            <v>ФР Железнодорожный Некрасова 10 (Инв)</v>
          </cell>
        </row>
        <row r="5227">
          <cell r="B5227" t="str">
            <v>Январь 2019 г.</v>
          </cell>
          <cell r="C5227" t="str">
            <v>Требование-накладная ИНВ00002623 от 31.01.2019 22:00:00</v>
          </cell>
          <cell r="L5227" t="str">
            <v>Общее МО Франчайзи (Инв)</v>
          </cell>
          <cell r="M5227" t="str">
            <v>ФР Железнодорожный Некрасова 10 (Инв)</v>
          </cell>
        </row>
        <row r="5228">
          <cell r="B5228" t="str">
            <v>Январь 2019 г.</v>
          </cell>
          <cell r="C5228" t="str">
            <v>Требование-накладная ИНВ00049273 от 31.01.2019 23:00:00</v>
          </cell>
          <cell r="L5228" t="str">
            <v>Общее МО Франчайзи (Инв)</v>
          </cell>
          <cell r="M5228" t="str">
            <v>ФР Железнодорожный Некрасова 10 (Инв)</v>
          </cell>
        </row>
        <row r="5229">
          <cell r="B5229" t="str">
            <v>Январь 2019 г.</v>
          </cell>
          <cell r="C5229" t="str">
            <v>Списание товаров ИНВ00000858 от 31.01.2019 23:59:59</v>
          </cell>
          <cell r="L5229" t="str">
            <v>Общее МО Франчайзи (Инв)</v>
          </cell>
          <cell r="M5229" t="str">
            <v>ФР Железнодорожный Некрасова 10 (Инв)</v>
          </cell>
        </row>
        <row r="5230">
          <cell r="B5230" t="str">
            <v>Январь 2019 г.</v>
          </cell>
          <cell r="C5230" t="str">
            <v>Франчайзи Жуковский</v>
          </cell>
          <cell r="L5230" t="str">
            <v>Общее МО Франчайзи (Инв)</v>
          </cell>
          <cell r="M5230" t="str">
            <v>ФР Жуковский Солнечная 9 (Инв)</v>
          </cell>
        </row>
        <row r="5231">
          <cell r="B5231" t="str">
            <v>Январь 2019 г.</v>
          </cell>
          <cell r="C5231">
            <v>0</v>
          </cell>
          <cell r="L5231" t="str">
            <v>Общее МО Франчайзи (Инв)</v>
          </cell>
          <cell r="M5231" t="str">
            <v>ФР Жуковский Солнечная 9 (Инв)</v>
          </cell>
        </row>
        <row r="5232">
          <cell r="B5232" t="str">
            <v>Январь 2019 г.</v>
          </cell>
          <cell r="C5232" t="str">
            <v>Поступление товаров и услуг ИНВ00000672 от 14.01.2019 10:48:01</v>
          </cell>
          <cell r="L5232" t="str">
            <v>Общее МО Франчайзи (Инв)</v>
          </cell>
          <cell r="M5232" t="str">
            <v>ФР Жуковский Солнечная 9 (Инв)</v>
          </cell>
        </row>
        <row r="5233">
          <cell r="B5233" t="str">
            <v>Январь 2019 г.</v>
          </cell>
          <cell r="C5233" t="str">
            <v>Перемещение товаров ИНВ00000797 от 14.01.2019 13:59:50</v>
          </cell>
          <cell r="E5233" t="str">
            <v>СКЛАД РЕАГЕНТОВ И РАСХОДНЫХ МЕД.МАТЕРИАЛОВ</v>
          </cell>
          <cell r="F5233" t="str">
            <v>Франчайзи Жуковский</v>
          </cell>
          <cell r="L5233" t="str">
            <v>Общее МО Франчайзи (Инв)</v>
          </cell>
          <cell r="M5233" t="str">
            <v>ФР Жуковский Солнечная 9 (Инв)</v>
          </cell>
        </row>
        <row r="5234">
          <cell r="B5234" t="str">
            <v>Январь 2019 г.</v>
          </cell>
          <cell r="C5234" t="str">
            <v>Требование-накладная ИНВ00003508 от 31.01.2019 23:00:00</v>
          </cell>
          <cell r="L5234" t="str">
            <v>Общее МО Франчайзи (Инв)</v>
          </cell>
          <cell r="M5234" t="str">
            <v>ФР Жуковский Солнечная 9 (Инв)</v>
          </cell>
        </row>
        <row r="5235">
          <cell r="B5235" t="str">
            <v>Январь 2019 г.</v>
          </cell>
          <cell r="C5235" t="str">
            <v>Требование-накладная ИНВ00000083 от 31.01.2019 23:59:59</v>
          </cell>
          <cell r="L5235" t="str">
            <v>Общее МО Франчайзи (Инв)</v>
          </cell>
          <cell r="M5235" t="str">
            <v>ФР Жуковский Солнечная 9 (Инв)</v>
          </cell>
        </row>
        <row r="5236">
          <cell r="B5236" t="str">
            <v>Январь 2019 г.</v>
          </cell>
          <cell r="C5236" t="str">
            <v>Требование-накладная ИНВ00000382 от 31.01.2019 23:59:59</v>
          </cell>
          <cell r="L5236" t="str">
            <v>Общее МО Франчайзи (Инв)</v>
          </cell>
          <cell r="M5236" t="str">
            <v>ФР Жуковский Солнечная 9 (Инв)</v>
          </cell>
        </row>
        <row r="5237">
          <cell r="B5237" t="str">
            <v>Январь 2019 г.</v>
          </cell>
          <cell r="C5237" t="str">
            <v>Франчайзи Жулебино</v>
          </cell>
          <cell r="L5237" t="str">
            <v>РМО_Медикал Консалтинг Груп (Инв)</v>
          </cell>
          <cell r="M5237" t="str">
            <v>МО МСК Жулебино-1 Генерала Кузнецова 18к2 (МСГ)</v>
          </cell>
        </row>
        <row r="5238">
          <cell r="B5238" t="str">
            <v>Январь 2019 г.</v>
          </cell>
          <cell r="C5238">
            <v>0</v>
          </cell>
          <cell r="L5238" t="str">
            <v>РМО_Медикал Консалтинг Груп (Инв)</v>
          </cell>
          <cell r="M5238" t="str">
            <v>МО МСК Жулебино-1 Генерала Кузнецова 18к2 (МСГ)</v>
          </cell>
        </row>
        <row r="5239">
          <cell r="B5239" t="str">
            <v>Январь 2019 г.</v>
          </cell>
          <cell r="C5239" t="str">
            <v>Поступление товаров и услуг ИНВ00002704 от 28.01.2019 15:42:08</v>
          </cell>
          <cell r="L5239" t="str">
            <v>РМО_Медикал Консалтинг Груп (Инв)</v>
          </cell>
          <cell r="M5239" t="str">
            <v>МО МСК Жулебино-1 Генерала Кузнецова 18к2 (МСГ)</v>
          </cell>
        </row>
        <row r="5240">
          <cell r="B5240" t="str">
            <v>Январь 2019 г.</v>
          </cell>
          <cell r="C5240" t="str">
            <v>Перемещение товаров ИНВ00002092 от 28.01.2019 17:23:36</v>
          </cell>
          <cell r="E5240" t="str">
            <v>СКЛАД РЕАГЕНТОВ И РАСХОДНЫХ МЕД.МАТЕРИАЛОВ</v>
          </cell>
          <cell r="F5240" t="str">
            <v>Франчайзи Жулебино</v>
          </cell>
          <cell r="L5240" t="str">
            <v>РМО_Медикал Консалтинг Груп (Инв)</v>
          </cell>
          <cell r="M5240" t="str">
            <v>МО МСК Жулебино-1 Генерала Кузнецова 18к2 (МСГ)</v>
          </cell>
        </row>
        <row r="5241">
          <cell r="B5241" t="str">
            <v>Январь 2019 г.</v>
          </cell>
          <cell r="C5241" t="str">
            <v>Перемещение товаров ИНВ00002406 от 31.01.2019 14:54:08</v>
          </cell>
          <cell r="E5241" t="str">
            <v>Склад рекламной продукции</v>
          </cell>
          <cell r="F5241" t="str">
            <v>Франчайзи Жулебино</v>
          </cell>
          <cell r="L5241" t="str">
            <v>РМО_Медикал Консалтинг Груп (Инв)</v>
          </cell>
          <cell r="M5241" t="str">
            <v>МО МСК Жулебино-1 Генерала Кузнецова 18к2 (МСГ)</v>
          </cell>
        </row>
        <row r="5242">
          <cell r="B5242" t="str">
            <v>Январь 2019 г.</v>
          </cell>
          <cell r="C5242" t="str">
            <v>Требование-накладная ИНВ00002192 от 31.01.2019 21:59:59</v>
          </cell>
          <cell r="L5242" t="str">
            <v>РМО_Медикал Консалтинг Груп (Инв)</v>
          </cell>
          <cell r="M5242" t="str">
            <v>МО МСК Жулебино-1 Генерала Кузнецова 18к2 (МСГ)</v>
          </cell>
        </row>
        <row r="5243">
          <cell r="B5243" t="str">
            <v>Январь 2019 г.</v>
          </cell>
          <cell r="C5243" t="str">
            <v>Требование-накладная ИНВ00001113 от 31.01.2019 22:00:00</v>
          </cell>
          <cell r="L5243" t="str">
            <v>РМО_Медикал Консалтинг Груп (Инв)</v>
          </cell>
          <cell r="M5243" t="str">
            <v>МО МСК Жулебино-1 Генерала Кузнецова 18к2 (МСГ)</v>
          </cell>
        </row>
        <row r="5244">
          <cell r="B5244" t="str">
            <v>Январь 2019 г.</v>
          </cell>
          <cell r="C5244" t="str">
            <v>Требование-накладная ИНВ00003499 от 31.01.2019 23:00:00</v>
          </cell>
          <cell r="L5244" t="str">
            <v>РМО_Медикал Консалтинг Груп (Инв)</v>
          </cell>
          <cell r="M5244" t="str">
            <v>МО МСК Жулебино-1 Генерала Кузнецова 18к2 (МСГ)</v>
          </cell>
        </row>
        <row r="5245">
          <cell r="B5245" t="str">
            <v>Январь 2019 г.</v>
          </cell>
          <cell r="C5245" t="str">
            <v>Франчайзи Жулебино-2</v>
          </cell>
          <cell r="L5245" t="str">
            <v>РМО_Медикал Консалтинг Груп (Инв)</v>
          </cell>
          <cell r="M5245" t="str">
            <v>МО МСК Жулебино-2 Генерала Кузнецова 19к1 (МСГ)</v>
          </cell>
        </row>
        <row r="5246">
          <cell r="B5246" t="str">
            <v>Январь 2019 г.</v>
          </cell>
          <cell r="C5246">
            <v>0</v>
          </cell>
          <cell r="L5246" t="str">
            <v>РМО_Медикал Консалтинг Груп (Инв)</v>
          </cell>
          <cell r="M5246" t="str">
            <v>МО МСК Жулебино-2 Генерала Кузнецова 19к1 (МСГ)</v>
          </cell>
        </row>
        <row r="5247">
          <cell r="B5247" t="str">
            <v>Январь 2019 г.</v>
          </cell>
          <cell r="C5247" t="str">
            <v>Поступление товаров и услуг ИНВ00000133 от 09.01.2019 12:38:08</v>
          </cell>
          <cell r="L5247" t="str">
            <v>РМО_Медикал Консалтинг Груп (Инв)</v>
          </cell>
          <cell r="M5247" t="str">
            <v>МО МСК Жулебино-2 Генерала Кузнецова 19к1 (МСГ)</v>
          </cell>
        </row>
        <row r="5248">
          <cell r="B5248" t="str">
            <v>Январь 2019 г.</v>
          </cell>
          <cell r="C5248" t="str">
            <v>Перемещение товаров ИНВ00000512 от 09.01.2019 16:44:33</v>
          </cell>
          <cell r="E5248" t="str">
            <v>СКЛАД РЕАГЕНТОВ И РАСХОДНЫХ МЕД.МАТЕРИАЛОВ</v>
          </cell>
          <cell r="F5248" t="str">
            <v>Франчайзи Жулебино-2</v>
          </cell>
          <cell r="L5248" t="str">
            <v>РМО_Медикал Консалтинг Груп (Инв)</v>
          </cell>
          <cell r="M5248" t="str">
            <v>МО МСК Жулебино-2 Генерала Кузнецова 19к1 (МСГ)</v>
          </cell>
        </row>
        <row r="5249">
          <cell r="B5249" t="str">
            <v>Январь 2019 г.</v>
          </cell>
          <cell r="C5249" t="str">
            <v>Требование-накладная ИНВ00002193 от 31.01.2019 21:59:59</v>
          </cell>
          <cell r="L5249" t="str">
            <v>РМО_Медикал Консалтинг Груп (Инв)</v>
          </cell>
          <cell r="M5249" t="str">
            <v>МО МСК Жулебино-2 Генерала Кузнецова 19к1 (МСГ)</v>
          </cell>
        </row>
        <row r="5250">
          <cell r="B5250" t="str">
            <v>Январь 2019 г.</v>
          </cell>
          <cell r="C5250" t="str">
            <v>Требование-накладная ИНВ00001114 от 31.01.2019 22:00:00</v>
          </cell>
          <cell r="L5250" t="str">
            <v>РМО_Медикал Консалтинг Груп (Инв)</v>
          </cell>
          <cell r="M5250" t="str">
            <v>МО МСК Жулебино-2 Генерала Кузнецова 19к1 (МСГ)</v>
          </cell>
        </row>
        <row r="5251">
          <cell r="B5251" t="str">
            <v>Январь 2019 г.</v>
          </cell>
          <cell r="C5251" t="str">
            <v>Требование-накладная ИНВ00003503 от 31.01.2019 23:00:00</v>
          </cell>
          <cell r="L5251" t="str">
            <v>РМО_Медикал Консалтинг Груп (Инв)</v>
          </cell>
          <cell r="M5251" t="str">
            <v>МО МСК Жулебино-2 Генерала Кузнецова 19к1 (МСГ)</v>
          </cell>
        </row>
        <row r="5252">
          <cell r="B5252" t="str">
            <v>Январь 2019 г.</v>
          </cell>
          <cell r="C5252" t="str">
            <v>Франчайзи Запрудня</v>
          </cell>
          <cell r="L5252" t="str">
            <v>Общее МО Франчайзи (Инв)</v>
          </cell>
          <cell r="M5252" t="str">
            <v>ФР Запрудня Ленина 1 (Инв)</v>
          </cell>
        </row>
        <row r="5253">
          <cell r="B5253" t="str">
            <v>Январь 2019 г.</v>
          </cell>
          <cell r="C5253">
            <v>0</v>
          </cell>
          <cell r="L5253" t="str">
            <v>Общее МО Франчайзи (Инв)</v>
          </cell>
          <cell r="M5253" t="str">
            <v>ФР Запрудня Ленина 1 (Инв)</v>
          </cell>
        </row>
        <row r="5254">
          <cell r="B5254" t="str">
            <v>Январь 2019 г.</v>
          </cell>
          <cell r="C5254" t="str">
            <v>Поступление товаров и услуг ИНВ00000454 от 11.01.2019 10:11:48</v>
          </cell>
          <cell r="L5254" t="str">
            <v>Общее МО Франчайзи (Инв)</v>
          </cell>
          <cell r="M5254" t="str">
            <v>ФР Запрудня Ленина 1 (Инв)</v>
          </cell>
        </row>
        <row r="5255">
          <cell r="B5255" t="str">
            <v>Январь 2019 г.</v>
          </cell>
          <cell r="C5255" t="str">
            <v>Перемещение товаров ИНВ00000641 от 11.01.2019 13:11:15</v>
          </cell>
          <cell r="E5255" t="str">
            <v>СКЛАД РЕАГЕНТОВ И РАСХОДНЫХ МЕД.МАТЕРИАЛОВ</v>
          </cell>
          <cell r="F5255" t="str">
            <v>Франчайзи Запрудня</v>
          </cell>
          <cell r="L5255" t="str">
            <v>Общее МО Франчайзи (Инв)</v>
          </cell>
          <cell r="M5255" t="str">
            <v>ФР Запрудня Ленина 1 (Инв)</v>
          </cell>
        </row>
        <row r="5256">
          <cell r="B5256" t="str">
            <v>Январь 2019 г.</v>
          </cell>
          <cell r="C5256" t="str">
            <v>Требование-накладная ИНВ00000195 от 31.01.2019 22:00:00</v>
          </cell>
          <cell r="L5256" t="str">
            <v>Общее МО Франчайзи (Инв)</v>
          </cell>
          <cell r="M5256" t="str">
            <v>ФР Запрудня Ленина 1 (Инв)</v>
          </cell>
        </row>
        <row r="5257">
          <cell r="B5257" t="str">
            <v>Январь 2019 г.</v>
          </cell>
          <cell r="C5257" t="str">
            <v>Требование-накладная ИНВ00000298 от 31.01.2019 22:00:00</v>
          </cell>
          <cell r="L5257" t="str">
            <v>Общее МО Франчайзи (Инв)</v>
          </cell>
          <cell r="M5257" t="str">
            <v>ФР Запрудня Ленина 1 (Инв)</v>
          </cell>
        </row>
        <row r="5258">
          <cell r="B5258" t="str">
            <v>Январь 2019 г.</v>
          </cell>
          <cell r="C5258" t="str">
            <v>Требование-накладная ИНВ00050040 от 31.01.2019 23:00:00</v>
          </cell>
          <cell r="L5258" t="str">
            <v>Общее МО Франчайзи (Инв)</v>
          </cell>
          <cell r="M5258" t="str">
            <v>ФР Запрудня Ленина 1 (Инв)</v>
          </cell>
        </row>
        <row r="5259">
          <cell r="B5259" t="str">
            <v>Январь 2019 г.</v>
          </cell>
          <cell r="C5259" t="str">
            <v>Франчайзи Зеленоград 2</v>
          </cell>
          <cell r="L5259" t="str">
            <v>Общее МО Франчайзи (Инв)</v>
          </cell>
          <cell r="M5259" t="str">
            <v>ФР МСК Зеленоград к2024 (Инв)</v>
          </cell>
        </row>
        <row r="5260">
          <cell r="B5260" t="str">
            <v>Январь 2019 г.</v>
          </cell>
          <cell r="C5260">
            <v>0</v>
          </cell>
          <cell r="L5260" t="str">
            <v>Общее МО Франчайзи (Инв)</v>
          </cell>
          <cell r="M5260" t="str">
            <v>ФР МСК Зеленоград к2024 (Инв)</v>
          </cell>
        </row>
        <row r="5261">
          <cell r="B5261" t="str">
            <v>Январь 2019 г.</v>
          </cell>
          <cell r="C5261" t="str">
            <v>Поступление товаров и услуг ИНВ00001201 от 17.01.2019 10:45:53</v>
          </cell>
          <cell r="L5261" t="str">
            <v>Общее МО Франчайзи (Инв)</v>
          </cell>
          <cell r="M5261" t="str">
            <v>ФР МСК Зеленоград к2024 (Инв)</v>
          </cell>
        </row>
        <row r="5262">
          <cell r="B5262" t="str">
            <v>Январь 2019 г.</v>
          </cell>
          <cell r="C5262" t="str">
            <v>Требование-накладная ИНВ00000299 от 31.01.2019 22:00:00</v>
          </cell>
          <cell r="L5262" t="str">
            <v>Общее МО Франчайзи (Инв)</v>
          </cell>
          <cell r="M5262" t="str">
            <v>ФР МСК Зеленоград к2024 (Инв)</v>
          </cell>
        </row>
        <row r="5263">
          <cell r="B5263" t="str">
            <v>Январь 2019 г.</v>
          </cell>
          <cell r="C5263" t="str">
            <v>Требование-накладная ИНВ00050041 от 31.01.2019 23:00:00</v>
          </cell>
          <cell r="L5263" t="str">
            <v>Общее МО Франчайзи (Инв)</v>
          </cell>
          <cell r="M5263" t="str">
            <v>ФР МСК Зеленоград к2024 (Инв)</v>
          </cell>
        </row>
        <row r="5264">
          <cell r="B5264" t="str">
            <v>Январь 2019 г.</v>
          </cell>
          <cell r="C5264" t="str">
            <v>Франчайзи Зеленоград 3</v>
          </cell>
          <cell r="L5264" t="str">
            <v>Общее МО Франчайзи (Инв)</v>
          </cell>
          <cell r="M5264" t="str">
            <v>ФР МСК Зеленоград Юности 2с1 (Инв)</v>
          </cell>
        </row>
        <row r="5265">
          <cell r="B5265" t="str">
            <v>Январь 2019 г.</v>
          </cell>
          <cell r="C5265">
            <v>0</v>
          </cell>
          <cell r="L5265" t="str">
            <v>Общее МО Франчайзи (Инв)</v>
          </cell>
          <cell r="M5265" t="str">
            <v>ФР МСК Зеленоград Юности 2с1 (Инв)</v>
          </cell>
        </row>
        <row r="5266">
          <cell r="B5266" t="str">
            <v>Январь 2019 г.</v>
          </cell>
          <cell r="C5266" t="str">
            <v>Поступление товаров и услуг ИНВ00000542 от 11.01.2019 12:36:52</v>
          </cell>
          <cell r="L5266" t="str">
            <v>Общее МО Франчайзи (Инв)</v>
          </cell>
          <cell r="M5266" t="str">
            <v>ФР МСК Зеленоград Юности 2с1 (Инв)</v>
          </cell>
        </row>
        <row r="5267">
          <cell r="B5267" t="str">
            <v>Январь 2019 г.</v>
          </cell>
          <cell r="C5267" t="str">
            <v>Поступление товаров и услуг ИНВ00001875 от 22.01.2019 12:44:10</v>
          </cell>
          <cell r="L5267" t="str">
            <v>Общее МО Франчайзи (Инв)</v>
          </cell>
          <cell r="M5267" t="str">
            <v>ФР МСК Зеленоград Юности 2с1 (Инв)</v>
          </cell>
        </row>
        <row r="5268">
          <cell r="B5268" t="str">
            <v>Январь 2019 г.</v>
          </cell>
          <cell r="C5268" t="str">
            <v>Поступление товаров и услуг ИНВ00002014 от 23.01.2019 11:17:30</v>
          </cell>
          <cell r="L5268" t="str">
            <v>Общее МО Франчайзи (Инв)</v>
          </cell>
          <cell r="M5268" t="str">
            <v>ФР МСК Зеленоград Юности 2с1 (Инв)</v>
          </cell>
        </row>
        <row r="5269">
          <cell r="B5269" t="str">
            <v>Январь 2019 г.</v>
          </cell>
          <cell r="C5269" t="str">
            <v>Требование-накладная ИНВ00000196 от 31.01.2019 22:00:00</v>
          </cell>
          <cell r="L5269" t="str">
            <v>Общее МО Франчайзи (Инв)</v>
          </cell>
          <cell r="M5269" t="str">
            <v>ФР МСК Зеленоград Юности 2с1 (Инв)</v>
          </cell>
        </row>
        <row r="5270">
          <cell r="B5270" t="str">
            <v>Январь 2019 г.</v>
          </cell>
          <cell r="C5270" t="str">
            <v>Требование-накладная ИНВ00000300 от 31.01.2019 22:00:00</v>
          </cell>
          <cell r="L5270" t="str">
            <v>Общее МО Франчайзи (Инв)</v>
          </cell>
          <cell r="M5270" t="str">
            <v>ФР МСК Зеленоград Юности 2с1 (Инв)</v>
          </cell>
        </row>
        <row r="5271">
          <cell r="B5271" t="str">
            <v>Январь 2019 г.</v>
          </cell>
          <cell r="C5271" t="str">
            <v>Требование-накладная ИНВ00050042 от 31.01.2019 23:00:00</v>
          </cell>
          <cell r="L5271" t="str">
            <v>Общее МО Франчайзи (Инв)</v>
          </cell>
          <cell r="M5271" t="str">
            <v>ФР МСК Зеленоград Юности 2с1 (Инв)</v>
          </cell>
        </row>
        <row r="5272">
          <cell r="B5272" t="str">
            <v>Январь 2019 г.</v>
          </cell>
          <cell r="C5272" t="str">
            <v>Франчайзи Зеленокумск 60 лет Октября 54</v>
          </cell>
          <cell r="L5272" t="str">
            <v>РМО_Инвитро-Ставрополье (Инв)</v>
          </cell>
          <cell r="M5272" t="str">
            <v>МО Зеленокумск 60 лет Октября 54 (Став)</v>
          </cell>
        </row>
        <row r="5273">
          <cell r="B5273" t="str">
            <v>Январь 2019 г.</v>
          </cell>
          <cell r="C5273">
            <v>0</v>
          </cell>
          <cell r="L5273" t="str">
            <v>РМО_Инвитро-Ставрополье (Инв)</v>
          </cell>
          <cell r="M5273" t="str">
            <v>МО Зеленокумск 60 лет Октября 54 (Став)</v>
          </cell>
        </row>
        <row r="5274">
          <cell r="B5274" t="str">
            <v>Январь 2019 г.</v>
          </cell>
          <cell r="C5274" t="str">
            <v>Поступление товаров и услуг ИНВ00003006 от 30.01.2019 10:39:21</v>
          </cell>
          <cell r="L5274" t="str">
            <v>РМО_Инвитро-Ставрополье (Инв)</v>
          </cell>
          <cell r="M5274" t="str">
            <v>МО Зеленокумск 60 лет Октября 54 (Став)</v>
          </cell>
        </row>
        <row r="5275">
          <cell r="B5275" t="str">
            <v>Январь 2019 г.</v>
          </cell>
          <cell r="C5275" t="str">
            <v>Перемещение товаров ИНВ00002369 от 30.01.2019 13:56:27</v>
          </cell>
          <cell r="E5275" t="str">
            <v>СКЛАД РЕАГЕНТОВ И РАСХОДНЫХ МЕД.МАТЕРИАЛОВ</v>
          </cell>
          <cell r="F5275" t="str">
            <v>Франчайзи Зеленокумск 60 лет Октября 54</v>
          </cell>
          <cell r="L5275" t="str">
            <v>РМО_Инвитро-Ставрополье (Инв)</v>
          </cell>
          <cell r="M5275" t="str">
            <v>МО Зеленокумск 60 лет Октября 54 (Став)</v>
          </cell>
        </row>
        <row r="5276">
          <cell r="B5276" t="str">
            <v>Январь 2019 г.</v>
          </cell>
          <cell r="C5276" t="str">
            <v>Требование-накладная ИНВ00001433 от 31.01.2019 23:00:00</v>
          </cell>
          <cell r="L5276" t="str">
            <v>РМО_Инвитро-Ставрополье (Инв)</v>
          </cell>
          <cell r="M5276" t="str">
            <v>МО Зеленокумск 60 лет Октября 54 (Став)</v>
          </cell>
        </row>
        <row r="5277">
          <cell r="B5277" t="str">
            <v>Январь 2019 г.</v>
          </cell>
          <cell r="C5277" t="str">
            <v>Оприходование товаров ИНВ00000122 от 31.01.2019 23:59:59</v>
          </cell>
          <cell r="L5277" t="str">
            <v>РМО_Инвитро-Ставрополье (Инв)</v>
          </cell>
          <cell r="M5277" t="str">
            <v>МО Зеленокумск 60 лет Октября 54 (Став)</v>
          </cell>
        </row>
        <row r="5278">
          <cell r="B5278" t="str">
            <v>Январь 2019 г.</v>
          </cell>
          <cell r="C5278" t="str">
            <v>Списание товаров ИНВ00000324 от 31.01.2019 23:59:59</v>
          </cell>
          <cell r="L5278" t="str">
            <v>РМО_Инвитро-Ставрополье (Инв)</v>
          </cell>
          <cell r="M5278" t="str">
            <v>МО Зеленокумск 60 лет Октября 54 (Став)</v>
          </cell>
        </row>
        <row r="5279">
          <cell r="B5279" t="str">
            <v>Январь 2019 г.</v>
          </cell>
          <cell r="C5279" t="str">
            <v>Требование-накладная ИНВ00001033 от 31.01.2019 23:59:59</v>
          </cell>
          <cell r="L5279" t="str">
            <v>РМО_Инвитро-Ставрополье (Инв)</v>
          </cell>
          <cell r="M5279" t="str">
            <v>МО Зеленокумск 60 лет Октября 54 (Став)</v>
          </cell>
        </row>
        <row r="5280">
          <cell r="B5280" t="str">
            <v>Январь 2019 г.</v>
          </cell>
          <cell r="C5280" t="str">
            <v>Франчайзи Зеленчукская</v>
          </cell>
          <cell r="L5280" t="str">
            <v>Общее МО Франчайзи (Инв)</v>
          </cell>
          <cell r="M5280" t="str">
            <v>ФР Зеленчукская Победы 237 (Инв)</v>
          </cell>
        </row>
        <row r="5281">
          <cell r="B5281" t="str">
            <v>Январь 2019 г.</v>
          </cell>
          <cell r="C5281">
            <v>0</v>
          </cell>
          <cell r="L5281" t="str">
            <v>Общее МО Франчайзи (Инв)</v>
          </cell>
          <cell r="M5281" t="str">
            <v>ФР Зеленчукская Победы 237 (Инв)</v>
          </cell>
        </row>
        <row r="5282">
          <cell r="B5282" t="str">
            <v>Январь 2019 г.</v>
          </cell>
          <cell r="C5282" t="str">
            <v>Поступление товаров и услуг ИНВ00000767 от 14.01.2019 12:18:34</v>
          </cell>
          <cell r="L5282" t="str">
            <v>Общее МО Франчайзи (Инв)</v>
          </cell>
          <cell r="M5282" t="str">
            <v>ФР Зеленчукская Победы 237 (Инв)</v>
          </cell>
        </row>
        <row r="5283">
          <cell r="B5283" t="str">
            <v>Январь 2019 г.</v>
          </cell>
          <cell r="C5283" t="str">
            <v>Перемещение товаров ИНВ00000935 от 17.01.2019 11:16:10</v>
          </cell>
          <cell r="E5283" t="str">
            <v>Склад рекламной продукции</v>
          </cell>
          <cell r="F5283" t="str">
            <v>Франчайзи Зеленчукская</v>
          </cell>
          <cell r="L5283" t="str">
            <v>Общее МО Франчайзи (Инв)</v>
          </cell>
          <cell r="M5283" t="str">
            <v>ФР Зеленчукская Победы 237 (Инв)</v>
          </cell>
        </row>
        <row r="5284">
          <cell r="B5284" t="str">
            <v>Январь 2019 г.</v>
          </cell>
          <cell r="C5284" t="str">
            <v>Требование-накладная ИНВ00003348 от 31.01.2019 23:00:00</v>
          </cell>
          <cell r="L5284" t="str">
            <v>Общее МО Франчайзи (Инв)</v>
          </cell>
          <cell r="M5284" t="str">
            <v>ФР Зеленчукская Победы 237 (Инв)</v>
          </cell>
        </row>
        <row r="5285">
          <cell r="B5285" t="str">
            <v>Январь 2019 г.</v>
          </cell>
          <cell r="C5285" t="str">
            <v>Требование-накладная ИНВ00000084 от 31.01.2019 23:59:59</v>
          </cell>
          <cell r="L5285" t="str">
            <v>Общее МО Франчайзи (Инв)</v>
          </cell>
          <cell r="M5285" t="str">
            <v>ФР Зеленчукская Победы 237 (Инв)</v>
          </cell>
        </row>
        <row r="5286">
          <cell r="B5286" t="str">
            <v>Январь 2019 г.</v>
          </cell>
          <cell r="C5286" t="str">
            <v>Франчайзи Иваново</v>
          </cell>
          <cell r="L5286" t="str">
            <v>Общее МО Франчайзи (Инв)</v>
          </cell>
          <cell r="M5286" t="str">
            <v>ФР Иваново Ермака 15 (Инв)</v>
          </cell>
        </row>
        <row r="5287">
          <cell r="B5287" t="str">
            <v>Январь 2019 г.</v>
          </cell>
          <cell r="C5287">
            <v>0</v>
          </cell>
          <cell r="L5287" t="str">
            <v>Общее МО Франчайзи (Инв)</v>
          </cell>
          <cell r="M5287" t="str">
            <v>ФР Иваново Ермака 15 (Инв)</v>
          </cell>
        </row>
        <row r="5288">
          <cell r="B5288" t="str">
            <v>Январь 2019 г.</v>
          </cell>
          <cell r="C5288" t="str">
            <v>Поступление товаров и услуг ИНВ00002248 от 24.01.2019 12:49:26</v>
          </cell>
          <cell r="L5288" t="str">
            <v>Общее МО Франчайзи (Инв)</v>
          </cell>
          <cell r="M5288" t="str">
            <v>ФР Иваново Ермака 15 (Инв)</v>
          </cell>
        </row>
        <row r="5289">
          <cell r="B5289" t="str">
            <v>Январь 2019 г.</v>
          </cell>
          <cell r="C5289" t="str">
            <v>Перемещение товаров ИНВ00001780 от 24.01.2019 16:21:28</v>
          </cell>
          <cell r="E5289" t="str">
            <v>СКЛАД РЕАГЕНТОВ И РАСХОДНЫХ МЕД.МАТЕРИАЛОВ</v>
          </cell>
          <cell r="F5289" t="str">
            <v>Франчайзи Иваново</v>
          </cell>
          <cell r="L5289" t="str">
            <v>Общее МО Франчайзи (Инв)</v>
          </cell>
          <cell r="M5289" t="str">
            <v>ФР Иваново Ермака 15 (Инв)</v>
          </cell>
        </row>
        <row r="5290">
          <cell r="B5290" t="str">
            <v>Январь 2019 г.</v>
          </cell>
          <cell r="C5290" t="str">
            <v>Требование-накладная ИНВ00002624 от 31.01.2019 22:00:00</v>
          </cell>
          <cell r="L5290" t="str">
            <v>Общее МО Франчайзи (Инв)</v>
          </cell>
          <cell r="M5290" t="str">
            <v>ФР Иваново Ермака 15 (Инв)</v>
          </cell>
        </row>
        <row r="5291">
          <cell r="B5291" t="str">
            <v>Январь 2019 г.</v>
          </cell>
          <cell r="C5291" t="str">
            <v>Требование-накладная ИНВ00049276 от 31.01.2019 23:00:00</v>
          </cell>
          <cell r="L5291" t="str">
            <v>Общее МО Франчайзи (Инв)</v>
          </cell>
          <cell r="M5291" t="str">
            <v>ФР Иваново Ермака 15 (Инв)</v>
          </cell>
        </row>
        <row r="5292">
          <cell r="B5292" t="str">
            <v>Январь 2019 г.</v>
          </cell>
          <cell r="C5292" t="str">
            <v>Франчайзи Иваново-2</v>
          </cell>
          <cell r="L5292" t="str">
            <v>Общее МО Франчайзи (Инв)</v>
          </cell>
          <cell r="M5292" t="str">
            <v>ФР Иваново Текстильщиков 76 (Инв)</v>
          </cell>
        </row>
        <row r="5293">
          <cell r="B5293" t="str">
            <v>Январь 2019 г.</v>
          </cell>
          <cell r="C5293">
            <v>0</v>
          </cell>
          <cell r="L5293" t="str">
            <v>Общее МО Франчайзи (Инв)</v>
          </cell>
          <cell r="M5293" t="str">
            <v>ФР Иваново Текстильщиков 76 (Инв)</v>
          </cell>
        </row>
        <row r="5294">
          <cell r="B5294" t="str">
            <v>Январь 2019 г.</v>
          </cell>
          <cell r="C5294" t="str">
            <v>Поступление товаров и услуг ИНВ00000163 от 09.01.2019 12:53:52</v>
          </cell>
          <cell r="L5294" t="str">
            <v>Общее МО Франчайзи (Инв)</v>
          </cell>
          <cell r="M5294" t="str">
            <v>ФР Иваново Текстильщиков 76 (Инв)</v>
          </cell>
        </row>
        <row r="5295">
          <cell r="B5295" t="str">
            <v>Январь 2019 г.</v>
          </cell>
          <cell r="C5295" t="str">
            <v>Перемещение товаров ИНВ00000656 от 11.01.2019 14:29:45</v>
          </cell>
          <cell r="E5295" t="str">
            <v>Склад рекламной продукции</v>
          </cell>
          <cell r="F5295" t="str">
            <v>Франчайзи Иваново-2</v>
          </cell>
          <cell r="L5295" t="str">
            <v>Общее МО Франчайзи (Инв)</v>
          </cell>
          <cell r="M5295" t="str">
            <v>ФР Иваново Текстильщиков 76 (Инв)</v>
          </cell>
        </row>
        <row r="5296">
          <cell r="B5296" t="str">
            <v>Январь 2019 г.</v>
          </cell>
          <cell r="C5296" t="str">
            <v>Поступление товаров и услуг ИНВ00001292 от 17.01.2019 13:49:08</v>
          </cell>
          <cell r="L5296" t="str">
            <v>Общее МО Франчайзи (Инв)</v>
          </cell>
          <cell r="M5296" t="str">
            <v>ФР Иваново Текстильщиков 76 (Инв)</v>
          </cell>
        </row>
        <row r="5297">
          <cell r="B5297" t="str">
            <v>Январь 2019 г.</v>
          </cell>
          <cell r="C5297" t="str">
            <v>Поступление товаров и услуг ИНВ00001811 от 22.01.2019 10:43:18</v>
          </cell>
          <cell r="L5297" t="str">
            <v>Общее МО Франчайзи (Инв)</v>
          </cell>
          <cell r="M5297" t="str">
            <v>ФР Иваново Текстильщиков 76 (Инв)</v>
          </cell>
        </row>
        <row r="5298">
          <cell r="B5298" t="str">
            <v>Январь 2019 г.</v>
          </cell>
          <cell r="C5298" t="str">
            <v>Требование-накладная ИНВ00002625 от 31.01.2019 22:00:00</v>
          </cell>
          <cell r="L5298" t="str">
            <v>Общее МО Франчайзи (Инв)</v>
          </cell>
          <cell r="M5298" t="str">
            <v>ФР Иваново Текстильщиков 76 (Инв)</v>
          </cell>
        </row>
        <row r="5299">
          <cell r="B5299" t="str">
            <v>Январь 2019 г.</v>
          </cell>
          <cell r="C5299" t="str">
            <v>Требование-накладная ИНВ00049275 от 31.01.2019 23:00:00</v>
          </cell>
          <cell r="L5299" t="str">
            <v>Общее МО Франчайзи (Инв)</v>
          </cell>
          <cell r="M5299" t="str">
            <v>ФР Иваново Текстильщиков 76 (Инв)</v>
          </cell>
        </row>
        <row r="5300">
          <cell r="B5300" t="str">
            <v>Январь 2019 г.</v>
          </cell>
          <cell r="C5300" t="str">
            <v>Требование-накладная ИНВ00003100 от 31.01.2019 23:59:59</v>
          </cell>
          <cell r="L5300" t="str">
            <v>Общее МО Франчайзи (Инв)</v>
          </cell>
          <cell r="M5300" t="str">
            <v>ФР Иваново Текстильщиков 76 (Инв)</v>
          </cell>
        </row>
        <row r="5301">
          <cell r="B5301" t="str">
            <v>Январь 2019 г.</v>
          </cell>
          <cell r="C5301" t="str">
            <v>Франчайзи Иваново-3</v>
          </cell>
          <cell r="L5301" t="str">
            <v>Общее МО Франчайзи (Инв)</v>
          </cell>
          <cell r="M5301" t="str">
            <v>ФР Иваново Б.Хмельницкого 44 (Инв)</v>
          </cell>
        </row>
        <row r="5302">
          <cell r="B5302" t="str">
            <v>Январь 2019 г.</v>
          </cell>
          <cell r="C5302">
            <v>0</v>
          </cell>
          <cell r="L5302" t="str">
            <v>Общее МО Франчайзи (Инв)</v>
          </cell>
          <cell r="M5302" t="str">
            <v>ФР Иваново Б.Хмельницкого 44 (Инв)</v>
          </cell>
        </row>
        <row r="5303">
          <cell r="B5303" t="str">
            <v>Январь 2019 г.</v>
          </cell>
          <cell r="C5303" t="str">
            <v>Поступление товаров и услуг ИНВ00002235 от 24.01.2019 12:38:34</v>
          </cell>
          <cell r="L5303" t="str">
            <v>Общее МО Франчайзи (Инв)</v>
          </cell>
          <cell r="M5303" t="str">
            <v>ФР Иваново Б.Хмельницкого 44 (Инв)</v>
          </cell>
        </row>
        <row r="5304">
          <cell r="B5304" t="str">
            <v>Январь 2019 г.</v>
          </cell>
          <cell r="C5304" t="str">
            <v>Перемещение товаров ИНВ00001774 от 24.01.2019 16:18:53</v>
          </cell>
          <cell r="E5304" t="str">
            <v>СКЛАД РЕАГЕНТОВ И РАСХОДНЫХ МЕД.МАТЕРИАЛОВ</v>
          </cell>
          <cell r="F5304" t="str">
            <v>Франчайзи Иваново-3</v>
          </cell>
          <cell r="L5304" t="str">
            <v>Общее МО Франчайзи (Инв)</v>
          </cell>
          <cell r="M5304" t="str">
            <v>ФР Иваново Б.Хмельницкого 44 (Инв)</v>
          </cell>
        </row>
        <row r="5305">
          <cell r="B5305" t="str">
            <v>Январь 2019 г.</v>
          </cell>
          <cell r="C5305" t="str">
            <v>Требование-накладная ИНВ00000197 от 31.01.2019 22:00:00</v>
          </cell>
          <cell r="L5305" t="str">
            <v>Общее МО Франчайзи (Инв)</v>
          </cell>
          <cell r="M5305" t="str">
            <v>ФР Иваново Б.Хмельницкого 44 (Инв)</v>
          </cell>
        </row>
        <row r="5306">
          <cell r="B5306" t="str">
            <v>Январь 2019 г.</v>
          </cell>
          <cell r="C5306" t="str">
            <v>Требование-накладная ИНВ00000301 от 31.01.2019 22:00:00</v>
          </cell>
          <cell r="L5306" t="str">
            <v>Общее МО Франчайзи (Инв)</v>
          </cell>
          <cell r="M5306" t="str">
            <v>ФР Иваново Б.Хмельницкого 44 (Инв)</v>
          </cell>
        </row>
        <row r="5307">
          <cell r="B5307" t="str">
            <v>Январь 2019 г.</v>
          </cell>
          <cell r="C5307" t="str">
            <v>Требование-накладная ИНВ00050043 от 31.01.2019 23:00:00</v>
          </cell>
          <cell r="L5307" t="str">
            <v>Общее МО Франчайзи (Инв)</v>
          </cell>
          <cell r="M5307" t="str">
            <v>ФР Иваново Б.Хмельницкого 44 (Инв)</v>
          </cell>
        </row>
        <row r="5308">
          <cell r="B5308" t="str">
            <v>Январь 2019 г.</v>
          </cell>
          <cell r="C5308" t="str">
            <v>Требование-накладная ИНВ00050073 от 31.01.2019 23:00:00</v>
          </cell>
          <cell r="L5308" t="str">
            <v>Общее МО Франчайзи (Инв)</v>
          </cell>
          <cell r="M5308" t="str">
            <v>ФР Иваново Б.Хмельницкого 44 (Инв)</v>
          </cell>
        </row>
        <row r="5309">
          <cell r="B5309" t="str">
            <v>Январь 2019 г.</v>
          </cell>
          <cell r="C5309" t="str">
            <v>Франчайзи Иваново-4</v>
          </cell>
          <cell r="L5309" t="str">
            <v>Общее МО Франчайзи (Инв)</v>
          </cell>
          <cell r="M5309" t="str">
            <v>ФР Иваново Шереметевский 92А (Инв)</v>
          </cell>
        </row>
        <row r="5310">
          <cell r="B5310" t="str">
            <v>Январь 2019 г.</v>
          </cell>
          <cell r="C5310">
            <v>0</v>
          </cell>
          <cell r="L5310" t="str">
            <v>Общее МО Франчайзи (Инв)</v>
          </cell>
          <cell r="M5310" t="str">
            <v>ФР Иваново Шереметевский 92А (Инв)</v>
          </cell>
        </row>
        <row r="5311">
          <cell r="B5311" t="str">
            <v>Январь 2019 г.</v>
          </cell>
          <cell r="C5311" t="str">
            <v>Поступление товаров и услуг ИНВ00000799 от 14.01.2019 12:49:14</v>
          </cell>
          <cell r="L5311" t="str">
            <v>Общее МО Франчайзи (Инв)</v>
          </cell>
          <cell r="M5311" t="str">
            <v>ФР Иваново Шереметевский 92А (Инв)</v>
          </cell>
        </row>
        <row r="5312">
          <cell r="B5312" t="str">
            <v>Январь 2019 г.</v>
          </cell>
          <cell r="C5312" t="str">
            <v>Перемещение товаров ИНВ00000791 от 14.01.2019 13:57:23</v>
          </cell>
          <cell r="E5312" t="str">
            <v>СКЛАД РЕАГЕНТОВ И РАСХОДНЫХ МЕД.МАТЕРИАЛОВ</v>
          </cell>
          <cell r="F5312" t="str">
            <v>Франчайзи Иваново-4</v>
          </cell>
          <cell r="L5312" t="str">
            <v>Общее МО Франчайзи (Инв)</v>
          </cell>
          <cell r="M5312" t="str">
            <v>ФР Иваново Шереметевский 92А (Инв)</v>
          </cell>
        </row>
        <row r="5313">
          <cell r="B5313" t="str">
            <v>Январь 2019 г.</v>
          </cell>
          <cell r="C5313" t="str">
            <v>Требование-накладная ИНВ00000198 от 31.01.2019 22:00:00</v>
          </cell>
          <cell r="L5313" t="str">
            <v>Общее МО Франчайзи (Инв)</v>
          </cell>
          <cell r="M5313" t="str">
            <v>ФР Иваново Шереметевский 92А (Инв)</v>
          </cell>
        </row>
        <row r="5314">
          <cell r="B5314" t="str">
            <v>Январь 2019 г.</v>
          </cell>
          <cell r="C5314" t="str">
            <v>Требование-накладная ИНВ00050057 от 31.01.2019 23:00:00</v>
          </cell>
          <cell r="L5314" t="str">
            <v>Общее МО Франчайзи (Инв)</v>
          </cell>
          <cell r="M5314" t="str">
            <v>ФР Иваново Шереметевский 92А (Инв)</v>
          </cell>
        </row>
        <row r="5315">
          <cell r="B5315" t="str">
            <v>Январь 2019 г.</v>
          </cell>
          <cell r="C5315" t="str">
            <v>Франчайзи Ивановское</v>
          </cell>
          <cell r="L5315" t="str">
            <v>Общее МО Франчайзи (Инв)</v>
          </cell>
          <cell r="M5315" t="str">
            <v>ФР МСК Ивановское Саянская 7к1 (Инв)</v>
          </cell>
        </row>
        <row r="5316">
          <cell r="B5316" t="str">
            <v>Январь 2019 г.</v>
          </cell>
          <cell r="C5316">
            <v>0</v>
          </cell>
          <cell r="L5316" t="str">
            <v>Общее МО Франчайзи (Инв)</v>
          </cell>
          <cell r="M5316" t="str">
            <v>ФР МСК Ивановское Саянская 7к1 (Инв)</v>
          </cell>
        </row>
        <row r="5317">
          <cell r="B5317" t="str">
            <v>Январь 2019 г.</v>
          </cell>
          <cell r="C5317" t="str">
            <v>Перемещение товаров ИНВ00000260 от 09.01.2019 15:03:43</v>
          </cell>
          <cell r="E5317" t="str">
            <v>СКЛАД РЕАГЕНТОВ И РАСХОДНЫХ МЕД.МАТЕРИАЛОВ</v>
          </cell>
          <cell r="F5317" t="str">
            <v>Франчайзи Ивановское</v>
          </cell>
          <cell r="L5317" t="str">
            <v>Общее МО Франчайзи (Инв)</v>
          </cell>
          <cell r="M5317" t="str">
            <v>ФР МСК Ивановское Саянская 7к1 (Инв)</v>
          </cell>
        </row>
        <row r="5318">
          <cell r="B5318" t="str">
            <v>Январь 2019 г.</v>
          </cell>
          <cell r="C5318" t="str">
            <v>Перемещение товаров ИНВ00000259 от 09.01.2019 15:03:50</v>
          </cell>
          <cell r="E5318" t="str">
            <v>СКЛАД РЕАГЕНТОВ И РАСХОДНЫХ МЕД.МАТЕРИАЛОВ</v>
          </cell>
          <cell r="F5318" t="str">
            <v>Франчайзи Ивановское</v>
          </cell>
          <cell r="L5318" t="str">
            <v>Общее МО Франчайзи (Инв)</v>
          </cell>
          <cell r="M5318" t="str">
            <v>ФР МСК Ивановское Саянская 7к1 (Инв)</v>
          </cell>
        </row>
        <row r="5319">
          <cell r="B5319" t="str">
            <v>Январь 2019 г.</v>
          </cell>
          <cell r="C5319" t="str">
            <v>Требование-накладная ИНВ00000199 от 31.01.2019 22:00:00</v>
          </cell>
          <cell r="L5319" t="str">
            <v>Общее МО Франчайзи (Инв)</v>
          </cell>
          <cell r="M5319" t="str">
            <v>ФР МСК Ивановское Саянская 7к1 (Инв)</v>
          </cell>
        </row>
        <row r="5320">
          <cell r="B5320" t="str">
            <v>Январь 2019 г.</v>
          </cell>
          <cell r="C5320" t="str">
            <v>Требование-накладная ИНВ00000303 от 31.01.2019 22:00:00</v>
          </cell>
          <cell r="L5320" t="str">
            <v>Общее МО Франчайзи (Инв)</v>
          </cell>
          <cell r="M5320" t="str">
            <v>ФР МСК Ивановское Саянская 7к1 (Инв)</v>
          </cell>
        </row>
        <row r="5321">
          <cell r="B5321" t="str">
            <v>Январь 2019 г.</v>
          </cell>
          <cell r="C5321" t="str">
            <v>Требование-накладная ИНВ00050058 от 31.01.2019 23:00:00</v>
          </cell>
          <cell r="L5321" t="str">
            <v>Общее МО Франчайзи (Инв)</v>
          </cell>
          <cell r="M5321" t="str">
            <v>ФР МСК Ивановское Саянская 7к1 (Инв)</v>
          </cell>
        </row>
        <row r="5322">
          <cell r="B5322" t="str">
            <v>Январь 2019 г.</v>
          </cell>
          <cell r="C5322" t="str">
            <v>Франчайзи Ивантеевка</v>
          </cell>
          <cell r="L5322" t="str">
            <v>Общее МО Франчайзи (Инв)</v>
          </cell>
          <cell r="M5322" t="str">
            <v>ФР Ивантеевка Центральный 7 (Инв)</v>
          </cell>
        </row>
        <row r="5323">
          <cell r="B5323" t="str">
            <v>Январь 2019 г.</v>
          </cell>
          <cell r="C5323">
            <v>0</v>
          </cell>
          <cell r="L5323" t="str">
            <v>Общее МО Франчайзи (Инв)</v>
          </cell>
          <cell r="M5323" t="str">
            <v>ФР Ивантеевка Центральный 7 (Инв)</v>
          </cell>
        </row>
        <row r="5324">
          <cell r="B5324" t="str">
            <v>Январь 2019 г.</v>
          </cell>
          <cell r="C5324" t="str">
            <v>Поступление товаров и услуг ИНВ00002738 от 28.01.2019 16:57:42</v>
          </cell>
          <cell r="L5324" t="str">
            <v>Общее МО Франчайзи (Инв)</v>
          </cell>
          <cell r="M5324" t="str">
            <v>ФР Ивантеевка Центральный 7 (Инв)</v>
          </cell>
        </row>
        <row r="5325">
          <cell r="B5325" t="str">
            <v>Январь 2019 г.</v>
          </cell>
          <cell r="C5325" t="str">
            <v>Перемещение товаров ИНВ00002120 от 28.01.2019 17:33:29</v>
          </cell>
          <cell r="E5325" t="str">
            <v>СКЛАД РЕАГЕНТОВ И РАСХОДНЫХ МЕД.МАТЕРИАЛОВ</v>
          </cell>
          <cell r="F5325" t="str">
            <v>Франчайзи Ивантеевка</v>
          </cell>
          <cell r="L5325" t="str">
            <v>Общее МО Франчайзи (Инв)</v>
          </cell>
          <cell r="M5325" t="str">
            <v>ФР Ивантеевка Центральный 7 (Инв)</v>
          </cell>
        </row>
        <row r="5326">
          <cell r="B5326" t="str">
            <v>Январь 2019 г.</v>
          </cell>
          <cell r="C5326" t="str">
            <v>Требование-накладная ИНВ00000200 от 31.01.2019 22:00:00</v>
          </cell>
          <cell r="L5326" t="str">
            <v>Общее МО Франчайзи (Инв)</v>
          </cell>
          <cell r="M5326" t="str">
            <v>ФР Ивантеевка Центральный 7 (Инв)</v>
          </cell>
        </row>
        <row r="5327">
          <cell r="B5327" t="str">
            <v>Январь 2019 г.</v>
          </cell>
          <cell r="C5327" t="str">
            <v>Требование-накладная ИНВ00000304 от 31.01.2019 22:00:00</v>
          </cell>
          <cell r="L5327" t="str">
            <v>Общее МО Франчайзи (Инв)</v>
          </cell>
          <cell r="M5327" t="str">
            <v>ФР Ивантеевка Центральный 7 (Инв)</v>
          </cell>
        </row>
        <row r="5328">
          <cell r="B5328" t="str">
            <v>Январь 2019 г.</v>
          </cell>
          <cell r="C5328" t="str">
            <v>Требование-накладная ИНВ00050059 от 31.01.2019 23:00:00</v>
          </cell>
          <cell r="L5328" t="str">
            <v>Общее МО Франчайзи (Инв)</v>
          </cell>
          <cell r="M5328" t="str">
            <v>ФР Ивантеевка Центральный 7 (Инв)</v>
          </cell>
        </row>
        <row r="5329">
          <cell r="B5329" t="str">
            <v>Январь 2019 г.</v>
          </cell>
          <cell r="C5329" t="str">
            <v>Франчайзи Ижевск</v>
          </cell>
          <cell r="L5329" t="str">
            <v>Общее МО Франчайзи (Инв)</v>
          </cell>
          <cell r="M5329" t="str">
            <v>ФР Ижевск Пушкинская 270 (Инв)</v>
          </cell>
        </row>
        <row r="5330">
          <cell r="B5330" t="str">
            <v>Январь 2019 г.</v>
          </cell>
          <cell r="C5330">
            <v>0</v>
          </cell>
          <cell r="L5330" t="str">
            <v>Общее МО Франчайзи (Инв)</v>
          </cell>
          <cell r="M5330" t="str">
            <v>ФР Ижевск Пушкинская 270 (Инв)</v>
          </cell>
        </row>
        <row r="5331">
          <cell r="B5331" t="str">
            <v>Январь 2019 г.</v>
          </cell>
          <cell r="C5331" t="str">
            <v>Поступление товаров и услуг ИНВ00000165 от 09.01.2019 12:54:56</v>
          </cell>
          <cell r="L5331" t="str">
            <v>Общее МО Франчайзи (Инв)</v>
          </cell>
          <cell r="M5331" t="str">
            <v>ФР Ижевск Пушкинская 270 (Инв)</v>
          </cell>
        </row>
        <row r="5332">
          <cell r="B5332" t="str">
            <v>Январь 2019 г.</v>
          </cell>
          <cell r="C5332" t="str">
            <v>Перемещение товаров ИНВ00000541 от 09.01.2019 17:07:00</v>
          </cell>
          <cell r="E5332" t="str">
            <v>СКЛАД РЕАГЕНТОВ И РАСХОДНЫХ МЕД.МАТЕРИАЛОВ</v>
          </cell>
          <cell r="F5332" t="str">
            <v>Франчайзи Ижевск</v>
          </cell>
          <cell r="L5332" t="str">
            <v>Общее МО Франчайзи (Инв)</v>
          </cell>
          <cell r="M5332" t="str">
            <v>ФР Ижевск Пушкинская 270 (Инв)</v>
          </cell>
        </row>
        <row r="5333">
          <cell r="B5333" t="str">
            <v>Январь 2019 г.</v>
          </cell>
          <cell r="C5333" t="str">
            <v>Перемещение товаров ИНВ00000872 от 15.01.2019 14:38:10</v>
          </cell>
          <cell r="E5333" t="str">
            <v>Склад рекламной продукции</v>
          </cell>
          <cell r="F5333" t="str">
            <v>Франчайзи Ижевск</v>
          </cell>
          <cell r="L5333" t="str">
            <v>Общее МО Франчайзи (Инв)</v>
          </cell>
          <cell r="M5333" t="str">
            <v>ФР Ижевск Пушкинская 270 (Инв)</v>
          </cell>
        </row>
        <row r="5334">
          <cell r="B5334" t="str">
            <v>Январь 2019 г.</v>
          </cell>
          <cell r="C5334" t="str">
            <v>Требование-накладная ИНВ00000201 от 31.01.2019 22:00:00</v>
          </cell>
          <cell r="L5334" t="str">
            <v>Общее МО Франчайзи (Инв)</v>
          </cell>
          <cell r="M5334" t="str">
            <v>ФР Ижевск Пушкинская 270 (Инв)</v>
          </cell>
        </row>
        <row r="5335">
          <cell r="B5335" t="str">
            <v>Январь 2019 г.</v>
          </cell>
          <cell r="C5335" t="str">
            <v>Требование-накладная ИНВ00000305 от 31.01.2019 22:00:00</v>
          </cell>
          <cell r="L5335" t="str">
            <v>Общее МО Франчайзи (Инв)</v>
          </cell>
          <cell r="M5335" t="str">
            <v>ФР Ижевск Пушкинская 270 (Инв)</v>
          </cell>
        </row>
        <row r="5336">
          <cell r="B5336" t="str">
            <v>Январь 2019 г.</v>
          </cell>
          <cell r="C5336" t="str">
            <v>Требование-накладная ИНВ00050705 от 31.01.2019 23:00:00</v>
          </cell>
          <cell r="L5336" t="str">
            <v>Общее МО Франчайзи (Инв)</v>
          </cell>
          <cell r="M5336" t="str">
            <v>ФР Ижевск Пушкинская 270 (Инв)</v>
          </cell>
        </row>
        <row r="5337">
          <cell r="B5337" t="str">
            <v>Январь 2019 г.</v>
          </cell>
          <cell r="C5337" t="str">
            <v>Франчайзи Ижевск-2</v>
          </cell>
          <cell r="L5337" t="str">
            <v>Общее МО Франчайзи (Инв)</v>
          </cell>
          <cell r="M5337" t="str">
            <v>ФР Ижевск Петрова 7 (Инв)</v>
          </cell>
        </row>
        <row r="5338">
          <cell r="B5338" t="str">
            <v>Январь 2019 г.</v>
          </cell>
          <cell r="C5338">
            <v>0</v>
          </cell>
          <cell r="L5338" t="str">
            <v>Общее МО Франчайзи (Инв)</v>
          </cell>
          <cell r="M5338" t="str">
            <v>ФР Ижевск Петрова 7 (Инв)</v>
          </cell>
        </row>
        <row r="5339">
          <cell r="B5339" t="str">
            <v>Январь 2019 г.</v>
          </cell>
          <cell r="C5339" t="str">
            <v>Поступление товаров и услуг ИНВ00001369 от 18.01.2019 10:28:11</v>
          </cell>
          <cell r="L5339" t="str">
            <v>Общее МО Франчайзи (Инв)</v>
          </cell>
          <cell r="M5339" t="str">
            <v>ФР Ижевск Петрова 7 (Инв)</v>
          </cell>
        </row>
        <row r="5340">
          <cell r="B5340" t="str">
            <v>Январь 2019 г.</v>
          </cell>
          <cell r="C5340" t="str">
            <v>Требование-накладная ИНВ00002626 от 31.01.2019 22:00:00</v>
          </cell>
          <cell r="L5340" t="str">
            <v>Общее МО Франчайзи (Инв)</v>
          </cell>
          <cell r="M5340" t="str">
            <v>ФР Ижевск Петрова 7 (Инв)</v>
          </cell>
        </row>
        <row r="5341">
          <cell r="B5341" t="str">
            <v>Январь 2019 г.</v>
          </cell>
          <cell r="C5341" t="str">
            <v>Требование-накладная ИНВ00049665 от 31.01.2019 23:00:00</v>
          </cell>
          <cell r="L5341" t="str">
            <v>Общее МО Франчайзи (Инв)</v>
          </cell>
          <cell r="M5341" t="str">
            <v>ФР Ижевск Петрова 7 (Инв)</v>
          </cell>
        </row>
        <row r="5342">
          <cell r="B5342" t="str">
            <v>Январь 2019 г.</v>
          </cell>
          <cell r="C5342" t="str">
            <v>Требование-накладная ИНВ00003101 от 31.01.2019 23:59:59</v>
          </cell>
          <cell r="L5342" t="str">
            <v>Общее МО Франчайзи (Инв)</v>
          </cell>
          <cell r="M5342" t="str">
            <v>ФР Ижевск Петрова 7 (Инв)</v>
          </cell>
        </row>
        <row r="5343">
          <cell r="B5343" t="str">
            <v>Январь 2019 г.</v>
          </cell>
          <cell r="C5343" t="str">
            <v>Франчайзи Ижевск-3</v>
          </cell>
          <cell r="L5343" t="str">
            <v>Общее МО Франчайзи (Инв)</v>
          </cell>
          <cell r="M5343" t="str">
            <v>ФР Ижевск Ленина 84 (Инв)</v>
          </cell>
        </row>
        <row r="5344">
          <cell r="B5344" t="str">
            <v>Январь 2019 г.</v>
          </cell>
          <cell r="C5344">
            <v>0</v>
          </cell>
          <cell r="L5344" t="str">
            <v>Общее МО Франчайзи (Инв)</v>
          </cell>
          <cell r="M5344" t="str">
            <v>ФР Ижевск Ленина 84 (Инв)</v>
          </cell>
        </row>
        <row r="5345">
          <cell r="B5345" t="str">
            <v>Январь 2019 г.</v>
          </cell>
          <cell r="C5345" t="str">
            <v>Требование-накладная ИНВ00050098 от 31.01.2019 23:00:00</v>
          </cell>
          <cell r="L5345" t="str">
            <v>Общее МО Франчайзи (Инв)</v>
          </cell>
          <cell r="M5345" t="str">
            <v>ФР Ижевск Ленина 84 (Инв)</v>
          </cell>
        </row>
        <row r="5346">
          <cell r="B5346" t="str">
            <v>Январь 2019 г.</v>
          </cell>
          <cell r="C5346" t="str">
            <v>Франчайзи Избербаш</v>
          </cell>
          <cell r="L5346" t="str">
            <v>Общее МО Франчайзи (Инв)</v>
          </cell>
          <cell r="M5346" t="str">
            <v>ФР Избербаш Ленина 4А (Инв)</v>
          </cell>
        </row>
        <row r="5347">
          <cell r="B5347" t="str">
            <v>Январь 2019 г.</v>
          </cell>
          <cell r="C5347">
            <v>0</v>
          </cell>
          <cell r="L5347" t="str">
            <v>Общее МО Франчайзи (Инв)</v>
          </cell>
          <cell r="M5347" t="str">
            <v>ФР Избербаш Ленина 4А (Инв)</v>
          </cell>
        </row>
        <row r="5348">
          <cell r="B5348" t="str">
            <v>Январь 2019 г.</v>
          </cell>
          <cell r="C5348" t="str">
            <v>Требование-накладная ИНВ00050075 от 31.01.2019 23:00:00</v>
          </cell>
          <cell r="L5348" t="str">
            <v>Общее МО Франчайзи (Инв)</v>
          </cell>
          <cell r="M5348" t="str">
            <v>ФР Избербаш Ленина 4А (Инв)</v>
          </cell>
        </row>
        <row r="5349">
          <cell r="B5349" t="str">
            <v>Январь 2019 г.</v>
          </cell>
          <cell r="C5349" t="str">
            <v>Франчайзи Изобильный</v>
          </cell>
          <cell r="L5349" t="str">
            <v>РМО_Инвитро-Ставрополье (Инв)</v>
          </cell>
          <cell r="M5349" t="str">
            <v>МО Изобильный Колхозная 1 (Став)</v>
          </cell>
        </row>
        <row r="5350">
          <cell r="B5350" t="str">
            <v>Январь 2019 г.</v>
          </cell>
          <cell r="C5350">
            <v>0</v>
          </cell>
          <cell r="L5350" t="str">
            <v>РМО_Инвитро-Ставрополье (Инв)</v>
          </cell>
          <cell r="M5350" t="str">
            <v>МО Изобильный Колхозная 1 (Став)</v>
          </cell>
        </row>
        <row r="5351">
          <cell r="B5351" t="str">
            <v>Январь 2019 г.</v>
          </cell>
          <cell r="C5351" t="str">
            <v>Поступление товаров и услуг ИНВ00000945 от 15.01.2019 12:49:34</v>
          </cell>
          <cell r="L5351" t="str">
            <v>РМО_Инвитро-Ставрополье (Инв)</v>
          </cell>
          <cell r="M5351" t="str">
            <v>МО Изобильный Колхозная 1 (Став)</v>
          </cell>
        </row>
        <row r="5352">
          <cell r="B5352" t="str">
            <v>Январь 2019 г.</v>
          </cell>
          <cell r="C5352" t="str">
            <v>Требование-накладная ИНВ00001034 от 31.01.2019 21:59:59</v>
          </cell>
          <cell r="L5352" t="str">
            <v>РМО_Инвитро-Ставрополье (Инв)</v>
          </cell>
          <cell r="M5352" t="str">
            <v>МО Изобильный Колхозная 1 (Став)</v>
          </cell>
        </row>
        <row r="5353">
          <cell r="B5353" t="str">
            <v>Январь 2019 г.</v>
          </cell>
          <cell r="C5353" t="str">
            <v>Требование-накладная ИНВ00001078 от 31.01.2019 22:59:59</v>
          </cell>
          <cell r="L5353" t="str">
            <v>РМО_Инвитро-Ставрополье (Инв)</v>
          </cell>
          <cell r="M5353" t="str">
            <v>МО Изобильный Колхозная 1 (Став)</v>
          </cell>
        </row>
        <row r="5354">
          <cell r="B5354" t="str">
            <v>Январь 2019 г.</v>
          </cell>
          <cell r="C5354" t="str">
            <v>Требование-накладная ИНВ00001438 от 31.01.2019 23:00:00</v>
          </cell>
          <cell r="L5354" t="str">
            <v>РМО_Инвитро-Ставрополье (Инв)</v>
          </cell>
          <cell r="M5354" t="str">
            <v>МО Изобильный Колхозная 1 (Став)</v>
          </cell>
        </row>
        <row r="5355">
          <cell r="B5355" t="str">
            <v>Январь 2019 г.</v>
          </cell>
          <cell r="C5355" t="str">
            <v>Оприходование товаров ИНВ00000123 от 31.01.2019 23:59:59</v>
          </cell>
          <cell r="L5355" t="str">
            <v>РМО_Инвитро-Ставрополье (Инв)</v>
          </cell>
          <cell r="M5355" t="str">
            <v>МО Изобильный Колхозная 1 (Став)</v>
          </cell>
        </row>
        <row r="5356">
          <cell r="B5356" t="str">
            <v>Январь 2019 г.</v>
          </cell>
          <cell r="C5356" t="str">
            <v>Списание товаров ИНВ00000326 от 31.01.2019 23:59:59</v>
          </cell>
          <cell r="L5356" t="str">
            <v>РМО_Инвитро-Ставрополье (Инв)</v>
          </cell>
          <cell r="M5356" t="str">
            <v>МО Изобильный Колхозная 1 (Став)</v>
          </cell>
        </row>
        <row r="5357">
          <cell r="B5357" t="str">
            <v>Январь 2019 г.</v>
          </cell>
          <cell r="C5357" t="str">
            <v>Франчайзи Иноземцево Гагарина 43</v>
          </cell>
          <cell r="L5357" t="str">
            <v>РМО_Инвитро-Ставрополье (Инв)</v>
          </cell>
          <cell r="M5357" t="str">
            <v>МО Иноземцево Гагарина 43Д (Став)</v>
          </cell>
        </row>
        <row r="5358">
          <cell r="B5358" t="str">
            <v>Январь 2019 г.</v>
          </cell>
          <cell r="C5358">
            <v>0</v>
          </cell>
          <cell r="L5358" t="str">
            <v>РМО_Инвитро-Ставрополье (Инв)</v>
          </cell>
          <cell r="M5358" t="str">
            <v>МО Иноземцево Гагарина 43Д (Став)</v>
          </cell>
        </row>
        <row r="5359">
          <cell r="B5359" t="str">
            <v>Январь 2019 г.</v>
          </cell>
          <cell r="C5359" t="str">
            <v>Поступление товаров и услуг ИНВ00002044 от 23.01.2019 12:00:26</v>
          </cell>
          <cell r="L5359" t="str">
            <v>РМО_Инвитро-Ставрополье (Инв)</v>
          </cell>
          <cell r="M5359" t="str">
            <v>МО Иноземцево Гагарина 43Д (Став)</v>
          </cell>
        </row>
        <row r="5360">
          <cell r="B5360" t="str">
            <v>Январь 2019 г.</v>
          </cell>
          <cell r="C5360" t="str">
            <v>Перемещение товаров ИНВ00001546 от 23.01.2019 13:29:04</v>
          </cell>
          <cell r="E5360" t="str">
            <v>СКЛАД РЕАГЕНТОВ И РАСХОДНЫХ МЕД.МАТЕРИАЛОВ</v>
          </cell>
          <cell r="F5360" t="str">
            <v>Франчайзи Иноземцево Гагарина 43</v>
          </cell>
          <cell r="L5360" t="str">
            <v>РМО_Инвитро-Ставрополье (Инв)</v>
          </cell>
          <cell r="M5360" t="str">
            <v>МО Иноземцево Гагарина 43Д (Став)</v>
          </cell>
        </row>
        <row r="5361">
          <cell r="B5361" t="str">
            <v>Январь 2019 г.</v>
          </cell>
          <cell r="C5361" t="str">
            <v>Требование-накладная ИНВ00001403 от 31.01.2019 23:00:00</v>
          </cell>
          <cell r="L5361" t="str">
            <v>РМО_Инвитро-Ставрополье (Инв)</v>
          </cell>
          <cell r="M5361" t="str">
            <v>МО Иноземцево Гагарина 43Д (Став)</v>
          </cell>
        </row>
        <row r="5362">
          <cell r="B5362" t="str">
            <v>Январь 2019 г.</v>
          </cell>
          <cell r="C5362" t="str">
            <v>Оприходование товаров ИНВ00000215 от 31.01.2019 23:59:59</v>
          </cell>
          <cell r="L5362" t="str">
            <v>РМО_Инвитро-Ставрополье (Инв)</v>
          </cell>
          <cell r="M5362" t="str">
            <v>МО Иноземцево Гагарина 43Д (Став)</v>
          </cell>
        </row>
        <row r="5363">
          <cell r="B5363" t="str">
            <v>Январь 2019 г.</v>
          </cell>
          <cell r="C5363" t="str">
            <v>Списание товаров ИНВ00000436 от 31.01.2019 23:59:59</v>
          </cell>
          <cell r="L5363" t="str">
            <v>РМО_Инвитро-Ставрополье (Инв)</v>
          </cell>
          <cell r="M5363" t="str">
            <v>МО Иноземцево Гагарина 43Д (Став)</v>
          </cell>
        </row>
        <row r="5364">
          <cell r="B5364" t="str">
            <v>Январь 2019 г.</v>
          </cell>
          <cell r="C5364" t="str">
            <v>Требование-накладная ИНВ00000085 от 31.01.2019 23:59:59</v>
          </cell>
          <cell r="L5364" t="str">
            <v>РМО_Инвитро-Ставрополье (Инв)</v>
          </cell>
          <cell r="M5364" t="str">
            <v>МО Иноземцево Гагарина 43Д (Став)</v>
          </cell>
        </row>
        <row r="5365">
          <cell r="B5365" t="str">
            <v>Январь 2019 г.</v>
          </cell>
          <cell r="C5365" t="str">
            <v>Требование-накладная ИНВ00000385 от 31.01.2019 23:59:59</v>
          </cell>
          <cell r="L5365" t="str">
            <v>РМО_Инвитро-Ставрополье (Инв)</v>
          </cell>
          <cell r="M5365" t="str">
            <v>МО Иноземцево Гагарина 43Д (Став)</v>
          </cell>
        </row>
        <row r="5366">
          <cell r="B5366" t="str">
            <v>Январь 2019 г.</v>
          </cell>
          <cell r="C5366" t="str">
            <v>Требование-накладная ИНВ00001615 от 31.01.2019 23:59:59</v>
          </cell>
          <cell r="L5366" t="str">
            <v>РМО_Инвитро-Ставрополье (Инв)</v>
          </cell>
          <cell r="M5366" t="str">
            <v>МО Иноземцево Гагарина 43Д (Став)</v>
          </cell>
        </row>
        <row r="5367">
          <cell r="B5367" t="str">
            <v>Январь 2019 г.</v>
          </cell>
          <cell r="C5367" t="str">
            <v>Франчайзи Иркутск</v>
          </cell>
          <cell r="L5367" t="str">
            <v>Общее МО Франчайзи (Инв)</v>
          </cell>
          <cell r="M5367" t="str">
            <v>ФР Иркутск Ленина 9 (Инв)</v>
          </cell>
        </row>
        <row r="5368">
          <cell r="B5368" t="str">
            <v>Январь 2019 г.</v>
          </cell>
          <cell r="C5368">
            <v>0</v>
          </cell>
          <cell r="L5368" t="str">
            <v>Общее МО Франчайзи (Инв)</v>
          </cell>
          <cell r="M5368" t="str">
            <v>ФР Иркутск Ленина 9 (Инв)</v>
          </cell>
        </row>
        <row r="5369">
          <cell r="B5369" t="str">
            <v>Январь 2019 г.</v>
          </cell>
          <cell r="C5369" t="str">
            <v>Франчайзи Истра</v>
          </cell>
          <cell r="L5369" t="str">
            <v>Общее МО Франчайзи (Инв)</v>
          </cell>
          <cell r="M5369" t="str">
            <v>ФР Истра Морозова 1 (Инв)</v>
          </cell>
        </row>
        <row r="5370">
          <cell r="B5370" t="str">
            <v>Январь 2019 г.</v>
          </cell>
          <cell r="C5370">
            <v>0</v>
          </cell>
          <cell r="L5370" t="str">
            <v>Общее МО Франчайзи (Инв)</v>
          </cell>
          <cell r="M5370" t="str">
            <v>ФР Истра Морозова 1 (Инв)</v>
          </cell>
        </row>
        <row r="5371">
          <cell r="B5371" t="str">
            <v>Январь 2019 г.</v>
          </cell>
          <cell r="C5371" t="str">
            <v>Поступление товаров и услуг ИНВ00000667 от 14.01.2019 10:36:58</v>
          </cell>
          <cell r="L5371" t="str">
            <v>Общее МО Франчайзи (Инв)</v>
          </cell>
          <cell r="M5371" t="str">
            <v>ФР Истра Морозова 1 (Инв)</v>
          </cell>
        </row>
        <row r="5372">
          <cell r="B5372" t="str">
            <v>Январь 2019 г.</v>
          </cell>
          <cell r="C5372" t="str">
            <v>Перемещение товаров ИНВ00000796 от 14.01.2019 13:59:22</v>
          </cell>
          <cell r="E5372" t="str">
            <v>СКЛАД РЕАГЕНТОВ И РАСХОДНЫХ МЕД.МАТЕРИАЛОВ</v>
          </cell>
          <cell r="F5372" t="str">
            <v>Франчайзи Истра</v>
          </cell>
          <cell r="L5372" t="str">
            <v>Общее МО Франчайзи (Инв)</v>
          </cell>
          <cell r="M5372" t="str">
            <v>ФР Истра Морозова 1 (Инв)</v>
          </cell>
        </row>
        <row r="5373">
          <cell r="B5373" t="str">
            <v>Январь 2019 г.</v>
          </cell>
          <cell r="C5373" t="str">
            <v>Поступление товаров и услуг ИНВ00001980 от 23.01.2019 10:06:59</v>
          </cell>
          <cell r="L5373" t="str">
            <v>Общее МО Франчайзи (Инв)</v>
          </cell>
          <cell r="M5373" t="str">
            <v>ФР Истра Морозова 1 (Инв)</v>
          </cell>
        </row>
        <row r="5374">
          <cell r="B5374" t="str">
            <v>Январь 2019 г.</v>
          </cell>
          <cell r="C5374" t="str">
            <v>Требование-накладная ИНВ00000202 от 31.01.2019 22:00:00</v>
          </cell>
          <cell r="L5374" t="str">
            <v>Общее МО Франчайзи (Инв)</v>
          </cell>
          <cell r="M5374" t="str">
            <v>ФР Истра Морозова 1 (Инв)</v>
          </cell>
        </row>
        <row r="5375">
          <cell r="B5375" t="str">
            <v>Январь 2019 г.</v>
          </cell>
          <cell r="C5375" t="str">
            <v>Требование-накладная ИНВ00000306 от 31.01.2019 22:00:00</v>
          </cell>
          <cell r="L5375" t="str">
            <v>Общее МО Франчайзи (Инв)</v>
          </cell>
          <cell r="M5375" t="str">
            <v>ФР Истра Морозова 1 (Инв)</v>
          </cell>
        </row>
        <row r="5376">
          <cell r="B5376" t="str">
            <v>Январь 2019 г.</v>
          </cell>
          <cell r="C5376" t="str">
            <v>Требование-накладная ИНВ00050076 от 31.01.2019 23:00:00</v>
          </cell>
          <cell r="L5376" t="str">
            <v>Общее МО Франчайзи (Инв)</v>
          </cell>
          <cell r="M5376" t="str">
            <v>ФР Истра Морозова 1 (Инв)</v>
          </cell>
        </row>
        <row r="5377">
          <cell r="B5377" t="str">
            <v>Январь 2019 г.</v>
          </cell>
          <cell r="C5377" t="str">
            <v>Франчайзи Йошкар-Ола-2 ул. Советская</v>
          </cell>
          <cell r="L5377" t="str">
            <v>Общее МО Франчайзи (Инв)</v>
          </cell>
          <cell r="M5377" t="str">
            <v>ФР Йошкар-Ола Советская 103-10 (Инв)</v>
          </cell>
        </row>
        <row r="5378">
          <cell r="B5378" t="str">
            <v>Январь 2019 г.</v>
          </cell>
          <cell r="C5378">
            <v>0</v>
          </cell>
          <cell r="L5378" t="str">
            <v>Общее МО Франчайзи (Инв)</v>
          </cell>
          <cell r="M5378" t="str">
            <v>ФР Йошкар-Ола Советская 103-10 (Инв)</v>
          </cell>
        </row>
        <row r="5379">
          <cell r="B5379" t="str">
            <v>Январь 2019 г.</v>
          </cell>
          <cell r="C5379" t="str">
            <v>Поступление товаров и услуг ИНВ00000137 от 09.01.2019 12:40:12</v>
          </cell>
          <cell r="L5379" t="str">
            <v>Общее МО Франчайзи (Инв)</v>
          </cell>
          <cell r="M5379" t="str">
            <v>ФР Йошкар-Ола Советская 103-10 (Инв)</v>
          </cell>
        </row>
        <row r="5380">
          <cell r="B5380" t="str">
            <v>Январь 2019 г.</v>
          </cell>
          <cell r="C5380" t="str">
            <v>Требование-накладная ИНВ00000203 от 31.01.2019 22:00:00</v>
          </cell>
          <cell r="L5380" t="str">
            <v>Общее МО Франчайзи (Инв)</v>
          </cell>
          <cell r="M5380" t="str">
            <v>ФР Йошкар-Ола Советская 103-10 (Инв)</v>
          </cell>
        </row>
        <row r="5381">
          <cell r="B5381" t="str">
            <v>Январь 2019 г.</v>
          </cell>
          <cell r="C5381" t="str">
            <v>Требование-накладная ИНВ00000307 от 31.01.2019 22:00:00</v>
          </cell>
          <cell r="L5381" t="str">
            <v>Общее МО Франчайзи (Инв)</v>
          </cell>
          <cell r="M5381" t="str">
            <v>ФР Йошкар-Ола Советская 103-10 (Инв)</v>
          </cell>
        </row>
        <row r="5382">
          <cell r="B5382" t="str">
            <v>Январь 2019 г.</v>
          </cell>
          <cell r="C5382" t="str">
            <v>Требование-накладная ИНВ00049672 от 31.01.2019 23:00:00</v>
          </cell>
          <cell r="L5382" t="str">
            <v>Общее МО Франчайзи (Инв)</v>
          </cell>
          <cell r="M5382" t="str">
            <v>ФР Йошкар-Ола Советская 103-10 (Инв)</v>
          </cell>
        </row>
        <row r="5383">
          <cell r="B5383" t="str">
            <v>Январь 2019 г.</v>
          </cell>
          <cell r="C5383" t="str">
            <v>Франчайзи Кайеркан</v>
          </cell>
          <cell r="L5383" t="str">
            <v>Общее МО Франчайзи (Инв)</v>
          </cell>
          <cell r="M5383" t="str">
            <v>ФР Норильск Кайеркан Школьная 15 (Инв)</v>
          </cell>
        </row>
        <row r="5384">
          <cell r="B5384" t="str">
            <v>Январь 2019 г.</v>
          </cell>
          <cell r="C5384">
            <v>0</v>
          </cell>
          <cell r="L5384" t="str">
            <v>Общее МО Франчайзи (Инв)</v>
          </cell>
          <cell r="M5384" t="str">
            <v>ФР Норильск Кайеркан Школьная 15 (Инв)</v>
          </cell>
        </row>
        <row r="5385">
          <cell r="B5385" t="str">
            <v>Январь 2019 г.</v>
          </cell>
          <cell r="C5385" t="str">
            <v>Поступление товаров и услуг ИНВ00000247 от 09.01.2019 13:36:03</v>
          </cell>
          <cell r="L5385" t="str">
            <v>Общее МО Франчайзи (Инв)</v>
          </cell>
          <cell r="M5385" t="str">
            <v>ФР Норильск Кайеркан Школьная 15 (Инв)</v>
          </cell>
        </row>
        <row r="5386">
          <cell r="B5386" t="str">
            <v>Январь 2019 г.</v>
          </cell>
          <cell r="C5386" t="str">
            <v>Поступление товаров и услуг ИНВ00000466 от 11.01.2019 10:40:30</v>
          </cell>
          <cell r="L5386" t="str">
            <v>Общее МО Франчайзи (Инв)</v>
          </cell>
          <cell r="M5386" t="str">
            <v>ФР Норильск Кайеркан Школьная 15 (Инв)</v>
          </cell>
        </row>
        <row r="5387">
          <cell r="B5387" t="str">
            <v>Январь 2019 г.</v>
          </cell>
          <cell r="C5387" t="str">
            <v>Требование-накладная ИНВ00000204 от 31.01.2019 22:00:00</v>
          </cell>
          <cell r="L5387" t="str">
            <v>Общее МО Франчайзи (Инв)</v>
          </cell>
          <cell r="M5387" t="str">
            <v>ФР Норильск Кайеркан Школьная 15 (Инв)</v>
          </cell>
        </row>
        <row r="5388">
          <cell r="B5388" t="str">
            <v>Январь 2019 г.</v>
          </cell>
          <cell r="C5388" t="str">
            <v>Требование-накладная ИНВ00000308 от 31.01.2019 22:00:00</v>
          </cell>
          <cell r="L5388" t="str">
            <v>Общее МО Франчайзи (Инв)</v>
          </cell>
          <cell r="M5388" t="str">
            <v>ФР Норильск Кайеркан Школьная 15 (Инв)</v>
          </cell>
        </row>
        <row r="5389">
          <cell r="B5389" t="str">
            <v>Январь 2019 г.</v>
          </cell>
          <cell r="C5389" t="str">
            <v>Требование-накладная ИНВ00001498 от 31.01.2019 23:00:00</v>
          </cell>
          <cell r="L5389" t="str">
            <v>Общее МО Франчайзи (Инв)</v>
          </cell>
          <cell r="M5389" t="str">
            <v>ФР Норильск Кайеркан Школьная 15 (Инв)</v>
          </cell>
        </row>
        <row r="5390">
          <cell r="B5390" t="str">
            <v>Январь 2019 г.</v>
          </cell>
          <cell r="C5390" t="str">
            <v>Оприходование товаров ИНВ00000216 от 31.01.2019 23:59:59</v>
          </cell>
          <cell r="L5390" t="str">
            <v>Общее МО Франчайзи (Инв)</v>
          </cell>
          <cell r="M5390" t="str">
            <v>ФР Норильск Кайеркан Школьная 15 (Инв)</v>
          </cell>
        </row>
        <row r="5391">
          <cell r="B5391" t="str">
            <v>Январь 2019 г.</v>
          </cell>
          <cell r="C5391" t="str">
            <v>Списание товаров ИНВ00000437 от 31.01.2019 23:59:59</v>
          </cell>
          <cell r="L5391" t="str">
            <v>Общее МО Франчайзи (Инв)</v>
          </cell>
          <cell r="M5391" t="str">
            <v>ФР Норильск Кайеркан Школьная 15 (Инв)</v>
          </cell>
        </row>
        <row r="5392">
          <cell r="B5392" t="str">
            <v>Январь 2019 г.</v>
          </cell>
          <cell r="C5392" t="str">
            <v>Франчайзи Калининград-2</v>
          </cell>
          <cell r="L5392" t="str">
            <v>Общее МО Франчайзи (Инв)</v>
          </cell>
          <cell r="M5392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5393">
          <cell r="B5393" t="str">
            <v>Январь 2019 г.</v>
          </cell>
          <cell r="C5393">
            <v>0</v>
          </cell>
          <cell r="L5393" t="str">
            <v>Общее МО Франчайзи (Инв)</v>
          </cell>
          <cell r="M5393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5394">
          <cell r="B5394" t="str">
            <v>Январь 2019 г.</v>
          </cell>
          <cell r="C5394" t="str">
            <v>Франчайзи Калининград-3</v>
          </cell>
          <cell r="L5394" t="str">
            <v>Общее МО Франчайзи (Инв)</v>
          </cell>
          <cell r="M5394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5395">
          <cell r="B5395" t="str">
            <v>Январь 2019 г.</v>
          </cell>
          <cell r="C5395">
            <v>0</v>
          </cell>
          <cell r="L5395" t="str">
            <v>Общее МО Франчайзи (Инв)</v>
          </cell>
          <cell r="M5395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5396">
          <cell r="B5396" t="str">
            <v>Январь 2019 г.</v>
          </cell>
          <cell r="C5396" t="str">
            <v>Франчайзи Калининград-6, Флотская 4</v>
          </cell>
          <cell r="L5396" t="str">
            <v>Общее МО Франчайзи (Инв)</v>
          </cell>
          <cell r="M5396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5397">
          <cell r="B5397" t="str">
            <v>Январь 2019 г.</v>
          </cell>
          <cell r="C5397" t="str">
            <v>Поступление товаров и услуг ИНВ00002486 от 28.01.2019 10:21:44</v>
          </cell>
          <cell r="L5397" t="str">
            <v>Общее МО Франчайзи (Инв)</v>
          </cell>
          <cell r="M5397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5398">
          <cell r="B5398" t="str">
            <v>Январь 2019 г.</v>
          </cell>
          <cell r="C5398" t="str">
            <v>Поступление товаров и услуг ИНВ00002608 от 28.01.2019 13:00:46</v>
          </cell>
          <cell r="L5398" t="str">
            <v>Общее МО Франчайзи (Инв)</v>
          </cell>
          <cell r="M5398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5399">
          <cell r="B5399" t="str">
            <v>Январь 2019 г.</v>
          </cell>
          <cell r="C5399" t="str">
            <v>Перемещение товаров ИНВ00002104 от 28.01.2019 17:27:09</v>
          </cell>
          <cell r="E5399" t="str">
            <v>СКЛАД РЕАГЕНТОВ И РАСХОДНЫХ МЕД.МАТЕРИАЛОВ</v>
          </cell>
          <cell r="F5399" t="str">
            <v>Франчайзи Калининград-6, Флотская 4</v>
          </cell>
          <cell r="L5399" t="str">
            <v>Общее МО Франчайзи (Инв)</v>
          </cell>
          <cell r="M5399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5400">
          <cell r="B5400" t="str">
            <v>Январь 2019 г.</v>
          </cell>
          <cell r="C5400" t="str">
            <v>Перемещение товаров ИНВ00007733 от 28.01.2019 23:59:59</v>
          </cell>
          <cell r="E5400" t="str">
            <v>Франчайзи Калининград-6, Флотская 4</v>
          </cell>
          <cell r="F5400" t="str">
            <v>Материалы в медицинских центрах</v>
          </cell>
          <cell r="L5400" t="str">
            <v>Общее МО Франчайзи (Инв)</v>
          </cell>
          <cell r="M5400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5401">
          <cell r="B5401" t="str">
            <v>Январь 2019 г.</v>
          </cell>
          <cell r="C5401" t="str">
            <v>Требование-накладная ИНВ00001035 от 31.01.2019 23:59:59</v>
          </cell>
          <cell r="L5401" t="str">
            <v>Общее МО Франчайзи (Инв)</v>
          </cell>
          <cell r="M5401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5402">
          <cell r="B5402" t="str">
            <v>Январь 2019 г.</v>
          </cell>
          <cell r="C5402" t="str">
            <v>Франчайзи Калуга</v>
          </cell>
          <cell r="L5402" t="str">
            <v>Общее МО Франчайзи (Инв)</v>
          </cell>
          <cell r="M5402" t="str">
            <v>ФР Калуга Старичков 16-10 (Инв)</v>
          </cell>
        </row>
        <row r="5403">
          <cell r="B5403" t="str">
            <v>Январь 2019 г.</v>
          </cell>
          <cell r="C5403">
            <v>0</v>
          </cell>
          <cell r="L5403" t="str">
            <v>Общее МО Франчайзи (Инв)</v>
          </cell>
          <cell r="M5403" t="str">
            <v>ФР Калуга Старичков 16-10 (Инв)</v>
          </cell>
        </row>
        <row r="5404">
          <cell r="B5404" t="str">
            <v>Январь 2019 г.</v>
          </cell>
          <cell r="C5404" t="str">
            <v>Поступление товаров и услуг ИНВ00001991 от 23.01.2019 10:49:37</v>
          </cell>
          <cell r="L5404" t="str">
            <v>Общее МО Франчайзи (Инв)</v>
          </cell>
          <cell r="M5404" t="str">
            <v>ФР Калуга Старичков 16-10 (Инв)</v>
          </cell>
        </row>
        <row r="5405">
          <cell r="B5405" t="str">
            <v>Январь 2019 г.</v>
          </cell>
          <cell r="C5405" t="str">
            <v>Перемещение товаров ИНВ00001499 от 23.01.2019 12:48:08</v>
          </cell>
          <cell r="E5405" t="str">
            <v>СКЛАД РЕАГЕНТОВ И РАСХОДНЫХ МЕД.МАТЕРИАЛОВ</v>
          </cell>
          <cell r="F5405" t="str">
            <v>Франчайзи Калуга</v>
          </cell>
          <cell r="L5405" t="str">
            <v>Общее МО Франчайзи (Инв)</v>
          </cell>
          <cell r="M5405" t="str">
            <v>ФР Калуга Старичков 16-10 (Инв)</v>
          </cell>
        </row>
        <row r="5406">
          <cell r="B5406" t="str">
            <v>Январь 2019 г.</v>
          </cell>
          <cell r="C5406" t="str">
            <v>Поступление товаров и услуг ИНВ00002138 от 24.01.2019 10:22:02</v>
          </cell>
          <cell r="L5406" t="str">
            <v>Общее МО Франчайзи (Инв)</v>
          </cell>
          <cell r="M5406" t="str">
            <v>ФР Калуга Старичков 16-10 (Инв)</v>
          </cell>
        </row>
        <row r="5407">
          <cell r="B5407" t="str">
            <v>Январь 2019 г.</v>
          </cell>
          <cell r="C5407" t="str">
            <v>Требование-накладная ИНВ00000205 от 31.01.2019 22:00:00</v>
          </cell>
          <cell r="L5407" t="str">
            <v>Общее МО Франчайзи (Инв)</v>
          </cell>
          <cell r="M5407" t="str">
            <v>ФР Калуга Старичков 16-10 (Инв)</v>
          </cell>
        </row>
        <row r="5408">
          <cell r="B5408" t="str">
            <v>Январь 2019 г.</v>
          </cell>
          <cell r="C5408" t="str">
            <v>Требование-накладная ИНВ00000309 от 31.01.2019 22:00:00</v>
          </cell>
          <cell r="L5408" t="str">
            <v>Общее МО Франчайзи (Инв)</v>
          </cell>
          <cell r="M5408" t="str">
            <v>ФР Калуга Старичков 16-10 (Инв)</v>
          </cell>
        </row>
        <row r="5409">
          <cell r="B5409" t="str">
            <v>Январь 2019 г.</v>
          </cell>
          <cell r="C5409" t="str">
            <v>Требование-накладная ИНВ00050077 от 31.01.2019 23:00:00</v>
          </cell>
          <cell r="L5409" t="str">
            <v>Общее МО Франчайзи (Инв)</v>
          </cell>
          <cell r="M5409" t="str">
            <v>ФР Калуга Старичков 16-10 (Инв)</v>
          </cell>
        </row>
        <row r="5410">
          <cell r="B5410" t="str">
            <v>Январь 2019 г.</v>
          </cell>
          <cell r="C5410" t="str">
            <v>Франчайзи Калуга 2</v>
          </cell>
          <cell r="L5410" t="str">
            <v>Общее МО Франчайзи (Инв)</v>
          </cell>
          <cell r="M5410" t="str">
            <v>ФР Калуга Поле Свободы 129 (Инв)</v>
          </cell>
        </row>
        <row r="5411">
          <cell r="B5411" t="str">
            <v>Январь 2019 г.</v>
          </cell>
          <cell r="C5411">
            <v>0</v>
          </cell>
          <cell r="L5411" t="str">
            <v>Общее МО Франчайзи (Инв)</v>
          </cell>
          <cell r="M5411" t="str">
            <v>ФР Калуга Поле Свободы 129 (Инв)</v>
          </cell>
        </row>
        <row r="5412">
          <cell r="B5412" t="str">
            <v>Январь 2019 г.</v>
          </cell>
          <cell r="C5412" t="str">
            <v>Поступление товаров и услуг ИНВ00002319 от 25.01.2019 10:24:12</v>
          </cell>
          <cell r="L5412" t="str">
            <v>Общее МО Франчайзи (Инв)</v>
          </cell>
          <cell r="M5412" t="str">
            <v>ФР Калуга Поле Свободы 129 (Инв)</v>
          </cell>
        </row>
        <row r="5413">
          <cell r="B5413" t="str">
            <v>Январь 2019 г.</v>
          </cell>
          <cell r="C5413" t="str">
            <v>Перемещение товаров ИНВ00001828 от 25.01.2019 14:29:25</v>
          </cell>
          <cell r="E5413" t="str">
            <v>СКЛАД РЕАГЕНТОВ И РАСХОДНЫХ МЕД.МАТЕРИАЛОВ</v>
          </cell>
          <cell r="F5413" t="str">
            <v>Франчайзи Калуга 2</v>
          </cell>
          <cell r="L5413" t="str">
            <v>Общее МО Франчайзи (Инв)</v>
          </cell>
          <cell r="M5413" t="str">
            <v>ФР Калуга Поле Свободы 129 (Инв)</v>
          </cell>
        </row>
        <row r="5414">
          <cell r="B5414" t="str">
            <v>Январь 2019 г.</v>
          </cell>
          <cell r="C5414" t="str">
            <v>Требование-накладная ИНВ00000206 от 31.01.2019 22:00:00</v>
          </cell>
          <cell r="L5414" t="str">
            <v>Общее МО Франчайзи (Инв)</v>
          </cell>
          <cell r="M5414" t="str">
            <v>ФР Калуга Поле Свободы 129 (Инв)</v>
          </cell>
        </row>
        <row r="5415">
          <cell r="B5415" t="str">
            <v>Январь 2019 г.</v>
          </cell>
          <cell r="C5415" t="str">
            <v>Требование-накладная ИНВ00000310 от 31.01.2019 22:00:00</v>
          </cell>
          <cell r="L5415" t="str">
            <v>Общее МО Франчайзи (Инв)</v>
          </cell>
          <cell r="M5415" t="str">
            <v>ФР Калуга Поле Свободы 129 (Инв)</v>
          </cell>
        </row>
        <row r="5416">
          <cell r="B5416" t="str">
            <v>Январь 2019 г.</v>
          </cell>
          <cell r="C5416" t="str">
            <v>Требование-накладная ИНВ00050078 от 31.01.2019 23:00:00</v>
          </cell>
          <cell r="L5416" t="str">
            <v>Общее МО Франчайзи (Инв)</v>
          </cell>
          <cell r="M5416" t="str">
            <v>ФР Калуга Поле Свободы 129 (Инв)</v>
          </cell>
        </row>
        <row r="5417">
          <cell r="B5417" t="str">
            <v>Январь 2019 г.</v>
          </cell>
          <cell r="C5417" t="str">
            <v>Франчайзи Калужская</v>
          </cell>
          <cell r="L5417" t="str">
            <v>Общее МО Франчайзи (Инв)</v>
          </cell>
          <cell r="M5417" t="str">
            <v>ФР МСК Калужская Обручева 34-63с1 (Инв)</v>
          </cell>
        </row>
        <row r="5418">
          <cell r="B5418" t="str">
            <v>Январь 2019 г.</v>
          </cell>
          <cell r="C5418">
            <v>0</v>
          </cell>
          <cell r="L5418" t="str">
            <v>Общее МО Франчайзи (Инв)</v>
          </cell>
          <cell r="M5418" t="str">
            <v>ФР МСК Калужская Обручева 34-63с1 (Инв)</v>
          </cell>
        </row>
        <row r="5419">
          <cell r="B5419" t="str">
            <v>Январь 2019 г.</v>
          </cell>
          <cell r="C5419" t="str">
            <v>Поступление товаров и услуг ИНВ00002176 от 24.01.2019 11:30:52</v>
          </cell>
          <cell r="L5419" t="str">
            <v>Общее МО Франчайзи (Инв)</v>
          </cell>
          <cell r="M5419" t="str">
            <v>ФР МСК Калужская Обручева 34-63с1 (Инв)</v>
          </cell>
        </row>
        <row r="5420">
          <cell r="B5420" t="str">
            <v>Январь 2019 г.</v>
          </cell>
          <cell r="C5420" t="str">
            <v>Требование-накладная ИНВ00001115 от 31.01.2019 22:00:00</v>
          </cell>
          <cell r="L5420" t="str">
            <v>Общее МО Франчайзи (Инв)</v>
          </cell>
          <cell r="M5420" t="str">
            <v>ФР МСК Калужская Обручева 34-63с1 (Инв)</v>
          </cell>
        </row>
        <row r="5421">
          <cell r="B5421" t="str">
            <v>Январь 2019 г.</v>
          </cell>
          <cell r="C5421" t="str">
            <v>Требование-накладная ИНВ00002484 от 31.01.2019 22:00:00</v>
          </cell>
          <cell r="L5421" t="str">
            <v>Общее МО Франчайзи (Инв)</v>
          </cell>
          <cell r="M5421" t="str">
            <v>ФР МСК Калужская Обручева 34-63с1 (Инв)</v>
          </cell>
        </row>
        <row r="5422">
          <cell r="B5422" t="str">
            <v>Январь 2019 г.</v>
          </cell>
          <cell r="C5422" t="str">
            <v>Требование-накладная ИНВ00050079 от 31.01.2019 23:00:00</v>
          </cell>
          <cell r="L5422" t="str">
            <v>Общее МО Франчайзи (Инв)</v>
          </cell>
          <cell r="M5422" t="str">
            <v>ФР МСК Калужская Обручева 34-63с1 (Инв)</v>
          </cell>
        </row>
        <row r="5423">
          <cell r="B5423" t="str">
            <v>Январь 2019 г.</v>
          </cell>
          <cell r="C5423" t="str">
            <v>Франчайзи Каминск-Шахтинский</v>
          </cell>
          <cell r="L5423" t="str">
            <v>Общее МО Франчайзи (Инв)</v>
          </cell>
          <cell r="M5423" t="str">
            <v>ФР Каменск-Шахтинский Щаденко 156А (Инв)</v>
          </cell>
        </row>
        <row r="5424">
          <cell r="B5424" t="str">
            <v>Январь 2019 г.</v>
          </cell>
          <cell r="C5424">
            <v>0</v>
          </cell>
          <cell r="L5424" t="str">
            <v>Общее МО Франчайзи (Инв)</v>
          </cell>
          <cell r="M5424" t="str">
            <v>ФР Каменск-Шахтинский Щаденко 156А (Инв)</v>
          </cell>
        </row>
        <row r="5425">
          <cell r="B5425" t="str">
            <v>Январь 2019 г.</v>
          </cell>
          <cell r="C5425" t="str">
            <v>Поступление товаров и услуг ИНВ00001741 от 21.01.2019 14:48:44</v>
          </cell>
          <cell r="L5425" t="str">
            <v>Общее МО Франчайзи (Инв)</v>
          </cell>
          <cell r="M5425" t="str">
            <v>ФР Каменск-Шахтинский Щаденко 156А (Инв)</v>
          </cell>
        </row>
        <row r="5426">
          <cell r="B5426" t="str">
            <v>Январь 2019 г.</v>
          </cell>
          <cell r="C5426" t="str">
            <v>Перемещение товаров ИНВ00001324 от 21.01.2019 16:43:35</v>
          </cell>
          <cell r="E5426" t="str">
            <v>СКЛАД РЕАГЕНТОВ И РАСХОДНЫХ МЕД.МАТЕРИАЛОВ</v>
          </cell>
          <cell r="F5426" t="str">
            <v>Франчайзи Каминск-Шахтинский</v>
          </cell>
          <cell r="L5426" t="str">
            <v>Общее МО Франчайзи (Инв)</v>
          </cell>
          <cell r="M5426" t="str">
            <v>ФР Каменск-Шахтинский Щаденко 156А (Инв)</v>
          </cell>
        </row>
        <row r="5427">
          <cell r="B5427" t="str">
            <v>Январь 2019 г.</v>
          </cell>
          <cell r="C5427" t="str">
            <v>Требование-накладная ИНВ00000207 от 31.01.2019 22:00:00</v>
          </cell>
          <cell r="L5427" t="str">
            <v>Общее МО Франчайзи (Инв)</v>
          </cell>
          <cell r="M5427" t="str">
            <v>ФР Каменск-Шахтинский Щаденко 156А (Инв)</v>
          </cell>
        </row>
        <row r="5428">
          <cell r="B5428" t="str">
            <v>Январь 2019 г.</v>
          </cell>
          <cell r="C5428" t="str">
            <v>Требование-накладная ИНВ00000311 от 31.01.2019 22:00:00</v>
          </cell>
          <cell r="L5428" t="str">
            <v>Общее МО Франчайзи (Инв)</v>
          </cell>
          <cell r="M5428" t="str">
            <v>ФР Каменск-Шахтинский Щаденко 156А (Инв)</v>
          </cell>
        </row>
        <row r="5429">
          <cell r="B5429" t="str">
            <v>Январь 2019 г.</v>
          </cell>
          <cell r="C5429" t="str">
            <v>Требование-накладная ИНВ00050695 от 31.01.2019 23:00:00</v>
          </cell>
          <cell r="L5429" t="str">
            <v>Общее МО Франчайзи (Инв)</v>
          </cell>
          <cell r="M5429" t="str">
            <v>ФР Каменск-Шахтинский Щаденко 156А (Инв)</v>
          </cell>
        </row>
        <row r="5430">
          <cell r="B5430" t="str">
            <v>Январь 2019 г.</v>
          </cell>
          <cell r="C5430" t="str">
            <v>Франчайзи Камышин</v>
          </cell>
          <cell r="L5430" t="str">
            <v>РМО_Интравит Волгоград (Инв)</v>
          </cell>
          <cell r="M5430" t="str">
            <v>МО Камышин Рязано-Уральская 19 (Волгоград)</v>
          </cell>
        </row>
        <row r="5431">
          <cell r="B5431" t="str">
            <v>Январь 2019 г.</v>
          </cell>
          <cell r="C5431">
            <v>0</v>
          </cell>
          <cell r="L5431" t="str">
            <v>РМО_Интравит Волгоград (Инв)</v>
          </cell>
          <cell r="M5431" t="str">
            <v>МО Камышин Рязано-Уральская 19 (Волгоград)</v>
          </cell>
        </row>
        <row r="5432">
          <cell r="B5432" t="str">
            <v>Январь 2019 г.</v>
          </cell>
          <cell r="C5432" t="str">
            <v>Требование-накладная ИНВ00001692 от 31.01.2019 22:00:00</v>
          </cell>
          <cell r="L5432" t="str">
            <v>РМО_Интравит Волгоград (Инв)</v>
          </cell>
          <cell r="M5432" t="str">
            <v>МО Камышин Рязано-Уральская 19 (Волгоград)</v>
          </cell>
        </row>
        <row r="5433">
          <cell r="B5433" t="str">
            <v>Январь 2019 г.</v>
          </cell>
          <cell r="C5433" t="str">
            <v>Требование-накладная ИНВ00001452 от 31.01.2019 23:00:00</v>
          </cell>
          <cell r="L5433" t="str">
            <v>РМО_Интравит Волгоград (Инв)</v>
          </cell>
          <cell r="M5433" t="str">
            <v>МО Камышин Рязано-Уральская 19 (Волгоград)</v>
          </cell>
        </row>
        <row r="5434">
          <cell r="B5434" t="str">
            <v>Январь 2019 г.</v>
          </cell>
          <cell r="C5434" t="str">
            <v>Оприходование товаров ИНВ00000165 от 31.01.2019 23:59:59</v>
          </cell>
          <cell r="L5434" t="str">
            <v>РМО_Интравит Волгоград (Инв)</v>
          </cell>
          <cell r="M5434" t="str">
            <v>МО Камышин Рязано-Уральская 19 (Волгоград)</v>
          </cell>
        </row>
        <row r="5435">
          <cell r="B5435" t="str">
            <v>Январь 2019 г.</v>
          </cell>
          <cell r="C5435" t="str">
            <v>Списание товаров ИНВ00000378 от 31.01.2019 23:59:59</v>
          </cell>
          <cell r="L5435" t="str">
            <v>РМО_Интравит Волгоград (Инв)</v>
          </cell>
          <cell r="M5435" t="str">
            <v>МО Камышин Рязано-Уральская 19 (Волгоград)</v>
          </cell>
        </row>
        <row r="5436">
          <cell r="B5436" t="str">
            <v>Январь 2019 г.</v>
          </cell>
          <cell r="C5436" t="str">
            <v>Франчайзи Кантемировская</v>
          </cell>
          <cell r="L5436" t="str">
            <v>Общее МО Франчайзи (Инв)</v>
          </cell>
          <cell r="M5436" t="str">
            <v>ФР МСК Кантемировская Пролетарский 27 (Инв)</v>
          </cell>
        </row>
        <row r="5437">
          <cell r="B5437" t="str">
            <v>Январь 2019 г.</v>
          </cell>
          <cell r="C5437">
            <v>0</v>
          </cell>
          <cell r="L5437" t="str">
            <v>Общее МО Франчайзи (Инв)</v>
          </cell>
          <cell r="M5437" t="str">
            <v>ФР МСК Кантемировская Пролетарский 27 (Инв)</v>
          </cell>
        </row>
        <row r="5438">
          <cell r="B5438" t="str">
            <v>Январь 2019 г.</v>
          </cell>
          <cell r="C5438" t="str">
            <v>Поступление товаров и услуг ИНВ00001155 от 17.01.2019 9:33:26</v>
          </cell>
          <cell r="L5438" t="str">
            <v>Общее МО Франчайзи (Инв)</v>
          </cell>
          <cell r="M5438" t="str">
            <v>ФР МСК Кантемировская Пролетарский 27 (Инв)</v>
          </cell>
        </row>
        <row r="5439">
          <cell r="B5439" t="str">
            <v>Январь 2019 г.</v>
          </cell>
          <cell r="C5439" t="str">
            <v>Поступление товаров и услуг ИНВ00002814 от 29.01.2019 10:22:22</v>
          </cell>
          <cell r="L5439" t="str">
            <v>Общее МО Франчайзи (Инв)</v>
          </cell>
          <cell r="M5439" t="str">
            <v>ФР МСК Кантемировская Пролетарский 27 (Инв)</v>
          </cell>
        </row>
        <row r="5440">
          <cell r="B5440" t="str">
            <v>Январь 2019 г.</v>
          </cell>
          <cell r="C5440" t="str">
            <v>Перемещение товаров ИНВ00002328 от 29.01.2019 17:14:30</v>
          </cell>
          <cell r="E5440" t="str">
            <v>СКЛАД РЕАГЕНТОВ И РАСХОДНЫХ МЕД.МАТЕРИАЛОВ</v>
          </cell>
          <cell r="F5440" t="str">
            <v>Франчайзи Кантемировская</v>
          </cell>
          <cell r="L5440" t="str">
            <v>Общее МО Франчайзи (Инв)</v>
          </cell>
          <cell r="M5440" t="str">
            <v>ФР МСК Кантемировская Пролетарский 27 (Инв)</v>
          </cell>
        </row>
        <row r="5441">
          <cell r="B5441" t="str">
            <v>Январь 2019 г.</v>
          </cell>
          <cell r="C5441" t="str">
            <v>Требование-накладная ИНВ00003351 от 31.01.2019 23:00:00</v>
          </cell>
          <cell r="L5441" t="str">
            <v>Общее МО Франчайзи (Инв)</v>
          </cell>
          <cell r="M5441" t="str">
            <v>ФР МСК Кантемировская Пролетарский 27 (Инв)</v>
          </cell>
        </row>
        <row r="5442">
          <cell r="B5442" t="str">
            <v>Январь 2019 г.</v>
          </cell>
          <cell r="C5442" t="str">
            <v>Требование-накладная ИНВ00000086 от 31.01.2019 23:59:59</v>
          </cell>
          <cell r="L5442" t="str">
            <v>Общее МО Франчайзи (Инв)</v>
          </cell>
          <cell r="M5442" t="str">
            <v>ФР МСК Кантемировская Пролетарский 27 (Инв)</v>
          </cell>
        </row>
        <row r="5443">
          <cell r="B5443" t="str">
            <v>Январь 2019 г.</v>
          </cell>
          <cell r="C5443" t="str">
            <v>Требование-накладная ИНВ00000386 от 31.01.2019 23:59:59</v>
          </cell>
          <cell r="L5443" t="str">
            <v>Общее МО Франчайзи (Инв)</v>
          </cell>
          <cell r="M5443" t="str">
            <v>ФР МСК Кантемировская Пролетарский 27 (Инв)</v>
          </cell>
        </row>
        <row r="5444">
          <cell r="B5444" t="str">
            <v>Январь 2019 г.</v>
          </cell>
          <cell r="C5444" t="str">
            <v>Франчайзи Карачаевск</v>
          </cell>
          <cell r="L5444" t="str">
            <v>Общее МО Франчайзи (Инв)</v>
          </cell>
          <cell r="M5444" t="str">
            <v>ФР Карачаевск Магометова 5 (Инв)</v>
          </cell>
        </row>
        <row r="5445">
          <cell r="B5445" t="str">
            <v>Январь 2019 г.</v>
          </cell>
          <cell r="C5445">
            <v>0</v>
          </cell>
          <cell r="L5445" t="str">
            <v>Общее МО Франчайзи (Инв)</v>
          </cell>
          <cell r="M5445" t="str">
            <v>ФР Карачаевск Магометова 5 (Инв)</v>
          </cell>
        </row>
        <row r="5446">
          <cell r="B5446" t="str">
            <v>Январь 2019 г.</v>
          </cell>
          <cell r="C5446" t="str">
            <v>Поступление товаров и услуг ИНВ00001284 от 17.01.2019 13:25:23</v>
          </cell>
          <cell r="L5446" t="str">
            <v>Общее МО Франчайзи (Инв)</v>
          </cell>
          <cell r="M5446" t="str">
            <v>ФР Карачаевск Магометова 5 (Инв)</v>
          </cell>
        </row>
        <row r="5447">
          <cell r="B5447" t="str">
            <v>Январь 2019 г.</v>
          </cell>
          <cell r="C5447" t="str">
            <v>Требование-накладная ИНВ00002627 от 31.01.2019 22:00:00</v>
          </cell>
          <cell r="L5447" t="str">
            <v>Общее МО Франчайзи (Инв)</v>
          </cell>
          <cell r="M5447" t="str">
            <v>ФР Карачаевск Магометова 5 (Инв)</v>
          </cell>
        </row>
        <row r="5448">
          <cell r="B5448" t="str">
            <v>Январь 2019 г.</v>
          </cell>
          <cell r="C5448" t="str">
            <v>Требование-накладная ИНВ00049277 от 31.01.2019 23:00:00</v>
          </cell>
          <cell r="L5448" t="str">
            <v>Общее МО Франчайзи (Инв)</v>
          </cell>
          <cell r="M5448" t="str">
            <v>ФР Карачаевск Магометова 5 (Инв)</v>
          </cell>
        </row>
        <row r="5449">
          <cell r="B5449" t="str">
            <v>Январь 2019 г.</v>
          </cell>
          <cell r="C5449" t="str">
            <v>Требование-накладная ИНВ00003102 от 31.01.2019 23:59:59</v>
          </cell>
          <cell r="L5449" t="str">
            <v>Общее МО Франчайзи (Инв)</v>
          </cell>
          <cell r="M5449" t="str">
            <v>ФР Карачаевск Магометова 5 (Инв)</v>
          </cell>
        </row>
        <row r="5450">
          <cell r="B5450" t="str">
            <v>Январь 2019 г.</v>
          </cell>
          <cell r="C5450" t="str">
            <v>Франчайзи Каспийск</v>
          </cell>
          <cell r="L5450" t="str">
            <v>Общее МО Франчайзи (Инв)</v>
          </cell>
          <cell r="M5450" t="str">
            <v>ФР Каспийск Ленина 24 (Инв)</v>
          </cell>
        </row>
        <row r="5451">
          <cell r="B5451" t="str">
            <v>Январь 2019 г.</v>
          </cell>
          <cell r="C5451">
            <v>0</v>
          </cell>
          <cell r="L5451" t="str">
            <v>Общее МО Франчайзи (Инв)</v>
          </cell>
          <cell r="M5451" t="str">
            <v>ФР Каспийск Ленина 24 (Инв)</v>
          </cell>
        </row>
        <row r="5452">
          <cell r="B5452" t="str">
            <v>Январь 2019 г.</v>
          </cell>
          <cell r="C5452" t="str">
            <v>Перемещение товаров ИНВ00000177 от 09.01.2019 14:41:55</v>
          </cell>
          <cell r="E5452" t="str">
            <v>СКЛАД РЕАГЕНТОВ И РАСХОДНЫХ МЕД.МАТЕРИАЛОВ</v>
          </cell>
          <cell r="F5452" t="str">
            <v>Франчайзи Каспийск</v>
          </cell>
          <cell r="L5452" t="str">
            <v>Общее МО Франчайзи (Инв)</v>
          </cell>
          <cell r="M5452" t="str">
            <v>ФР Каспийск Ленина 24 (Инв)</v>
          </cell>
        </row>
        <row r="5453">
          <cell r="B5453" t="str">
            <v>Январь 2019 г.</v>
          </cell>
          <cell r="C5453" t="str">
            <v>Поступление товаров и услуг ИНВ00002037 от 23.01.2019 11:52:04</v>
          </cell>
          <cell r="L5453" t="str">
            <v>Общее МО Франчайзи (Инв)</v>
          </cell>
          <cell r="M5453" t="str">
            <v>ФР Каспийск Ленина 24 (Инв)</v>
          </cell>
        </row>
        <row r="5454">
          <cell r="B5454" t="str">
            <v>Январь 2019 г.</v>
          </cell>
          <cell r="C5454" t="str">
            <v>Требование-накладная ИНВ00049278 от 31.01.2019 23:00:00</v>
          </cell>
          <cell r="L5454" t="str">
            <v>Общее МО Франчайзи (Инв)</v>
          </cell>
          <cell r="M5454" t="str">
            <v>ФР Каспийск Ленина 24 (Инв)</v>
          </cell>
        </row>
        <row r="5455">
          <cell r="B5455" t="str">
            <v>Январь 2019 г.</v>
          </cell>
          <cell r="C5455" t="str">
            <v>Требование-накладная ИНВ00003103 от 31.01.2019 23:59:59</v>
          </cell>
          <cell r="L5455" t="str">
            <v>Общее МО Франчайзи (Инв)</v>
          </cell>
          <cell r="M5455" t="str">
            <v>ФР Каспийск Ленина 24 (Инв)</v>
          </cell>
        </row>
        <row r="5456">
          <cell r="B5456" t="str">
            <v>Январь 2019 г.</v>
          </cell>
          <cell r="C5456" t="str">
            <v>Франчайзи Керчь Карла Маркса 26</v>
          </cell>
          <cell r="L5456" t="str">
            <v>РМО_Инвитро-Ступино (Инв)</v>
          </cell>
          <cell r="M5456" t="str">
            <v>МО Керчь Карла Маркса 26 (Таврика)</v>
          </cell>
        </row>
        <row r="5457">
          <cell r="B5457" t="str">
            <v>Январь 2019 г.</v>
          </cell>
          <cell r="C5457">
            <v>0</v>
          </cell>
          <cell r="L5457" t="str">
            <v>РМО_Инвитро-Ступино (Инв)</v>
          </cell>
          <cell r="M5457" t="str">
            <v>МО Керчь Карла Маркса 26 (Таврика)</v>
          </cell>
        </row>
        <row r="5458">
          <cell r="B5458" t="str">
            <v>Январь 2019 г.</v>
          </cell>
          <cell r="C5458" t="str">
            <v>Поступление товаров и услуг ИНВ00002535 от 28.01.2019 10:51:44</v>
          </cell>
          <cell r="L5458" t="str">
            <v>РМО_Инвитро-Ступино (Инв)</v>
          </cell>
          <cell r="M5458" t="str">
            <v>МО Керчь Карла Маркса 26 (Таврика)</v>
          </cell>
        </row>
        <row r="5459">
          <cell r="B5459" t="str">
            <v>Январь 2019 г.</v>
          </cell>
          <cell r="C5459" t="str">
            <v>Поступление товаров и услуг ИНВ00002674 от 28.01.2019 14:58:18</v>
          </cell>
          <cell r="L5459" t="str">
            <v>РМО_Инвитро-Ступино (Инв)</v>
          </cell>
          <cell r="M5459" t="str">
            <v>МО Керчь Карла Маркса 26 (Таврика)</v>
          </cell>
        </row>
        <row r="5460">
          <cell r="B5460" t="str">
            <v>Январь 2019 г.</v>
          </cell>
          <cell r="C5460" t="str">
            <v>Перемещение товаров ИНВ00002124 от 28.01.2019 17:34:25</v>
          </cell>
          <cell r="E5460" t="str">
            <v>СКЛАД РЕАГЕНТОВ И РАСХОДНЫХ МЕД.МАТЕРИАЛОВ</v>
          </cell>
          <cell r="F5460" t="str">
            <v>Франчайзи Керчь Карла Маркса 26</v>
          </cell>
          <cell r="L5460" t="str">
            <v>РМО_Инвитро-Ступино (Инв)</v>
          </cell>
          <cell r="M5460" t="str">
            <v>МО Керчь Карла Маркса 26 (Таврика)</v>
          </cell>
        </row>
        <row r="5461">
          <cell r="B5461" t="str">
            <v>Январь 2019 г.</v>
          </cell>
          <cell r="C5461" t="str">
            <v>Перемещение товаров ИНВ00002123 от 28.01.2019 17:34:36</v>
          </cell>
          <cell r="E5461" t="str">
            <v>СКЛАД РЕАГЕНТОВ И РАСХОДНЫХ МЕД.МАТЕРИАЛОВ</v>
          </cell>
          <cell r="F5461" t="str">
            <v>Франчайзи Керчь Карла Маркса 26</v>
          </cell>
          <cell r="L5461" t="str">
            <v>РМО_Инвитро-Ступино (Инв)</v>
          </cell>
          <cell r="M5461" t="str">
            <v>МО Керчь Карла Маркса 26 (Таврика)</v>
          </cell>
        </row>
        <row r="5462">
          <cell r="B5462" t="str">
            <v>Январь 2019 г.</v>
          </cell>
          <cell r="C5462" t="str">
            <v>Перемещение товаров ИНВ00002161 от 28.01.2019 17:43:45</v>
          </cell>
          <cell r="E5462" t="str">
            <v>СКЛАД РЕАГЕНТОВ И РАСХОДНЫХ МЕД.МАТЕРИАЛОВ</v>
          </cell>
          <cell r="F5462" t="str">
            <v>Франчайзи Керчь Карла Маркса 26</v>
          </cell>
          <cell r="L5462" t="str">
            <v>РМО_Инвитро-Ступино (Инв)</v>
          </cell>
          <cell r="M5462" t="str">
            <v>МО Керчь Карла Маркса 26 (Таврика)</v>
          </cell>
        </row>
        <row r="5463">
          <cell r="B5463" t="str">
            <v>Январь 2019 г.</v>
          </cell>
          <cell r="C5463" t="str">
            <v>Требование-накладная ИНВ00000208 от 31.01.2019 22:00:00</v>
          </cell>
          <cell r="L5463" t="str">
            <v>РМО_Инвитро-Ступино (Инв)</v>
          </cell>
          <cell r="M5463" t="str">
            <v>МО Керчь Карла Маркса 26 (Таврика)</v>
          </cell>
        </row>
        <row r="5464">
          <cell r="B5464" t="str">
            <v>Январь 2019 г.</v>
          </cell>
          <cell r="C5464" t="str">
            <v>Требование-накладная ИНВ00000312 от 31.01.2019 22:00:00</v>
          </cell>
          <cell r="L5464" t="str">
            <v>РМО_Инвитро-Ступино (Инв)</v>
          </cell>
          <cell r="M5464" t="str">
            <v>МО Керчь Карла Маркса 26 (Таврика)</v>
          </cell>
        </row>
        <row r="5465">
          <cell r="B5465" t="str">
            <v>Январь 2019 г.</v>
          </cell>
          <cell r="C5465" t="str">
            <v>Требование-накладная ИНВ00001488 от 31.01.2019 23:00:00</v>
          </cell>
          <cell r="L5465" t="str">
            <v>РМО_Инвитро-Ступино (Инв)</v>
          </cell>
          <cell r="M5465" t="str">
            <v>МО Керчь Карла Маркса 26 (Таврика)</v>
          </cell>
        </row>
        <row r="5466">
          <cell r="B5466" t="str">
            <v>Январь 2019 г.</v>
          </cell>
          <cell r="C5466" t="str">
            <v>Оприходование товаров ИНВ00000204 от 31.01.2019 23:59:59</v>
          </cell>
          <cell r="L5466" t="str">
            <v>РМО_Инвитро-Ступино (Инв)</v>
          </cell>
          <cell r="M5466" t="str">
            <v>МО Керчь Карла Маркса 26 (Таврика)</v>
          </cell>
        </row>
        <row r="5467">
          <cell r="B5467" t="str">
            <v>Январь 2019 г.</v>
          </cell>
          <cell r="C5467" t="str">
            <v>Списание товаров ИНВ00000423 от 31.01.2019 23:59:59</v>
          </cell>
          <cell r="L5467" t="str">
            <v>РМО_Инвитро-Ступино (Инв)</v>
          </cell>
          <cell r="M5467" t="str">
            <v>МО Керчь Карла Маркса 26 (Таврика)</v>
          </cell>
        </row>
        <row r="5468">
          <cell r="B5468" t="str">
            <v>Январь 2019 г.</v>
          </cell>
          <cell r="C5468" t="str">
            <v>Франчайзи Керчь-2 Славы 25/12</v>
          </cell>
          <cell r="L5468" t="str">
            <v>РМО_Инвитро-Ступино (Инв)</v>
          </cell>
          <cell r="M5468" t="str">
            <v>МО Керчь Славы 25-12 (Таврика)</v>
          </cell>
        </row>
        <row r="5469">
          <cell r="B5469" t="str">
            <v>Январь 2019 г.</v>
          </cell>
          <cell r="C5469">
            <v>0</v>
          </cell>
          <cell r="L5469" t="str">
            <v>РМО_Инвитро-Ступино (Инв)</v>
          </cell>
          <cell r="M5469" t="str">
            <v>МО Керчь Славы 25-12 (Таврика)</v>
          </cell>
        </row>
        <row r="5470">
          <cell r="B5470" t="str">
            <v>Январь 2019 г.</v>
          </cell>
          <cell r="C5470" t="str">
            <v>Поступление товаров и услуг ИНВ00003132 от 31.01.2019 10:46:14</v>
          </cell>
          <cell r="L5470" t="str">
            <v>РМО_Инвитро-Ступино (Инв)</v>
          </cell>
          <cell r="M5470" t="str">
            <v>МО Керчь Славы 25-12 (Таврика)</v>
          </cell>
        </row>
        <row r="5471">
          <cell r="B5471" t="str">
            <v>Январь 2019 г.</v>
          </cell>
          <cell r="C5471" t="str">
            <v>Поступление товаров и услуг ИНВ00003177 от 31.01.2019 13:19:34</v>
          </cell>
          <cell r="L5471" t="str">
            <v>РМО_Инвитро-Ступино (Инв)</v>
          </cell>
          <cell r="M5471" t="str">
            <v>МО Керчь Славы 25-12 (Таврика)</v>
          </cell>
        </row>
        <row r="5472">
          <cell r="B5472" t="str">
            <v>Январь 2019 г.</v>
          </cell>
          <cell r="C5472" t="str">
            <v>Требование-накладная ИНВ00000209 от 31.01.2019 22:00:00</v>
          </cell>
          <cell r="L5472" t="str">
            <v>РМО_Инвитро-Ступино (Инв)</v>
          </cell>
          <cell r="M5472" t="str">
            <v>МО Керчь Славы 25-12 (Таврика)</v>
          </cell>
        </row>
        <row r="5473">
          <cell r="B5473" t="str">
            <v>Январь 2019 г.</v>
          </cell>
          <cell r="C5473" t="str">
            <v>Требование-накладная ИНВ00001490 от 31.01.2019 23:00:00</v>
          </cell>
          <cell r="L5473" t="str">
            <v>РМО_Инвитро-Ступино (Инв)</v>
          </cell>
          <cell r="M5473" t="str">
            <v>МО Керчь Славы 25-12 (Таврика)</v>
          </cell>
        </row>
        <row r="5474">
          <cell r="B5474" t="str">
            <v>Январь 2019 г.</v>
          </cell>
          <cell r="C5474" t="str">
            <v>Оприходование товаров ИНВ00000205 от 31.01.2019 23:59:59</v>
          </cell>
          <cell r="L5474" t="str">
            <v>РМО_Инвитро-Ступино (Инв)</v>
          </cell>
          <cell r="M5474" t="str">
            <v>МО Керчь Славы 25-12 (Таврика)</v>
          </cell>
        </row>
        <row r="5475">
          <cell r="B5475" t="str">
            <v>Январь 2019 г.</v>
          </cell>
          <cell r="C5475" t="str">
            <v>Списание товаров ИНВ00000424 от 31.01.2019 23:59:59</v>
          </cell>
          <cell r="L5475" t="str">
            <v>РМО_Инвитро-Ступино (Инв)</v>
          </cell>
          <cell r="M5475" t="str">
            <v>МО Керчь Славы 25-12 (Таврика)</v>
          </cell>
        </row>
        <row r="5476">
          <cell r="B5476" t="str">
            <v>Январь 2019 г.</v>
          </cell>
          <cell r="C5476" t="str">
            <v>Франчайзи Киевская</v>
          </cell>
          <cell r="L5476" t="str">
            <v>Общее МО Франчайзи (Инв)</v>
          </cell>
          <cell r="M5476" t="str">
            <v>ФР МСК Киевская Б.Дорогомиловская 6 (Инв)</v>
          </cell>
        </row>
        <row r="5477">
          <cell r="B5477" t="str">
            <v>Январь 2019 г.</v>
          </cell>
          <cell r="C5477">
            <v>0</v>
          </cell>
          <cell r="L5477" t="str">
            <v>Общее МО Франчайзи (Инв)</v>
          </cell>
          <cell r="M5477" t="str">
            <v>ФР МСК Киевская Б.Дорогомиловская 6 (Инв)</v>
          </cell>
        </row>
        <row r="5478">
          <cell r="B5478" t="str">
            <v>Январь 2019 г.</v>
          </cell>
          <cell r="C5478" t="str">
            <v>Поступление товаров и услуг ИНВ00000403 от 10.01.2019 11:41:58</v>
          </cell>
          <cell r="L5478" t="str">
            <v>Общее МО Франчайзи (Инв)</v>
          </cell>
          <cell r="M5478" t="str">
            <v>ФР МСК Киевская Б.Дорогомиловская 6 (Инв)</v>
          </cell>
        </row>
        <row r="5479">
          <cell r="B5479" t="str">
            <v>Январь 2019 г.</v>
          </cell>
          <cell r="C5479" t="str">
            <v>Поступление товаров и услуг ИНВ00000775 от 14.01.2019 12:22:38</v>
          </cell>
          <cell r="L5479" t="str">
            <v>Общее МО Франчайзи (Инв)</v>
          </cell>
          <cell r="M5479" t="str">
            <v>ФР МСК Киевская Б.Дорогомиловская 6 (Инв)</v>
          </cell>
        </row>
        <row r="5480">
          <cell r="B5480" t="str">
            <v>Январь 2019 г.</v>
          </cell>
          <cell r="C5480" t="str">
            <v>Перемещение товаров ИНВ00000822 от 14.01.2019 14:09:15</v>
          </cell>
          <cell r="E5480" t="str">
            <v>СКЛАД РЕАГЕНТОВ И РАСХОДНЫХ МЕД.МАТЕРИАЛОВ</v>
          </cell>
          <cell r="F5480" t="str">
            <v>Франчайзи Киевская</v>
          </cell>
          <cell r="L5480" t="str">
            <v>Общее МО Франчайзи (Инв)</v>
          </cell>
          <cell r="M5480" t="str">
            <v>ФР МСК Киевская Б.Дорогомиловская 6 (Инв)</v>
          </cell>
        </row>
        <row r="5481">
          <cell r="B5481" t="str">
            <v>Январь 2019 г.</v>
          </cell>
          <cell r="C5481" t="str">
            <v>Перемещение товаров ИНВ00000886 от 16.01.2019 12:59:27</v>
          </cell>
          <cell r="E5481" t="str">
            <v>Склад рекламной продукции</v>
          </cell>
          <cell r="F5481" t="str">
            <v>Франчайзи Киевская</v>
          </cell>
          <cell r="L5481" t="str">
            <v>Общее МО Франчайзи (Инв)</v>
          </cell>
          <cell r="M5481" t="str">
            <v>ФР МСК Киевская Б.Дорогомиловская 6 (Инв)</v>
          </cell>
        </row>
        <row r="5482">
          <cell r="B5482" t="str">
            <v>Январь 2019 г.</v>
          </cell>
          <cell r="C5482" t="str">
            <v>Поступление товаров и услуг ИНВ00002427 от 25.01.2019 13:14:51</v>
          </cell>
          <cell r="L5482" t="str">
            <v>Общее МО Франчайзи (Инв)</v>
          </cell>
          <cell r="M5482" t="str">
            <v>ФР МСК Киевская Б.Дорогомиловская 6 (Инв)</v>
          </cell>
        </row>
        <row r="5483">
          <cell r="B5483" t="str">
            <v>Январь 2019 г.</v>
          </cell>
          <cell r="C5483" t="str">
            <v>Перемещение товаров ИНВ00001855 от 25.01.2019 15:01:50</v>
          </cell>
          <cell r="E5483" t="str">
            <v>СКЛАД РЕАГЕНТОВ И РАСХОДНЫХ МЕД.МАТЕРИАЛОВ</v>
          </cell>
          <cell r="F5483" t="str">
            <v>Франчайзи Киевская</v>
          </cell>
          <cell r="L5483" t="str">
            <v>Общее МО Франчайзи (Инв)</v>
          </cell>
          <cell r="M5483" t="str">
            <v>ФР МСК Киевская Б.Дорогомиловская 6 (Инв)</v>
          </cell>
        </row>
        <row r="5484">
          <cell r="B5484" t="str">
            <v>Январь 2019 г.</v>
          </cell>
          <cell r="C5484" t="str">
            <v>Требование-накладная ИНВ00001116 от 31.01.2019 22:00:00</v>
          </cell>
          <cell r="L5484" t="str">
            <v>Общее МО Франчайзи (Инв)</v>
          </cell>
          <cell r="M5484" t="str">
            <v>ФР МСК Киевская Б.Дорогомиловская 6 (Инв)</v>
          </cell>
        </row>
        <row r="5485">
          <cell r="B5485" t="str">
            <v>Январь 2019 г.</v>
          </cell>
          <cell r="C5485" t="str">
            <v>Требование-накладная ИНВ00002485 от 31.01.2019 22:00:00</v>
          </cell>
          <cell r="L5485" t="str">
            <v>Общее МО Франчайзи (Инв)</v>
          </cell>
          <cell r="M5485" t="str">
            <v>ФР МСК Киевская Б.Дорогомиловская 6 (Инв)</v>
          </cell>
        </row>
        <row r="5486">
          <cell r="B5486" t="str">
            <v>Январь 2019 г.</v>
          </cell>
          <cell r="C5486" t="str">
            <v>Требование-накладная ИНВ00050080 от 31.01.2019 23:00:00</v>
          </cell>
          <cell r="L5486" t="str">
            <v>Общее МО Франчайзи (Инв)</v>
          </cell>
          <cell r="M5486" t="str">
            <v>ФР МСК Киевская Б.Дорогомиловская 6 (Инв)</v>
          </cell>
        </row>
        <row r="5487">
          <cell r="B5487" t="str">
            <v>Январь 2019 г.</v>
          </cell>
          <cell r="C5487" t="str">
            <v>Списание товаров ИНВ00000926 от 31.01.2019 23:59:59</v>
          </cell>
          <cell r="L5487" t="str">
            <v>Общее МО Франчайзи (Инв)</v>
          </cell>
          <cell r="M5487" t="str">
            <v>ФР МСК Киевская Б.Дорогомиловская 6 (Инв)</v>
          </cell>
        </row>
        <row r="5488">
          <cell r="B5488" t="str">
            <v>Январь 2019 г.</v>
          </cell>
          <cell r="C5488" t="str">
            <v>Франчайзи Кизилюрт</v>
          </cell>
          <cell r="L5488" t="str">
            <v>Общее МО Франчайзи (Инв)</v>
          </cell>
          <cell r="M5488" t="str">
            <v>ФР Кизилюрт Аскерханова 1-5 (Инв)</v>
          </cell>
        </row>
        <row r="5489">
          <cell r="B5489" t="str">
            <v>Январь 2019 г.</v>
          </cell>
          <cell r="C5489">
            <v>0</v>
          </cell>
          <cell r="L5489" t="str">
            <v>Общее МО Франчайзи (Инв)</v>
          </cell>
          <cell r="M5489" t="str">
            <v>ФР Кизилюрт Аскерханова 1-5 (Инв)</v>
          </cell>
        </row>
        <row r="5490">
          <cell r="B5490" t="str">
            <v>Январь 2019 г.</v>
          </cell>
          <cell r="C5490" t="str">
            <v>Поступление товаров и услуг ИНВ00000169 от 09.01.2019 12:57:03</v>
          </cell>
          <cell r="L5490" t="str">
            <v>Общее МО Франчайзи (Инв)</v>
          </cell>
          <cell r="M5490" t="str">
            <v>ФР Кизилюрт Аскерханова 1-5 (Инв)</v>
          </cell>
        </row>
        <row r="5491">
          <cell r="B5491" t="str">
            <v>Январь 2019 г.</v>
          </cell>
          <cell r="C5491" t="str">
            <v>Требование-накладная ИНВ00000210 от 31.01.2019 22:00:00</v>
          </cell>
          <cell r="L5491" t="str">
            <v>Общее МО Франчайзи (Инв)</v>
          </cell>
          <cell r="M5491" t="str">
            <v>ФР Кизилюрт Аскерханова 1-5 (Инв)</v>
          </cell>
        </row>
        <row r="5492">
          <cell r="B5492" t="str">
            <v>Январь 2019 г.</v>
          </cell>
          <cell r="C5492" t="str">
            <v>Требование-накладная ИНВ00050081 от 31.01.2019 23:00:00</v>
          </cell>
          <cell r="L5492" t="str">
            <v>Общее МО Франчайзи (Инв)</v>
          </cell>
          <cell r="M5492" t="str">
            <v>ФР Кизилюрт Аскерханова 1-5 (Инв)</v>
          </cell>
        </row>
        <row r="5493">
          <cell r="B5493" t="str">
            <v>Январь 2019 г.</v>
          </cell>
          <cell r="C5493" t="str">
            <v>Франчайзи Кизляр Махачкалинская 6</v>
          </cell>
          <cell r="L5493" t="str">
            <v>Общее МО Франчайзи (Инв)</v>
          </cell>
          <cell r="M5493" t="str">
            <v>ФР Кизляр Махачкалинская 6 (Инв)</v>
          </cell>
        </row>
        <row r="5494">
          <cell r="B5494" t="str">
            <v>Январь 2019 г.</v>
          </cell>
          <cell r="C5494">
            <v>0</v>
          </cell>
          <cell r="L5494" t="str">
            <v>Общее МО Франчайзи (Инв)</v>
          </cell>
          <cell r="M5494" t="str">
            <v>ФР Кизляр Махачкалинская 6 (Инв)</v>
          </cell>
        </row>
        <row r="5495">
          <cell r="B5495" t="str">
            <v>Январь 2019 г.</v>
          </cell>
          <cell r="C5495" t="str">
            <v>Перемещение товаров ИНВ00000099 от 09.01.2019 14:27:49</v>
          </cell>
          <cell r="E5495" t="str">
            <v>СКЛАД РЕАГЕНТОВ И РАСХОДНЫХ МЕД.МАТЕРИАЛОВ</v>
          </cell>
          <cell r="F5495" t="str">
            <v>Франчайзи Кизляр Махачкалинская 6</v>
          </cell>
          <cell r="L5495" t="str">
            <v>Общее МО Франчайзи (Инв)</v>
          </cell>
          <cell r="M5495" t="str">
            <v>ФР Кизляр Махачкалинская 6 (Инв)</v>
          </cell>
        </row>
        <row r="5496">
          <cell r="B5496" t="str">
            <v>Январь 2019 г.</v>
          </cell>
          <cell r="C5496" t="str">
            <v>Требование-накладная ИНВ00003353 от 31.01.2019 23:00:00</v>
          </cell>
          <cell r="L5496" t="str">
            <v>Общее МО Франчайзи (Инв)</v>
          </cell>
          <cell r="M5496" t="str">
            <v>ФР Кизляр Махачкалинская 6 (Инв)</v>
          </cell>
        </row>
        <row r="5497">
          <cell r="B5497" t="str">
            <v>Январь 2019 г.</v>
          </cell>
          <cell r="C5497" t="str">
            <v>Требование-накладная ИНВ00000087 от 31.01.2019 23:59:59</v>
          </cell>
          <cell r="L5497" t="str">
            <v>Общее МО Франчайзи (Инв)</v>
          </cell>
          <cell r="M5497" t="str">
            <v>ФР Кизляр Махачкалинская 6 (Инв)</v>
          </cell>
        </row>
        <row r="5498">
          <cell r="B5498" t="str">
            <v>Январь 2019 г.</v>
          </cell>
          <cell r="C5498" t="str">
            <v>Требование-накладная ИНВ00000387 от 31.01.2019 23:59:59</v>
          </cell>
          <cell r="L5498" t="str">
            <v>Общее МО Франчайзи (Инв)</v>
          </cell>
          <cell r="M5498" t="str">
            <v>ФР Кизляр Махачкалинская 6 (Инв)</v>
          </cell>
        </row>
        <row r="5499">
          <cell r="B5499" t="str">
            <v>Январь 2019 г.</v>
          </cell>
          <cell r="C5499" t="str">
            <v>Франчайзи Кимовск</v>
          </cell>
          <cell r="L5499" t="str">
            <v>Общее МО Франчайзи (Инв)</v>
          </cell>
          <cell r="M5499" t="str">
            <v>ФР Кимовск Бессолова 25 (Инв)</v>
          </cell>
        </row>
        <row r="5500">
          <cell r="B5500" t="str">
            <v>Январь 2019 г.</v>
          </cell>
          <cell r="C5500">
            <v>0</v>
          </cell>
          <cell r="L5500" t="str">
            <v>Общее МО Франчайзи (Инв)</v>
          </cell>
          <cell r="M5500" t="str">
            <v>ФР Кимовск Бессолова 25 (Инв)</v>
          </cell>
        </row>
        <row r="5501">
          <cell r="B5501" t="str">
            <v>Январь 2019 г.</v>
          </cell>
          <cell r="C5501" t="str">
            <v>Поступление товаров и услуг ИНВ00001019 от 16.01.2019 9:49:18</v>
          </cell>
          <cell r="L5501" t="str">
            <v>Общее МО Франчайзи (Инв)</v>
          </cell>
          <cell r="M5501" t="str">
            <v>ФР Кимовск Бессолова 25 (Инв)</v>
          </cell>
        </row>
        <row r="5502">
          <cell r="B5502" t="str">
            <v>Январь 2019 г.</v>
          </cell>
          <cell r="C5502" t="str">
            <v>Требование-накладная ИНВ00000211 от 31.01.2019 22:00:00</v>
          </cell>
          <cell r="L5502" t="str">
            <v>Общее МО Франчайзи (Инв)</v>
          </cell>
          <cell r="M5502" t="str">
            <v>ФР Кимовск Бессолова 25 (Инв)</v>
          </cell>
        </row>
        <row r="5503">
          <cell r="B5503" t="str">
            <v>Январь 2019 г.</v>
          </cell>
          <cell r="C5503" t="str">
            <v>Требование-накладная ИНВ00050082 от 31.01.2019 23:00:00</v>
          </cell>
          <cell r="L5503" t="str">
            <v>Общее МО Франчайзи (Инв)</v>
          </cell>
          <cell r="M5503" t="str">
            <v>ФР Кимовск Бессолова 25 (Инв)</v>
          </cell>
        </row>
        <row r="5504">
          <cell r="B5504" t="str">
            <v>Январь 2019 г.</v>
          </cell>
          <cell r="C5504" t="str">
            <v>Франчайзи Кимры</v>
          </cell>
          <cell r="L5504" t="str">
            <v>Общее МО Франчайзи (Инв)</v>
          </cell>
          <cell r="M5504" t="str">
            <v>ФР Кимры Володарского 16 (Инв)</v>
          </cell>
        </row>
        <row r="5505">
          <cell r="B5505" t="str">
            <v>Январь 2019 г.</v>
          </cell>
          <cell r="C5505">
            <v>0</v>
          </cell>
          <cell r="L5505" t="str">
            <v>Общее МО Франчайзи (Инв)</v>
          </cell>
          <cell r="M5505" t="str">
            <v>ФР Кимры Володарского 16 (Инв)</v>
          </cell>
        </row>
        <row r="5506">
          <cell r="B5506" t="str">
            <v>Январь 2019 г.</v>
          </cell>
          <cell r="C5506" t="str">
            <v>Поступление товаров и услуг ИНВ00000628 от 14.01.2019 10:11:53</v>
          </cell>
          <cell r="L5506" t="str">
            <v>Общее МО Франчайзи (Инв)</v>
          </cell>
          <cell r="M5506" t="str">
            <v>ФР Кимры Володарского 16 (Инв)</v>
          </cell>
        </row>
        <row r="5507">
          <cell r="B5507" t="str">
            <v>Январь 2019 г.</v>
          </cell>
          <cell r="C5507" t="str">
            <v>Перемещение товаров ИНВ00000761 от 14.01.2019 13:39:03</v>
          </cell>
          <cell r="E5507" t="str">
            <v>СКЛАД РЕАГЕНТОВ И РАСХОДНЫХ МЕД.МАТЕРИАЛОВ</v>
          </cell>
          <cell r="F5507" t="str">
            <v>Франчайзи Кимры</v>
          </cell>
          <cell r="L5507" t="str">
            <v>Общее МО Франчайзи (Инв)</v>
          </cell>
          <cell r="M5507" t="str">
            <v>ФР Кимры Володарского 16 (Инв)</v>
          </cell>
        </row>
        <row r="5508">
          <cell r="B5508" t="str">
            <v>Январь 2019 г.</v>
          </cell>
          <cell r="C5508" t="str">
            <v>Требование-накладная ИНВ00000212 от 31.01.2019 22:00:00</v>
          </cell>
          <cell r="L5508" t="str">
            <v>Общее МО Франчайзи (Инв)</v>
          </cell>
          <cell r="M5508" t="str">
            <v>ФР Кимры Володарского 16 (Инв)</v>
          </cell>
        </row>
        <row r="5509">
          <cell r="B5509" t="str">
            <v>Январь 2019 г.</v>
          </cell>
          <cell r="C5509" t="str">
            <v>Требование-накладная ИНВ00000316 от 31.01.2019 22:00:00</v>
          </cell>
          <cell r="L5509" t="str">
            <v>Общее МО Франчайзи (Инв)</v>
          </cell>
          <cell r="M5509" t="str">
            <v>ФР Кимры Володарского 16 (Инв)</v>
          </cell>
        </row>
        <row r="5510">
          <cell r="B5510" t="str">
            <v>Январь 2019 г.</v>
          </cell>
          <cell r="C5510" t="str">
            <v>Требование-накладная ИНВ00050083 от 31.01.2019 23:00:00</v>
          </cell>
          <cell r="L5510" t="str">
            <v>Общее МО Франчайзи (Инв)</v>
          </cell>
          <cell r="M5510" t="str">
            <v>ФР Кимры Володарского 16 (Инв)</v>
          </cell>
        </row>
        <row r="5511">
          <cell r="B5511" t="str">
            <v>Январь 2019 г.</v>
          </cell>
          <cell r="C5511" t="str">
            <v>Франчайзи Кинешма</v>
          </cell>
          <cell r="L5511" t="str">
            <v>Общее МО Франчайзи (Инв)</v>
          </cell>
          <cell r="M5511" t="str">
            <v>ФР Кинешма Горького 45 (Инв)</v>
          </cell>
        </row>
        <row r="5512">
          <cell r="B5512" t="str">
            <v>Январь 2019 г.</v>
          </cell>
          <cell r="C5512">
            <v>0</v>
          </cell>
          <cell r="L5512" t="str">
            <v>Общее МО Франчайзи (Инв)</v>
          </cell>
          <cell r="M5512" t="str">
            <v>ФР Кинешма Горького 45 (Инв)</v>
          </cell>
        </row>
        <row r="5513">
          <cell r="B5513" t="str">
            <v>Январь 2019 г.</v>
          </cell>
          <cell r="C5513" t="str">
            <v>Поступление товаров и услуг ИНВ00000835 от 14.01.2019 17:16:05</v>
          </cell>
          <cell r="L5513" t="str">
            <v>Общее МО Франчайзи (Инв)</v>
          </cell>
          <cell r="M5513" t="str">
            <v>ФР Кинешма Горького 45 (Инв)</v>
          </cell>
        </row>
        <row r="5514">
          <cell r="B5514" t="str">
            <v>Январь 2019 г.</v>
          </cell>
          <cell r="C5514" t="str">
            <v>Перемещение товаров ИНВ00000828 от 14.01.2019 17:32:27</v>
          </cell>
          <cell r="E5514" t="str">
            <v>СКЛАД РЕАГЕНТОВ И РАСХОДНЫХ МЕД.МАТЕРИАЛОВ</v>
          </cell>
          <cell r="F5514" t="str">
            <v>Франчайзи Кинешма</v>
          </cell>
          <cell r="L5514" t="str">
            <v>Общее МО Франчайзи (Инв)</v>
          </cell>
          <cell r="M5514" t="str">
            <v>ФР Кинешма Горького 45 (Инв)</v>
          </cell>
        </row>
        <row r="5515">
          <cell r="B5515" t="str">
            <v>Январь 2019 г.</v>
          </cell>
          <cell r="C5515" t="str">
            <v>Перемещение товаров ИНВ00000945 от 17.01.2019 11:16:56</v>
          </cell>
          <cell r="E5515" t="str">
            <v>Склад рекламной продукции</v>
          </cell>
          <cell r="F5515" t="str">
            <v>Франчайзи Кинешма</v>
          </cell>
          <cell r="L5515" t="str">
            <v>Общее МО Франчайзи (Инв)</v>
          </cell>
          <cell r="M5515" t="str">
            <v>ФР Кинешма Горького 45 (Инв)</v>
          </cell>
        </row>
        <row r="5516">
          <cell r="B5516" t="str">
            <v>Январь 2019 г.</v>
          </cell>
          <cell r="C5516" t="str">
            <v>Требование-накладная ИНВ00003354 от 31.01.2019 23:00:00</v>
          </cell>
          <cell r="L5516" t="str">
            <v>Общее МО Франчайзи (Инв)</v>
          </cell>
          <cell r="M5516" t="str">
            <v>ФР Кинешма Горького 45 (Инв)</v>
          </cell>
        </row>
        <row r="5517">
          <cell r="B5517" t="str">
            <v>Январь 2019 г.</v>
          </cell>
          <cell r="C5517" t="str">
            <v>Требование-накладная ИНВ00000088 от 31.01.2019 23:59:59</v>
          </cell>
          <cell r="L5517" t="str">
            <v>Общее МО Франчайзи (Инв)</v>
          </cell>
          <cell r="M5517" t="str">
            <v>ФР Кинешма Горького 45 (Инв)</v>
          </cell>
        </row>
        <row r="5518">
          <cell r="B5518" t="str">
            <v>Январь 2019 г.</v>
          </cell>
          <cell r="C5518" t="str">
            <v>Требование-накладная ИНВ00000388 от 31.01.2019 23:59:59</v>
          </cell>
          <cell r="L5518" t="str">
            <v>Общее МО Франчайзи (Инв)</v>
          </cell>
          <cell r="M5518" t="str">
            <v>ФР Кинешма Горького 45 (Инв)</v>
          </cell>
        </row>
        <row r="5519">
          <cell r="B5519" t="str">
            <v>Январь 2019 г.</v>
          </cell>
          <cell r="C5519" t="str">
            <v>Франчайзи Киров (Калужская область)</v>
          </cell>
          <cell r="L5519" t="str">
            <v>Общее МО Франчайзи (Инв)</v>
          </cell>
          <cell r="M5519" t="str">
            <v>ФР Киров Жмакина 48Б (Инв)</v>
          </cell>
        </row>
        <row r="5520">
          <cell r="B5520" t="str">
            <v>Январь 2019 г.</v>
          </cell>
          <cell r="C5520">
            <v>0</v>
          </cell>
          <cell r="L5520" t="str">
            <v>Общее МО Франчайзи (Инв)</v>
          </cell>
          <cell r="M5520" t="str">
            <v>ФР Киров Жмакина 48Б (Инв)</v>
          </cell>
        </row>
        <row r="5521">
          <cell r="B5521" t="str">
            <v>Январь 2019 г.</v>
          </cell>
          <cell r="C5521" t="str">
            <v>Поступление товаров и услуг ИНВ00000204 от 09.01.2019 13:17:16</v>
          </cell>
          <cell r="L5521" t="str">
            <v>Общее МО Франчайзи (Инв)</v>
          </cell>
          <cell r="M5521" t="str">
            <v>ФР Киров Жмакина 48Б (Инв)</v>
          </cell>
        </row>
        <row r="5522">
          <cell r="B5522" t="str">
            <v>Январь 2019 г.</v>
          </cell>
          <cell r="C5522" t="str">
            <v>Перемещение товаров ИНВ00000564 от 09.01.2019 17:17:07</v>
          </cell>
          <cell r="E5522" t="str">
            <v>СКЛАД РЕАГЕНТОВ И РАСХОДНЫХ МЕД.МАТЕРИАЛОВ</v>
          </cell>
          <cell r="F5522" t="str">
            <v>Франчайзи Киров (Калужская область)</v>
          </cell>
          <cell r="L5522" t="str">
            <v>Общее МО Франчайзи (Инв)</v>
          </cell>
          <cell r="M5522" t="str">
            <v>ФР Киров Жмакина 48Б (Инв)</v>
          </cell>
        </row>
        <row r="5523">
          <cell r="B5523" t="str">
            <v>Январь 2019 г.</v>
          </cell>
          <cell r="C5523" t="str">
            <v>Перемещение товаров ИНВ00000661 от 11.01.2019 14:30:12</v>
          </cell>
          <cell r="E5523" t="str">
            <v>Склад рекламной продукции</v>
          </cell>
          <cell r="F5523" t="str">
            <v>Франчайзи Киров (Калужская область)</v>
          </cell>
          <cell r="L5523" t="str">
            <v>Общее МО Франчайзи (Инв)</v>
          </cell>
          <cell r="M5523" t="str">
            <v>ФР Киров Жмакина 48Б (Инв)</v>
          </cell>
        </row>
        <row r="5524">
          <cell r="B5524" t="str">
            <v>Январь 2019 г.</v>
          </cell>
          <cell r="C5524" t="str">
            <v>Требование-накладная ИНВ00002194 от 31.01.2019 21:59:59</v>
          </cell>
          <cell r="L5524" t="str">
            <v>Общее МО Франчайзи (Инв)</v>
          </cell>
          <cell r="M5524" t="str">
            <v>ФР Киров Жмакина 48Б (Инв)</v>
          </cell>
        </row>
        <row r="5525">
          <cell r="B5525" t="str">
            <v>Январь 2019 г.</v>
          </cell>
          <cell r="C5525" t="str">
            <v>Требование-накладная ИНВ00003509 от 31.01.2019 23:00:00</v>
          </cell>
          <cell r="L5525" t="str">
            <v>Общее МО Франчайзи (Инв)</v>
          </cell>
          <cell r="M5525" t="str">
            <v>ФР Киров Жмакина 48Б (Инв)</v>
          </cell>
        </row>
        <row r="5526">
          <cell r="B5526" t="str">
            <v>Январь 2019 г.</v>
          </cell>
          <cell r="C5526" t="str">
            <v>Франчайзи Кисловодск</v>
          </cell>
          <cell r="L5526" t="str">
            <v>Общее МО Франчайзи (Инв)</v>
          </cell>
          <cell r="M5526" t="str">
            <v>ФР Кисловодск Победы 37А (Инв)</v>
          </cell>
        </row>
        <row r="5527">
          <cell r="B5527" t="str">
            <v>Январь 2019 г.</v>
          </cell>
          <cell r="C5527">
            <v>0</v>
          </cell>
          <cell r="L5527" t="str">
            <v>Общее МО Франчайзи (Инв)</v>
          </cell>
          <cell r="M5527" t="str">
            <v>ФР Кисловодск Победы 37А (Инв)</v>
          </cell>
        </row>
        <row r="5528">
          <cell r="B5528" t="str">
            <v>Январь 2019 г.</v>
          </cell>
          <cell r="C5528" t="str">
            <v>Перемещение товаров ИНВ00000188 от 09.01.2019 14:52:56</v>
          </cell>
          <cell r="E5528" t="str">
            <v>СКЛАД РЕАГЕНТОВ И РАСХОДНЫХ МЕД.МАТЕРИАЛОВ</v>
          </cell>
          <cell r="F5528" t="str">
            <v>Франчайзи Кисловодск</v>
          </cell>
          <cell r="L5528" t="str">
            <v>Общее МО Франчайзи (Инв)</v>
          </cell>
          <cell r="M5528" t="str">
            <v>ФР Кисловодск Победы 37А (Инв)</v>
          </cell>
        </row>
        <row r="5529">
          <cell r="B5529" t="str">
            <v>Январь 2019 г.</v>
          </cell>
          <cell r="C5529" t="str">
            <v>Требование-накладная ИНВ00049279 от 31.01.2019 23:00:00</v>
          </cell>
          <cell r="L5529" t="str">
            <v>Общее МО Франчайзи (Инв)</v>
          </cell>
          <cell r="M5529" t="str">
            <v>ФР Кисловодск Победы 37А (Инв)</v>
          </cell>
        </row>
        <row r="5530">
          <cell r="B5530" t="str">
            <v>Январь 2019 г.</v>
          </cell>
          <cell r="C5530" t="str">
            <v>Требование-накладная ИНВ00003104 от 31.01.2019 23:59:59</v>
          </cell>
          <cell r="L5530" t="str">
            <v>Общее МО Франчайзи (Инв)</v>
          </cell>
          <cell r="M5530" t="str">
            <v>ФР Кисловодск Победы 37А (Инв)</v>
          </cell>
        </row>
        <row r="5531">
          <cell r="B5531" t="str">
            <v>Январь 2019 г.</v>
          </cell>
          <cell r="C5531" t="str">
            <v>Франчайзи Климовск</v>
          </cell>
          <cell r="L5531" t="str">
            <v>Общее МО Франчайзи (Инв)</v>
          </cell>
          <cell r="M5531" t="str">
            <v>ФР Климовск Заводская 11-2 (Инв)</v>
          </cell>
        </row>
        <row r="5532">
          <cell r="B5532" t="str">
            <v>Январь 2019 г.</v>
          </cell>
          <cell r="C5532">
            <v>0</v>
          </cell>
          <cell r="L5532" t="str">
            <v>Общее МО Франчайзи (Инв)</v>
          </cell>
          <cell r="M5532" t="str">
            <v>ФР Климовск Заводская 11-2 (Инв)</v>
          </cell>
        </row>
        <row r="5533">
          <cell r="B5533" t="str">
            <v>Январь 2019 г.</v>
          </cell>
          <cell r="C5533" t="str">
            <v>Поступление товаров и услуг ИНВ00001153 от 17.01.2019 9:25:50</v>
          </cell>
          <cell r="L5533" t="str">
            <v>Общее МО Франчайзи (Инв)</v>
          </cell>
          <cell r="M5533" t="str">
            <v>ФР Климовск Заводская 11-2 (Инв)</v>
          </cell>
        </row>
        <row r="5534">
          <cell r="B5534" t="str">
            <v>Январь 2019 г.</v>
          </cell>
          <cell r="C5534" t="str">
            <v>Поступление товаров и услуг ИНВ00001906 от 22.01.2019 14:15:52</v>
          </cell>
          <cell r="L5534" t="str">
            <v>Общее МО Франчайзи (Инв)</v>
          </cell>
          <cell r="M5534" t="str">
            <v>ФР Климовск Заводская 11-2 (Инв)</v>
          </cell>
        </row>
        <row r="5535">
          <cell r="B5535" t="str">
            <v>Январь 2019 г.</v>
          </cell>
          <cell r="C5535" t="str">
            <v>Перемещение товаров ИНВ00001468 от 22.01.2019 16:35:20</v>
          </cell>
          <cell r="E5535" t="str">
            <v>СКЛАД РЕАГЕНТОВ И РАСХОДНЫХ МЕД.МАТЕРИАЛОВ</v>
          </cell>
          <cell r="F5535" t="str">
            <v>Франчайзи Климовск</v>
          </cell>
          <cell r="L5535" t="str">
            <v>Общее МО Франчайзи (Инв)</v>
          </cell>
          <cell r="M5535" t="str">
            <v>ФР Климовск Заводская 11-2 (Инв)</v>
          </cell>
        </row>
        <row r="5536">
          <cell r="B5536" t="str">
            <v>Январь 2019 г.</v>
          </cell>
          <cell r="C5536" t="str">
            <v>Требование-накладная ИНВ00000317 от 31.01.2019 22:00:00</v>
          </cell>
          <cell r="L5536" t="str">
            <v>Общее МО Франчайзи (Инв)</v>
          </cell>
          <cell r="M5536" t="str">
            <v>ФР Климовск Заводская 11-2 (Инв)</v>
          </cell>
        </row>
        <row r="5537">
          <cell r="B5537" t="str">
            <v>Январь 2019 г.</v>
          </cell>
          <cell r="C5537" t="str">
            <v>Требование-накладная ИНВ00050085 от 31.01.2019 23:00:00</v>
          </cell>
          <cell r="L5537" t="str">
            <v>Общее МО Франчайзи (Инв)</v>
          </cell>
          <cell r="M5537" t="str">
            <v>ФР Климовск Заводская 11-2 (Инв)</v>
          </cell>
        </row>
        <row r="5538">
          <cell r="B5538" t="str">
            <v>Январь 2019 г.</v>
          </cell>
          <cell r="C5538" t="str">
            <v>Франчайзи Клин</v>
          </cell>
          <cell r="L5538" t="str">
            <v>Общее МО Франчайзи (Инв)</v>
          </cell>
          <cell r="M5538" t="str">
            <v>ФР Клин Литейная 4 (Инв)</v>
          </cell>
        </row>
        <row r="5539">
          <cell r="B5539" t="str">
            <v>Январь 2019 г.</v>
          </cell>
          <cell r="C5539">
            <v>0</v>
          </cell>
          <cell r="L5539" t="str">
            <v>Общее МО Франчайзи (Инв)</v>
          </cell>
          <cell r="M5539" t="str">
            <v>ФР Клин Литейная 4 (Инв)</v>
          </cell>
        </row>
        <row r="5540">
          <cell r="B5540" t="str">
            <v>Январь 2019 г.</v>
          </cell>
          <cell r="C5540" t="str">
            <v>Поступление товаров и услуг ИНВ00001597 от 21.01.2019 12:04:36</v>
          </cell>
          <cell r="L5540" t="str">
            <v>Общее МО Франчайзи (Инв)</v>
          </cell>
          <cell r="M5540" t="str">
            <v>ФР Клин Литейная 4 (Инв)</v>
          </cell>
        </row>
        <row r="5541">
          <cell r="B5541" t="str">
            <v>Январь 2019 г.</v>
          </cell>
          <cell r="C5541" t="str">
            <v>Перемещение товаров ИНВ00001289 от 21.01.2019 15:47:38</v>
          </cell>
          <cell r="E5541" t="str">
            <v>СКЛАД РЕАГЕНТОВ И РАСХОДНЫХ МЕД.МАТЕРИАЛОВ</v>
          </cell>
          <cell r="F5541" t="str">
            <v>Франчайзи Клин</v>
          </cell>
          <cell r="L5541" t="str">
            <v>Общее МО Франчайзи (Инв)</v>
          </cell>
          <cell r="M5541" t="str">
            <v>ФР Клин Литейная 4 (Инв)</v>
          </cell>
        </row>
        <row r="5542">
          <cell r="B5542" t="str">
            <v>Январь 2019 г.</v>
          </cell>
          <cell r="C5542" t="str">
            <v>Перемещение товаров ИНВ00001288 от 21.01.2019 15:48:06</v>
          </cell>
          <cell r="E5542" t="str">
            <v>СКЛАД РЕАГЕНТОВ И РАСХОДНЫХ МЕД.МАТЕРИАЛОВ</v>
          </cell>
          <cell r="F5542" t="str">
            <v>Франчайзи Клин</v>
          </cell>
          <cell r="L5542" t="str">
            <v>Общее МО Франчайзи (Инв)</v>
          </cell>
          <cell r="M5542" t="str">
            <v>ФР Клин Литейная 4 (Инв)</v>
          </cell>
        </row>
        <row r="5543">
          <cell r="B5543" t="str">
            <v>Январь 2019 г.</v>
          </cell>
          <cell r="C5543" t="str">
            <v>Требование-накладная ИНВ00003357 от 31.01.2019 23:00:00</v>
          </cell>
          <cell r="L5543" t="str">
            <v>Общее МО Франчайзи (Инв)</v>
          </cell>
          <cell r="M5543" t="str">
            <v>ФР Клин Литейная 4 (Инв)</v>
          </cell>
        </row>
        <row r="5544">
          <cell r="B5544" t="str">
            <v>Январь 2019 г.</v>
          </cell>
          <cell r="C5544" t="str">
            <v>Требование-накладная ИНВ00000089 от 31.01.2019 23:59:59</v>
          </cell>
          <cell r="L5544" t="str">
            <v>Общее МО Франчайзи (Инв)</v>
          </cell>
          <cell r="M5544" t="str">
            <v>ФР Клин Литейная 4 (Инв)</v>
          </cell>
        </row>
        <row r="5545">
          <cell r="B5545" t="str">
            <v>Январь 2019 г.</v>
          </cell>
          <cell r="C5545" t="str">
            <v>Требование-накладная ИНВ00002355 от 31.01.2019 23:59:59</v>
          </cell>
          <cell r="L5545" t="str">
            <v>Общее МО Франчайзи (Инв)</v>
          </cell>
          <cell r="M5545" t="str">
            <v>ФР Клин Литейная 4 (Инв)</v>
          </cell>
        </row>
        <row r="5546">
          <cell r="B5546" t="str">
            <v>Январь 2019 г.</v>
          </cell>
          <cell r="C5546" t="str">
            <v>Франчайзи Клинцы</v>
          </cell>
          <cell r="L5546" t="str">
            <v>Общее МО Франчайзи (Инв)</v>
          </cell>
          <cell r="M5546" t="str">
            <v>ФР Клинцы Карла Маркса 4 (Инв)</v>
          </cell>
        </row>
        <row r="5547">
          <cell r="B5547" t="str">
            <v>Январь 2019 г.</v>
          </cell>
          <cell r="C5547">
            <v>0</v>
          </cell>
          <cell r="L5547" t="str">
            <v>Общее МО Франчайзи (Инв)</v>
          </cell>
          <cell r="M5547" t="str">
            <v>ФР Клинцы Карла Маркса 4 (Инв)</v>
          </cell>
        </row>
        <row r="5548">
          <cell r="B5548" t="str">
            <v>Январь 2019 г.</v>
          </cell>
          <cell r="C5548" t="str">
            <v>Поступление товаров и услуг ИНВ00001298 от 17.01.2019 13:56:19</v>
          </cell>
          <cell r="L5548" t="str">
            <v>Общее МО Франчайзи (Инв)</v>
          </cell>
          <cell r="M5548" t="str">
            <v>ФР Клинцы Карла Маркса 4 (Инв)</v>
          </cell>
        </row>
        <row r="5549">
          <cell r="B5549" t="str">
            <v>Январь 2019 г.</v>
          </cell>
          <cell r="C5549" t="str">
            <v>Поступление товаров и услуг ИНВ00002711 от 28.01.2019 16:30:14</v>
          </cell>
          <cell r="L5549" t="str">
            <v>Общее МО Франчайзи (Инв)</v>
          </cell>
          <cell r="M5549" t="str">
            <v>ФР Клинцы Карла Маркса 4 (Инв)</v>
          </cell>
        </row>
        <row r="5550">
          <cell r="B5550" t="str">
            <v>Январь 2019 г.</v>
          </cell>
          <cell r="C5550" t="str">
            <v>Перемещение товаров ИНВ00002096 от 28.01.2019 17:25:01</v>
          </cell>
          <cell r="E5550" t="str">
            <v>СКЛАД РЕАГЕНТОВ И РАСХОДНЫХ МЕД.МАТЕРИАЛОВ</v>
          </cell>
          <cell r="F5550" t="str">
            <v>Франчайзи Клинцы</v>
          </cell>
          <cell r="L5550" t="str">
            <v>Общее МО Франчайзи (Инв)</v>
          </cell>
          <cell r="M5550" t="str">
            <v>ФР Клинцы Карла Маркса 4 (Инв)</v>
          </cell>
        </row>
        <row r="5551">
          <cell r="B5551" t="str">
            <v>Январь 2019 г.</v>
          </cell>
          <cell r="C5551" t="str">
            <v>Требование-накладная ИНВ00000213 от 31.01.2019 22:00:00</v>
          </cell>
          <cell r="L5551" t="str">
            <v>Общее МО Франчайзи (Инв)</v>
          </cell>
          <cell r="M5551" t="str">
            <v>ФР Клинцы Карла Маркса 4 (Инв)</v>
          </cell>
        </row>
        <row r="5552">
          <cell r="B5552" t="str">
            <v>Январь 2019 г.</v>
          </cell>
          <cell r="C5552" t="str">
            <v>Требование-накладная ИНВ00050084 от 31.01.2019 23:00:00</v>
          </cell>
          <cell r="L5552" t="str">
            <v>Общее МО Франчайзи (Инв)</v>
          </cell>
          <cell r="M5552" t="str">
            <v>ФР Клинцы Карла Маркса 4 (Инв)</v>
          </cell>
        </row>
        <row r="5553">
          <cell r="B5553" t="str">
            <v>Январь 2019 г.</v>
          </cell>
          <cell r="C5553" t="str">
            <v>Франчайзи Ковров</v>
          </cell>
          <cell r="L5553" t="str">
            <v>Общее МО Франчайзи (Инв)</v>
          </cell>
          <cell r="M5553" t="str">
            <v>ФР Ковров Грибоедова 28 (Инв)</v>
          </cell>
        </row>
        <row r="5554">
          <cell r="B5554" t="str">
            <v>Январь 2019 г.</v>
          </cell>
          <cell r="C5554">
            <v>0</v>
          </cell>
          <cell r="L5554" t="str">
            <v>Общее МО Франчайзи (Инв)</v>
          </cell>
          <cell r="M5554" t="str">
            <v>ФР Ковров Грибоедова 28 (Инв)</v>
          </cell>
        </row>
        <row r="5555">
          <cell r="B5555" t="str">
            <v>Январь 2019 г.</v>
          </cell>
          <cell r="C5555" t="str">
            <v>Поступление товаров и услуг ИНВ00001281 от 17.01.2019 13:20:27</v>
          </cell>
          <cell r="L5555" t="str">
            <v>Общее МО Франчайзи (Инв)</v>
          </cell>
          <cell r="M5555" t="str">
            <v>ФР Ковров Грибоедова 28 (Инв)</v>
          </cell>
        </row>
        <row r="5556">
          <cell r="B5556" t="str">
            <v>Январь 2019 г.</v>
          </cell>
          <cell r="C5556" t="str">
            <v>Перемещение товаров ИНВ00000987 от 17.01.2019 14:50:48</v>
          </cell>
          <cell r="E5556" t="str">
            <v>СКЛАД РЕАГЕНТОВ И РАСХОДНЫХ МЕД.МАТЕРИАЛОВ</v>
          </cell>
          <cell r="F5556" t="str">
            <v>Франчайзи Ковров</v>
          </cell>
          <cell r="L5556" t="str">
            <v>Общее МО Франчайзи (Инв)</v>
          </cell>
          <cell r="M5556" t="str">
            <v>ФР Ковров Грибоедова 28 (Инв)</v>
          </cell>
        </row>
        <row r="5557">
          <cell r="B5557" t="str">
            <v>Январь 2019 г.</v>
          </cell>
          <cell r="C5557" t="str">
            <v>Поступление товаров и услуг ИНВ00001807 от 22.01.2019 10:42:26</v>
          </cell>
          <cell r="L5557" t="str">
            <v>Общее МО Франчайзи (Инв)</v>
          </cell>
          <cell r="M5557" t="str">
            <v>ФР Ковров Грибоедова 28 (Инв)</v>
          </cell>
        </row>
        <row r="5558">
          <cell r="B5558" t="str">
            <v>Январь 2019 г.</v>
          </cell>
          <cell r="C5558" t="str">
            <v>Перемещение товаров ИНВ00001464 от 22.01.2019 16:25:59</v>
          </cell>
          <cell r="E5558" t="str">
            <v>СКЛАД РЕАГЕНТОВ И РАСХОДНЫХ МЕД.МАТЕРИАЛОВ</v>
          </cell>
          <cell r="F5558" t="str">
            <v>Франчайзи Ковров</v>
          </cell>
          <cell r="L5558" t="str">
            <v>Общее МО Франчайзи (Инв)</v>
          </cell>
          <cell r="M5558" t="str">
            <v>ФР Ковров Грибоедова 28 (Инв)</v>
          </cell>
        </row>
        <row r="5559">
          <cell r="B5559" t="str">
            <v>Январь 2019 г.</v>
          </cell>
          <cell r="C5559" t="str">
            <v>Требование-накладная ИНВ00002486 от 31.01.2019 22:00:00</v>
          </cell>
          <cell r="L5559" t="str">
            <v>Общее МО Франчайзи (Инв)</v>
          </cell>
          <cell r="M5559" t="str">
            <v>ФР Ковров Грибоедова 28 (Инв)</v>
          </cell>
        </row>
        <row r="5560">
          <cell r="B5560" t="str">
            <v>Январь 2019 г.</v>
          </cell>
          <cell r="C5560" t="str">
            <v>Требование-накладная ИНВ00050086 от 31.01.2019 23:00:00</v>
          </cell>
          <cell r="L5560" t="str">
            <v>Общее МО Франчайзи (Инв)</v>
          </cell>
          <cell r="M5560" t="str">
            <v>ФР Ковров Грибоедова 28 (Инв)</v>
          </cell>
        </row>
        <row r="5561">
          <cell r="B5561" t="str">
            <v>Январь 2019 г.</v>
          </cell>
          <cell r="C5561" t="str">
            <v>Франчайзи Козельск</v>
          </cell>
          <cell r="L5561" t="str">
            <v>Общее МО Франчайзи (Инв)</v>
          </cell>
          <cell r="M5561" t="str">
            <v>ФР Козельск Б.Советская 43 (Инв)</v>
          </cell>
        </row>
        <row r="5562">
          <cell r="B5562" t="str">
            <v>Январь 2019 г.</v>
          </cell>
          <cell r="C5562">
            <v>0</v>
          </cell>
          <cell r="L5562" t="str">
            <v>Общее МО Франчайзи (Инв)</v>
          </cell>
          <cell r="M5562" t="str">
            <v>ФР Козельск Б.Советская 43 (Инв)</v>
          </cell>
        </row>
        <row r="5563">
          <cell r="B5563" t="str">
            <v>Январь 2019 г.</v>
          </cell>
          <cell r="C5563" t="str">
            <v>Перемещение товаров ИНВ00000633 от 10.01.2019 13:14:22</v>
          </cell>
          <cell r="E5563" t="str">
            <v>Франчайзи Козельск</v>
          </cell>
          <cell r="F5563" t="str">
            <v>СКЛАД №2</v>
          </cell>
          <cell r="L5563" t="str">
            <v>Общее МО Франчайзи (Инв)</v>
          </cell>
          <cell r="M5563" t="str">
            <v>ФР Козельск Б.Советская 43 (Инв)</v>
          </cell>
        </row>
        <row r="5564">
          <cell r="B5564" t="str">
            <v>Январь 2019 г.</v>
          </cell>
          <cell r="C5564" t="str">
            <v>Поступление товаров и услуг ИНВ00002989 от 30.01.2019 10:27:56</v>
          </cell>
          <cell r="L5564" t="str">
            <v>Общее МО Франчайзи (Инв)</v>
          </cell>
          <cell r="M5564" t="str">
            <v>ФР Козельск Б.Советская 43 (Инв)</v>
          </cell>
        </row>
        <row r="5565">
          <cell r="B5565" t="str">
            <v>Январь 2019 г.</v>
          </cell>
          <cell r="C5565" t="str">
            <v>Перемещение товаров ИНВ00002367 от 30.01.2019 13:52:14</v>
          </cell>
          <cell r="E5565" t="str">
            <v>СКЛАД РЕАГЕНТОВ И РАСХОДНЫХ МЕД.МАТЕРИАЛОВ</v>
          </cell>
          <cell r="F5565" t="str">
            <v>Франчайзи Козельск</v>
          </cell>
          <cell r="L5565" t="str">
            <v>Общее МО Франчайзи (Инв)</v>
          </cell>
          <cell r="M5565" t="str">
            <v>ФР Козельск Б.Советская 43 (Инв)</v>
          </cell>
        </row>
        <row r="5566">
          <cell r="B5566" t="str">
            <v>Январь 2019 г.</v>
          </cell>
          <cell r="C5566" t="str">
            <v>Требование-накладная ИНВ00003358 от 31.01.2019 23:00:00</v>
          </cell>
          <cell r="L5566" t="str">
            <v>Общее МО Франчайзи (Инв)</v>
          </cell>
          <cell r="M5566" t="str">
            <v>ФР Козельск Б.Советская 43 (Инв)</v>
          </cell>
        </row>
        <row r="5567">
          <cell r="B5567" t="str">
            <v>Январь 2019 г.</v>
          </cell>
          <cell r="C5567" t="str">
            <v>Требование-накладная ИНВ00000090 от 31.01.2019 23:59:59</v>
          </cell>
          <cell r="L5567" t="str">
            <v>Общее МО Франчайзи (Инв)</v>
          </cell>
          <cell r="M5567" t="str">
            <v>ФР Козельск Б.Советская 43 (Инв)</v>
          </cell>
        </row>
        <row r="5568">
          <cell r="B5568" t="str">
            <v>Январь 2019 г.</v>
          </cell>
          <cell r="C5568" t="str">
            <v>Требование-накладная ИНВ00000390 от 31.01.2019 23:59:59</v>
          </cell>
          <cell r="L5568" t="str">
            <v>Общее МО Франчайзи (Инв)</v>
          </cell>
          <cell r="M5568" t="str">
            <v>ФР Козельск Б.Советская 43 (Инв)</v>
          </cell>
        </row>
        <row r="5569">
          <cell r="B5569" t="str">
            <v>Январь 2019 г.</v>
          </cell>
          <cell r="C5569" t="str">
            <v>Франчайзи Коктебельская</v>
          </cell>
          <cell r="L5569" t="str">
            <v>РМО_Доктор 24 (Инв)</v>
          </cell>
          <cell r="M5569" t="str">
            <v>РМО_Доктор 24 (Инв)</v>
          </cell>
        </row>
        <row r="5570">
          <cell r="B5570" t="str">
            <v>Январь 2019 г.</v>
          </cell>
          <cell r="C5570">
            <v>0</v>
          </cell>
          <cell r="L5570" t="str">
            <v>РМО_Доктор 24 (Инв)</v>
          </cell>
          <cell r="M5570" t="str">
            <v>РМО_Доктор 24 (Инв)</v>
          </cell>
        </row>
        <row r="5571">
          <cell r="B5571" t="str">
            <v>Январь 2019 г.</v>
          </cell>
          <cell r="C5571" t="str">
            <v>Франчайзи Коломенская-2</v>
          </cell>
          <cell r="L5571" t="str">
            <v>Общее МО Франчайзи (Инв)</v>
          </cell>
          <cell r="M5571" t="str">
            <v>ФР МСК Коломенская Андропова 28 (Инв)</v>
          </cell>
        </row>
        <row r="5572">
          <cell r="B5572" t="str">
            <v>Январь 2019 г.</v>
          </cell>
          <cell r="C5572">
            <v>0</v>
          </cell>
          <cell r="L5572" t="str">
            <v>Общее МО Франчайзи (Инв)</v>
          </cell>
          <cell r="M5572" t="str">
            <v>ФР МСК Коломенская Андропова 28 (Инв)</v>
          </cell>
        </row>
        <row r="5573">
          <cell r="B5573" t="str">
            <v>Январь 2019 г.</v>
          </cell>
          <cell r="C5573" t="str">
            <v>Поступление товаров и услуг ИНВ00000712 от 14.01.2019 11:09:53</v>
          </cell>
          <cell r="L5573" t="str">
            <v>Общее МО Франчайзи (Инв)</v>
          </cell>
          <cell r="M5573" t="str">
            <v>ФР МСК Коломенская Андропова 28 (Инв)</v>
          </cell>
        </row>
        <row r="5574">
          <cell r="B5574" t="str">
            <v>Январь 2019 г.</v>
          </cell>
          <cell r="C5574" t="str">
            <v>Перемещение товаров ИНВ00000814 от 14.01.2019 14:05:32</v>
          </cell>
          <cell r="E5574" t="str">
            <v>СКЛАД РЕАГЕНТОВ И РАСХОДНЫХ МЕД.МАТЕРИАЛОВ</v>
          </cell>
          <cell r="F5574" t="str">
            <v>Франчайзи Коломенская-2</v>
          </cell>
          <cell r="L5574" t="str">
            <v>Общее МО Франчайзи (Инв)</v>
          </cell>
          <cell r="M5574" t="str">
            <v>ФР МСК Коломенская Андропова 28 (Инв)</v>
          </cell>
        </row>
        <row r="5575">
          <cell r="B5575" t="str">
            <v>Январь 2019 г.</v>
          </cell>
          <cell r="C5575" t="str">
            <v>Перемещение товаров ИНВ00000887 от 16.01.2019 12:59:31</v>
          </cell>
          <cell r="E5575" t="str">
            <v>Склад рекламной продукции</v>
          </cell>
          <cell r="F5575" t="str">
            <v>Франчайзи Коломенская-2</v>
          </cell>
          <cell r="L5575" t="str">
            <v>Общее МО Франчайзи (Инв)</v>
          </cell>
          <cell r="M5575" t="str">
            <v>ФР МСК Коломенская Андропова 28 (Инв)</v>
          </cell>
        </row>
        <row r="5576">
          <cell r="B5576" t="str">
            <v>Январь 2019 г.</v>
          </cell>
          <cell r="C5576" t="str">
            <v>Поступление товаров и услуг ИНВ00002170 от 24.01.2019 11:26:27</v>
          </cell>
          <cell r="L5576" t="str">
            <v>Общее МО Франчайзи (Инв)</v>
          </cell>
          <cell r="M5576" t="str">
            <v>ФР МСК Коломенская Андропова 28 (Инв)</v>
          </cell>
        </row>
        <row r="5577">
          <cell r="B5577" t="str">
            <v>Январь 2019 г.</v>
          </cell>
          <cell r="C5577" t="str">
            <v>Требование-накладная ИНВ00002628 от 31.01.2019 22:00:00</v>
          </cell>
          <cell r="L5577" t="str">
            <v>Общее МО Франчайзи (Инв)</v>
          </cell>
          <cell r="M5577" t="str">
            <v>ФР МСК Коломенская Андропова 28 (Инв)</v>
          </cell>
        </row>
        <row r="5578">
          <cell r="B5578" t="str">
            <v>Январь 2019 г.</v>
          </cell>
          <cell r="C5578" t="str">
            <v>Требование-накладная ИНВ00049280 от 31.01.2019 23:00:00</v>
          </cell>
          <cell r="L5578" t="str">
            <v>Общее МО Франчайзи (Инв)</v>
          </cell>
          <cell r="M5578" t="str">
            <v>ФР МСК Коломенская Андропова 28 (Инв)</v>
          </cell>
        </row>
        <row r="5579">
          <cell r="B5579" t="str">
            <v>Январь 2019 г.</v>
          </cell>
          <cell r="C5579" t="str">
            <v>Требование-накладная ИНВ00003105 от 31.01.2019 23:59:59</v>
          </cell>
          <cell r="L5579" t="str">
            <v>Общее МО Франчайзи (Инв)</v>
          </cell>
          <cell r="M5579" t="str">
            <v>ФР МСК Коломенская Андропова 28 (Инв)</v>
          </cell>
        </row>
        <row r="5580">
          <cell r="B5580" t="str">
            <v>Январь 2019 г.</v>
          </cell>
          <cell r="C5580" t="str">
            <v>Франчайзи Кольчугино</v>
          </cell>
          <cell r="L5580" t="str">
            <v>Общее МО Франчайзи (Инв)</v>
          </cell>
          <cell r="M5580" t="str">
            <v>ФР Кольчугино Ленина 5 (Инв)</v>
          </cell>
        </row>
        <row r="5581">
          <cell r="B5581" t="str">
            <v>Январь 2019 г.</v>
          </cell>
          <cell r="C5581">
            <v>0</v>
          </cell>
          <cell r="L5581" t="str">
            <v>Общее МО Франчайзи (Инв)</v>
          </cell>
          <cell r="M5581" t="str">
            <v>ФР Кольчугино Ленина 5 (Инв)</v>
          </cell>
        </row>
        <row r="5582">
          <cell r="B5582" t="str">
            <v>Январь 2019 г.</v>
          </cell>
          <cell r="C5582" t="str">
            <v>Поступление товаров и услуг ИНВ00000529 от 11.01.2019 12:26:58</v>
          </cell>
          <cell r="L5582" t="str">
            <v>Общее МО Франчайзи (Инв)</v>
          </cell>
          <cell r="M5582" t="str">
            <v>ФР Кольчугино Ленина 5 (Инв)</v>
          </cell>
        </row>
        <row r="5583">
          <cell r="B5583" t="str">
            <v>Январь 2019 г.</v>
          </cell>
          <cell r="C5583" t="str">
            <v>Поступление товаров и услуг ИНВ00000538 от 11.01.2019 12:33:40</v>
          </cell>
          <cell r="L5583" t="str">
            <v>Общее МО Франчайзи (Инв)</v>
          </cell>
          <cell r="M5583" t="str">
            <v>ФР Кольчугино Ленина 5 (Инв)</v>
          </cell>
        </row>
        <row r="5584">
          <cell r="B5584" t="str">
            <v>Январь 2019 г.</v>
          </cell>
          <cell r="C5584" t="str">
            <v>Перемещение товаров ИНВ00000708 от 11.01.2019 13:35:56</v>
          </cell>
          <cell r="E5584" t="str">
            <v>СКЛАД РЕАГЕНТОВ И РАСХОДНЫХ МЕД.МАТЕРИАЛОВ</v>
          </cell>
          <cell r="F5584" t="str">
            <v>Франчайзи Кольчугино</v>
          </cell>
          <cell r="L5584" t="str">
            <v>Общее МО Франчайзи (Инв)</v>
          </cell>
          <cell r="M5584" t="str">
            <v>ФР Кольчугино Ленина 5 (Инв)</v>
          </cell>
        </row>
        <row r="5585">
          <cell r="B5585" t="str">
            <v>Январь 2019 г.</v>
          </cell>
          <cell r="C5585" t="str">
            <v>Поступление товаров и услуг ИНВ00001997 от 23.01.2019 10:59:43</v>
          </cell>
          <cell r="L5585" t="str">
            <v>Общее МО Франчайзи (Инв)</v>
          </cell>
          <cell r="M5585" t="str">
            <v>ФР Кольчугино Ленина 5 (Инв)</v>
          </cell>
        </row>
        <row r="5586">
          <cell r="B5586" t="str">
            <v>Январь 2019 г.</v>
          </cell>
          <cell r="C5586" t="str">
            <v>Поступление товаров и услуг ИНВ00003176 от 31.01.2019 13:17:53</v>
          </cell>
          <cell r="L5586" t="str">
            <v>Общее МО Франчайзи (Инв)</v>
          </cell>
          <cell r="M5586" t="str">
            <v>ФР Кольчугино Ленина 5 (Инв)</v>
          </cell>
        </row>
        <row r="5587">
          <cell r="B5587" t="str">
            <v>Январь 2019 г.</v>
          </cell>
          <cell r="C5587" t="str">
            <v>Требование-накладная ИНВ00000214 от 31.01.2019 22:00:00</v>
          </cell>
          <cell r="L5587" t="str">
            <v>Общее МО Франчайзи (Инв)</v>
          </cell>
          <cell r="M5587" t="str">
            <v>ФР Кольчугино Ленина 5 (Инв)</v>
          </cell>
        </row>
        <row r="5588">
          <cell r="B5588" t="str">
            <v>Январь 2019 г.</v>
          </cell>
          <cell r="C5588" t="str">
            <v>Требование-накладная ИНВ00000319 от 31.01.2019 22:00:00</v>
          </cell>
          <cell r="L5588" t="str">
            <v>Общее МО Франчайзи (Инв)</v>
          </cell>
          <cell r="M5588" t="str">
            <v>ФР Кольчугино Ленина 5 (Инв)</v>
          </cell>
        </row>
        <row r="5589">
          <cell r="B5589" t="str">
            <v>Январь 2019 г.</v>
          </cell>
          <cell r="C5589" t="str">
            <v>Требование-накладная ИНВ00050087 от 31.01.2019 23:00:00</v>
          </cell>
          <cell r="L5589" t="str">
            <v>Общее МО Франчайзи (Инв)</v>
          </cell>
          <cell r="M5589" t="str">
            <v>ФР Кольчугино Ленина 5 (Инв)</v>
          </cell>
        </row>
        <row r="5590">
          <cell r="B5590" t="str">
            <v>Январь 2019 г.</v>
          </cell>
          <cell r="C5590" t="str">
            <v>Франчайзи Коммунарка</v>
          </cell>
          <cell r="L5590" t="str">
            <v>Общее МО Франчайзи (Инв)</v>
          </cell>
          <cell r="M5590" t="str">
            <v>ФР МСК Коммунарка Лазурная 10 (Инв)</v>
          </cell>
        </row>
        <row r="5591">
          <cell r="B5591" t="str">
            <v>Январь 2019 г.</v>
          </cell>
          <cell r="C5591">
            <v>0</v>
          </cell>
          <cell r="L5591" t="str">
            <v>Общее МО Франчайзи (Инв)</v>
          </cell>
          <cell r="M5591" t="str">
            <v>ФР МСК Коммунарка Лазурная 10 (Инв)</v>
          </cell>
        </row>
        <row r="5592">
          <cell r="B5592" t="str">
            <v>Январь 2019 г.</v>
          </cell>
          <cell r="C5592" t="str">
            <v>Поступление товаров и услуг ИНВ00001220 от 17.01.2019 10:50:20</v>
          </cell>
          <cell r="L5592" t="str">
            <v>Общее МО Франчайзи (Инв)</v>
          </cell>
          <cell r="M5592" t="str">
            <v>ФР МСК Коммунарка Лазурная 10 (Инв)</v>
          </cell>
        </row>
        <row r="5593">
          <cell r="B5593" t="str">
            <v>Январь 2019 г.</v>
          </cell>
          <cell r="C5593" t="str">
            <v>Перемещение товаров ИНВ00000968 от 17.01.2019 14:07:34</v>
          </cell>
          <cell r="E5593" t="str">
            <v>СКЛАД РЕАГЕНТОВ И РАСХОДНЫХ МЕД.МАТЕРИАЛОВ</v>
          </cell>
          <cell r="F5593" t="str">
            <v>Франчайзи Коммунарка</v>
          </cell>
          <cell r="L5593" t="str">
            <v>Общее МО Франчайзи (Инв)</v>
          </cell>
          <cell r="M5593" t="str">
            <v>ФР МСК Коммунарка Лазурная 10 (Инв)</v>
          </cell>
        </row>
        <row r="5594">
          <cell r="B5594" t="str">
            <v>Январь 2019 г.</v>
          </cell>
          <cell r="C5594" t="str">
            <v>Требование-накладная ИНВ00000215 от 31.01.2019 22:00:00</v>
          </cell>
          <cell r="L5594" t="str">
            <v>Общее МО Франчайзи (Инв)</v>
          </cell>
          <cell r="M5594" t="str">
            <v>ФР МСК Коммунарка Лазурная 10 (Инв)</v>
          </cell>
        </row>
        <row r="5595">
          <cell r="B5595" t="str">
            <v>Январь 2019 г.</v>
          </cell>
          <cell r="C5595" t="str">
            <v>Требование-накладная ИНВ00000320 от 31.01.2019 22:00:00</v>
          </cell>
          <cell r="L5595" t="str">
            <v>Общее МО Франчайзи (Инв)</v>
          </cell>
          <cell r="M5595" t="str">
            <v>ФР МСК Коммунарка Лазурная 10 (Инв)</v>
          </cell>
        </row>
        <row r="5596">
          <cell r="B5596" t="str">
            <v>Январь 2019 г.</v>
          </cell>
          <cell r="C5596" t="str">
            <v>Требование-накладная ИНВ00050088 от 31.01.2019 23:00:00</v>
          </cell>
          <cell r="L5596" t="str">
            <v>Общее МО Франчайзи (Инв)</v>
          </cell>
          <cell r="M5596" t="str">
            <v>ФР МСК Коммунарка Лазурная 10 (Инв)</v>
          </cell>
        </row>
        <row r="5597">
          <cell r="B5597" t="str">
            <v>Январь 2019 г.</v>
          </cell>
          <cell r="C5597" t="str">
            <v>Франчайзи Коммунарка-2</v>
          </cell>
          <cell r="L5597" t="str">
            <v>Общее МО Франчайзи (Инв)</v>
          </cell>
          <cell r="M5597" t="str">
            <v>ФР МСК Коммунарка Липовый Парк 9 (Инв)</v>
          </cell>
        </row>
        <row r="5598">
          <cell r="B5598" t="str">
            <v>Январь 2019 г.</v>
          </cell>
          <cell r="C5598">
            <v>0</v>
          </cell>
          <cell r="L5598" t="str">
            <v>Общее МО Франчайзи (Инв)</v>
          </cell>
          <cell r="M5598" t="str">
            <v>ФР МСК Коммунарка Липовый Парк 9 (Инв)</v>
          </cell>
        </row>
        <row r="5599">
          <cell r="B5599" t="str">
            <v>Январь 2019 г.</v>
          </cell>
          <cell r="C5599" t="str">
            <v>Требование-накладная ИНВ00050089 от 31.01.2019 23:00:00</v>
          </cell>
          <cell r="L5599" t="str">
            <v>Общее МО Франчайзи (Инв)</v>
          </cell>
          <cell r="M5599" t="str">
            <v>ФР МСК Коммунарка Липовый Парк 9 (Инв)</v>
          </cell>
        </row>
        <row r="5600">
          <cell r="B5600" t="str">
            <v>Январь 2019 г.</v>
          </cell>
          <cell r="C5600" t="str">
            <v>Франчайзи Комсомольск-на-Амуре</v>
          </cell>
          <cell r="L5600" t="str">
            <v>Общее МО Франчайзи (Инв)</v>
          </cell>
          <cell r="M5600" t="str">
            <v>ФР Комсомольск-на-Амуре Ленина 15 (Инв)</v>
          </cell>
        </row>
        <row r="5601">
          <cell r="B5601" t="str">
            <v>Январь 2019 г.</v>
          </cell>
          <cell r="C5601">
            <v>0</v>
          </cell>
          <cell r="L5601" t="str">
            <v>Общее МО Франчайзи (Инв)</v>
          </cell>
          <cell r="M5601" t="str">
            <v>ФР Комсомольск-на-Амуре Ленина 15 (Инв)</v>
          </cell>
        </row>
        <row r="5602">
          <cell r="B5602" t="str">
            <v>Январь 2019 г.</v>
          </cell>
          <cell r="C5602" t="str">
            <v>Поступление товаров и услуг ИНВ00001060 от 16.01.2019 11:28:04</v>
          </cell>
          <cell r="L5602" t="str">
            <v>Общее МО Франчайзи (Инв)</v>
          </cell>
          <cell r="M5602" t="str">
            <v>ФР Комсомольск-на-Амуре Ленина 15 (Инв)</v>
          </cell>
        </row>
        <row r="5603">
          <cell r="B5603" t="str">
            <v>Январь 2019 г.</v>
          </cell>
          <cell r="C5603" t="str">
            <v>Перемещение товаров ИНВ00000921 от 16.01.2019 16:13:07</v>
          </cell>
          <cell r="E5603" t="str">
            <v>СКЛАД РЕАГЕНТОВ И РАСХОДНЫХ МЕД.МАТЕРИАЛОВ</v>
          </cell>
          <cell r="F5603" t="str">
            <v>Франчайзи Комсомольск-на-Амуре</v>
          </cell>
          <cell r="L5603" t="str">
            <v>Общее МО Франчайзи (Инв)</v>
          </cell>
          <cell r="M5603" t="str">
            <v>ФР Комсомольск-на-Амуре Ленина 15 (Инв)</v>
          </cell>
        </row>
        <row r="5604">
          <cell r="B5604" t="str">
            <v>Январь 2019 г.</v>
          </cell>
          <cell r="C5604" t="str">
            <v>Поступление товаров и услуг ИНВ00001195 от 17.01.2019 10:27:31</v>
          </cell>
          <cell r="L5604" t="str">
            <v>Общее МО Франчайзи (Инв)</v>
          </cell>
          <cell r="M5604" t="str">
            <v>ФР Комсомольск-на-Амуре Ленина 15 (Инв)</v>
          </cell>
        </row>
        <row r="5605">
          <cell r="B5605" t="str">
            <v>Январь 2019 г.</v>
          </cell>
          <cell r="C5605" t="str">
            <v>Требование-накладная ИНВ00050731 от 31.01.2019 23:00:00</v>
          </cell>
          <cell r="L5605" t="str">
            <v>Общее МО Франчайзи (Инв)</v>
          </cell>
          <cell r="M5605" t="str">
            <v>ФР Комсомольск-на-Амуре Ленина 15 (Инв)</v>
          </cell>
        </row>
        <row r="5606">
          <cell r="B5606" t="str">
            <v>Январь 2019 г.</v>
          </cell>
          <cell r="C5606" t="str">
            <v>Требование-накладная ИНВ00000091 от 31.01.2019 23:59:59</v>
          </cell>
          <cell r="L5606" t="str">
            <v>Общее МО Франчайзи (Инв)</v>
          </cell>
          <cell r="M5606" t="str">
            <v>ФР Комсомольск-на-Амуре Ленина 15 (Инв)</v>
          </cell>
        </row>
        <row r="5607">
          <cell r="B5607" t="str">
            <v>Январь 2019 г.</v>
          </cell>
          <cell r="C5607" t="str">
            <v>Требование-накладная ИНВ00000391 от 31.01.2019 23:59:59</v>
          </cell>
          <cell r="L5607" t="str">
            <v>Общее МО Франчайзи (Инв)</v>
          </cell>
          <cell r="M5607" t="str">
            <v>ФР Комсомольск-на-Амуре Ленина 15 (Инв)</v>
          </cell>
        </row>
        <row r="5608">
          <cell r="B5608" t="str">
            <v>Январь 2019 г.</v>
          </cell>
          <cell r="C5608" t="str">
            <v>Франчайзи Комсомольский</v>
          </cell>
          <cell r="L5608" t="str">
            <v>Общее МО Франчайзи (Инв)</v>
          </cell>
          <cell r="M5608" t="str">
            <v>ФР Комсомольский 1мкр. 18а (Инв)</v>
          </cell>
        </row>
        <row r="5609">
          <cell r="B5609" t="str">
            <v>Январь 2019 г.</v>
          </cell>
          <cell r="C5609">
            <v>0</v>
          </cell>
          <cell r="L5609" t="str">
            <v>Общее МО Франчайзи (Инв)</v>
          </cell>
          <cell r="M5609" t="str">
            <v>ФР Комсомольский 1мкр. 18а (Инв)</v>
          </cell>
        </row>
        <row r="5610">
          <cell r="B5610" t="str">
            <v>Январь 2019 г.</v>
          </cell>
          <cell r="C5610" t="str">
            <v>Поступление товаров и услуг ИНВ00001665 от 21.01.2019 13:00:29</v>
          </cell>
          <cell r="L5610" t="str">
            <v>Общее МО Франчайзи (Инв)</v>
          </cell>
          <cell r="M5610" t="str">
            <v>ФР Комсомольский 1мкр. 18а (Инв)</v>
          </cell>
        </row>
        <row r="5611">
          <cell r="B5611" t="str">
            <v>Январь 2019 г.</v>
          </cell>
          <cell r="C5611" t="str">
            <v>Перемещение товаров ИНВ00001266 от 21.01.2019 15:35:49</v>
          </cell>
          <cell r="E5611" t="str">
            <v>СКЛАД РЕАГЕНТОВ И РАСХОДНЫХ МЕД.МАТЕРИАЛОВ</v>
          </cell>
          <cell r="F5611" t="str">
            <v>Франчайзи Комсомольский</v>
          </cell>
          <cell r="L5611" t="str">
            <v>Общее МО Франчайзи (Инв)</v>
          </cell>
          <cell r="M5611" t="str">
            <v>ФР Комсомольский 1мкр. 18а (Инв)</v>
          </cell>
        </row>
        <row r="5612">
          <cell r="B5612" t="str">
            <v>Январь 2019 г.</v>
          </cell>
          <cell r="C5612" t="str">
            <v>Перемещение товаров ИНВ00001265 от 21.01.2019 15:36:11</v>
          </cell>
          <cell r="E5612" t="str">
            <v>СКЛАД РЕАГЕНТОВ И РАСХОДНЫХ МЕД.МАТЕРИАЛОВ</v>
          </cell>
          <cell r="F5612" t="str">
            <v>Франчайзи Комсомольский</v>
          </cell>
          <cell r="L5612" t="str">
            <v>Общее МО Франчайзи (Инв)</v>
          </cell>
          <cell r="M5612" t="str">
            <v>ФР Комсомольский 1мкр. 18а (Инв)</v>
          </cell>
        </row>
        <row r="5613">
          <cell r="B5613" t="str">
            <v>Январь 2019 г.</v>
          </cell>
          <cell r="C5613" t="str">
            <v>Требование-накладная ИНВ00000216 от 31.01.2019 22:00:00</v>
          </cell>
          <cell r="L5613" t="str">
            <v>Общее МО Франчайзи (Инв)</v>
          </cell>
          <cell r="M5613" t="str">
            <v>ФР Комсомольский 1мкр. 18а (Инв)</v>
          </cell>
        </row>
        <row r="5614">
          <cell r="B5614" t="str">
            <v>Январь 2019 г.</v>
          </cell>
          <cell r="C5614" t="str">
            <v>Требование-накладная ИНВ00000322 от 31.01.2019 22:00:00</v>
          </cell>
          <cell r="L5614" t="str">
            <v>Общее МО Франчайзи (Инв)</v>
          </cell>
          <cell r="M5614" t="str">
            <v>ФР Комсомольский 1мкр. 18а (Инв)</v>
          </cell>
        </row>
        <row r="5615">
          <cell r="B5615" t="str">
            <v>Январь 2019 г.</v>
          </cell>
          <cell r="C5615" t="str">
            <v>Требование-накладная ИНВ00051466 от 31.01.2019 23:00:00</v>
          </cell>
          <cell r="L5615" t="str">
            <v>Общее МО Франчайзи (Инв)</v>
          </cell>
          <cell r="M5615" t="str">
            <v>ФР Комсомольский 1мкр. 18а (Инв)</v>
          </cell>
        </row>
        <row r="5616">
          <cell r="B5616" t="str">
            <v>Январь 2019 г.</v>
          </cell>
          <cell r="C5616" t="str">
            <v>Франчайзи Конаково</v>
          </cell>
          <cell r="L5616" t="str">
            <v>Общее МО Франчайзи (Инв)</v>
          </cell>
          <cell r="M5616" t="str">
            <v>ФР Конаково Ленина 7А (Инв)</v>
          </cell>
        </row>
        <row r="5617">
          <cell r="B5617" t="str">
            <v>Январь 2019 г.</v>
          </cell>
          <cell r="C5617">
            <v>0</v>
          </cell>
          <cell r="L5617" t="str">
            <v>Общее МО Франчайзи (Инв)</v>
          </cell>
          <cell r="M5617" t="str">
            <v>ФР Конаково Ленина 7А (Инв)</v>
          </cell>
        </row>
        <row r="5618">
          <cell r="B5618" t="str">
            <v>Январь 2019 г.</v>
          </cell>
          <cell r="C5618" t="str">
            <v>Поступление товаров и услуг ИНВ00000066 от 09.01.2019 11:13:57</v>
          </cell>
          <cell r="L5618" t="str">
            <v>Общее МО Франчайзи (Инв)</v>
          </cell>
          <cell r="M5618" t="str">
            <v>ФР Конаково Ленина 7А (Инв)</v>
          </cell>
        </row>
        <row r="5619">
          <cell r="B5619" t="str">
            <v>Январь 2019 г.</v>
          </cell>
          <cell r="C5619" t="str">
            <v>Перемещение товаров ИНВ00000196 от 09.01.2019 15:03:33</v>
          </cell>
          <cell r="E5619" t="str">
            <v>Склад рекламной продукции</v>
          </cell>
          <cell r="F5619" t="str">
            <v>Франчайзи Конаково</v>
          </cell>
          <cell r="L5619" t="str">
            <v>Общее МО Франчайзи (Инв)</v>
          </cell>
          <cell r="M5619" t="str">
            <v>ФР Конаково Ленина 7А (Инв)</v>
          </cell>
        </row>
        <row r="5620">
          <cell r="B5620" t="str">
            <v>Январь 2019 г.</v>
          </cell>
          <cell r="C5620" t="str">
            <v>Поступление товаров и услуг ИНВ00001817 от 22.01.2019 10:54:01</v>
          </cell>
          <cell r="L5620" t="str">
            <v>Общее МО Франчайзи (Инв)</v>
          </cell>
          <cell r="M5620" t="str">
            <v>ФР Конаково Ленина 7А (Инв)</v>
          </cell>
        </row>
        <row r="5621">
          <cell r="B5621" t="str">
            <v>Январь 2019 г.</v>
          </cell>
          <cell r="C5621" t="str">
            <v>Перемещение товаров ИНВ00001467 от 22.01.2019 16:30:40</v>
          </cell>
          <cell r="E5621" t="str">
            <v>СКЛАД РЕАГЕНТОВ И РАСХОДНЫХ МЕД.МАТЕРИАЛОВ</v>
          </cell>
          <cell r="F5621" t="str">
            <v>Франчайзи Конаково</v>
          </cell>
          <cell r="L5621" t="str">
            <v>Общее МО Франчайзи (Инв)</v>
          </cell>
          <cell r="M5621" t="str">
            <v>ФР Конаково Ленина 7А (Инв)</v>
          </cell>
        </row>
        <row r="5622">
          <cell r="B5622" t="str">
            <v>Январь 2019 г.</v>
          </cell>
          <cell r="C5622" t="str">
            <v>Требование-накладная ИНВ00002629 от 31.01.2019 22:00:00</v>
          </cell>
          <cell r="L5622" t="str">
            <v>Общее МО Франчайзи (Инв)</v>
          </cell>
          <cell r="M5622" t="str">
            <v>ФР Конаково Ленина 7А (Инв)</v>
          </cell>
        </row>
        <row r="5623">
          <cell r="B5623" t="str">
            <v>Январь 2019 г.</v>
          </cell>
          <cell r="C5623" t="str">
            <v>Требование-накладная ИНВ00049281 от 31.01.2019 23:00:00</v>
          </cell>
          <cell r="L5623" t="str">
            <v>Общее МО Франчайзи (Инв)</v>
          </cell>
          <cell r="M5623" t="str">
            <v>ФР Конаково Ленина 7А (Инв)</v>
          </cell>
        </row>
        <row r="5624">
          <cell r="B5624" t="str">
            <v>Январь 2019 г.</v>
          </cell>
          <cell r="C5624" t="str">
            <v>Требование-накладная ИНВ00003106 от 31.01.2019 23:59:59</v>
          </cell>
          <cell r="L5624" t="str">
            <v>Общее МО Франчайзи (Инв)</v>
          </cell>
          <cell r="M5624" t="str">
            <v>ФР Конаково Ленина 7А (Инв)</v>
          </cell>
        </row>
        <row r="5625">
          <cell r="B5625" t="str">
            <v>Январь 2019 г.</v>
          </cell>
          <cell r="C5625" t="str">
            <v>Франчайзи Коньково (ООО "НИЛИ медикал")</v>
          </cell>
          <cell r="L5625" t="str">
            <v>Общее МО Франчайзи (Инв)</v>
          </cell>
          <cell r="M5625" t="str">
            <v>ФР МСК Коньково Профсоюзная 109 (Инв)</v>
          </cell>
        </row>
        <row r="5626">
          <cell r="B5626" t="str">
            <v>Январь 2019 г.</v>
          </cell>
          <cell r="C5626">
            <v>0</v>
          </cell>
          <cell r="L5626" t="str">
            <v>Общее МО Франчайзи (Инв)</v>
          </cell>
          <cell r="M5626" t="str">
            <v>ФР МСК Коньково Профсоюзная 109 (Инв)</v>
          </cell>
        </row>
        <row r="5627">
          <cell r="B5627" t="str">
            <v>Январь 2019 г.</v>
          </cell>
          <cell r="C5627" t="str">
            <v>Поступление товаров и услуг ИНВ00002541 от 28.01.2019 10:58:06</v>
          </cell>
          <cell r="L5627" t="str">
            <v>Общее МО Франчайзи (Инв)</v>
          </cell>
          <cell r="M5627" t="str">
            <v>ФР МСК Коньково Профсоюзная 109 (Инв)</v>
          </cell>
        </row>
        <row r="5628">
          <cell r="B5628" t="str">
            <v>Январь 2019 г.</v>
          </cell>
          <cell r="C5628" t="str">
            <v>Поступление товаров и услуг ИНВ00002732 от 28.01.2019 16:50:00</v>
          </cell>
          <cell r="L5628" t="str">
            <v>Общее МО Франчайзи (Инв)</v>
          </cell>
          <cell r="M5628" t="str">
            <v>ФР МСК Коньково Профсоюзная 109 (Инв)</v>
          </cell>
        </row>
        <row r="5629">
          <cell r="B5629" t="str">
            <v>Январь 2019 г.</v>
          </cell>
          <cell r="C5629" t="str">
            <v>Перемещение товаров ИНВ00002079 от 28.01.2019 17:19:37</v>
          </cell>
          <cell r="E5629" t="str">
            <v>СКЛАД РЕАГЕНТОВ И РАСХОДНЫХ МЕД.МАТЕРИАЛОВ</v>
          </cell>
          <cell r="F5629" t="str">
            <v>Франчайзи Коньково (ООО "НИЛИ медикал")</v>
          </cell>
          <cell r="L5629" t="str">
            <v>Общее МО Франчайзи (Инв)</v>
          </cell>
          <cell r="M5629" t="str">
            <v>ФР МСК Коньково Профсоюзная 109 (Инв)</v>
          </cell>
        </row>
        <row r="5630">
          <cell r="B5630" t="str">
            <v>Январь 2019 г.</v>
          </cell>
          <cell r="C5630" t="str">
            <v>Перемещение товаров ИНВ00002093 от 28.01.2019 17:23:56</v>
          </cell>
          <cell r="E5630" t="str">
            <v>СКЛАД РЕАГЕНТОВ И РАСХОДНЫХ МЕД.МАТЕРИАЛОВ</v>
          </cell>
          <cell r="F5630" t="str">
            <v>Франчайзи Коньково (ООО "НИЛИ медикал")</v>
          </cell>
          <cell r="L5630" t="str">
            <v>Общее МО Франчайзи (Инв)</v>
          </cell>
          <cell r="M5630" t="str">
            <v>ФР МСК Коньково Профсоюзная 109 (Инв)</v>
          </cell>
        </row>
        <row r="5631">
          <cell r="B5631" t="str">
            <v>Январь 2019 г.</v>
          </cell>
          <cell r="C5631" t="str">
            <v>Требование-накладная ИНВ00000217 от 31.01.2019 22:00:00</v>
          </cell>
          <cell r="L5631" t="str">
            <v>Общее МО Франчайзи (Инв)</v>
          </cell>
          <cell r="M5631" t="str">
            <v>ФР МСК Коньково Профсоюзная 109 (Инв)</v>
          </cell>
        </row>
        <row r="5632">
          <cell r="B5632" t="str">
            <v>Январь 2019 г.</v>
          </cell>
          <cell r="C5632" t="str">
            <v>Требование-накладная ИНВ00000323 от 31.01.2019 22:00:00</v>
          </cell>
          <cell r="L5632" t="str">
            <v>Общее МО Франчайзи (Инв)</v>
          </cell>
          <cell r="M5632" t="str">
            <v>ФР МСК Коньково Профсоюзная 109 (Инв)</v>
          </cell>
        </row>
        <row r="5633">
          <cell r="B5633" t="str">
            <v>Январь 2019 г.</v>
          </cell>
          <cell r="C5633" t="str">
            <v>Требование-накладная ИНВ00050090 от 31.01.2019 23:00:00</v>
          </cell>
          <cell r="L5633" t="str">
            <v>Общее МО Франчайзи (Инв)</v>
          </cell>
          <cell r="M5633" t="str">
            <v>ФР МСК Коньково Профсоюзная 109 (Инв)</v>
          </cell>
        </row>
        <row r="5634">
          <cell r="B5634" t="str">
            <v>Январь 2019 г.</v>
          </cell>
          <cell r="C5634" t="str">
            <v>Франчайзи Коптево</v>
          </cell>
          <cell r="L5634" t="str">
            <v>Общее МО Франчайзи (Инв)</v>
          </cell>
          <cell r="M5634" t="str">
            <v>ФР МСК Коптево Б.Академическая 63 (Инв)</v>
          </cell>
        </row>
        <row r="5635">
          <cell r="B5635" t="str">
            <v>Январь 2019 г.</v>
          </cell>
          <cell r="C5635">
            <v>0</v>
          </cell>
          <cell r="L5635" t="str">
            <v>Общее МО Франчайзи (Инв)</v>
          </cell>
          <cell r="M5635" t="str">
            <v>ФР МСК Коптево Б.Академическая 63 (Инв)</v>
          </cell>
        </row>
        <row r="5636">
          <cell r="B5636" t="str">
            <v>Январь 2019 г.</v>
          </cell>
          <cell r="C5636" t="str">
            <v>Поступление товаров и услуг ИНВ00001053 от 16.01.2019 10:58:46</v>
          </cell>
          <cell r="L5636" t="str">
            <v>Общее МО Франчайзи (Инв)</v>
          </cell>
          <cell r="M5636" t="str">
            <v>ФР МСК Коптево Б.Академическая 63 (Инв)</v>
          </cell>
        </row>
        <row r="5637">
          <cell r="B5637" t="str">
            <v>Январь 2019 г.</v>
          </cell>
          <cell r="C5637" t="str">
            <v>Перемещение товаров ИНВ00000915 от 16.01.2019 16:02:08</v>
          </cell>
          <cell r="E5637" t="str">
            <v>СКЛАД РЕАГЕНТОВ И РАСХОДНЫХ МЕД.МАТЕРИАЛОВ</v>
          </cell>
          <cell r="F5637" t="str">
            <v>Франчайзи Коптево</v>
          </cell>
          <cell r="L5637" t="str">
            <v>Общее МО Франчайзи (Инв)</v>
          </cell>
          <cell r="M5637" t="str">
            <v>ФР МСК Коптево Б.Академическая 63 (Инв)</v>
          </cell>
        </row>
        <row r="5638">
          <cell r="B5638" t="str">
            <v>Январь 2019 г.</v>
          </cell>
          <cell r="C5638" t="str">
            <v>Поступление товаров и услуг ИНВ00002538 от 28.01.2019 11:01:11</v>
          </cell>
          <cell r="L5638" t="str">
            <v>Общее МО Франчайзи (Инв)</v>
          </cell>
          <cell r="M5638" t="str">
            <v>ФР МСК Коптево Б.Академическая 63 (Инв)</v>
          </cell>
        </row>
        <row r="5639">
          <cell r="B5639" t="str">
            <v>Январь 2019 г.</v>
          </cell>
          <cell r="C5639" t="str">
            <v>Перемещение товаров ИНВ00002074 от 28.01.2019 17:17:30</v>
          </cell>
          <cell r="E5639" t="str">
            <v>СКЛАД РЕАГЕНТОВ И РАСХОДНЫХ МЕД.МАТЕРИАЛОВ</v>
          </cell>
          <cell r="F5639" t="str">
            <v>Франчайзи Коптево</v>
          </cell>
          <cell r="L5639" t="str">
            <v>Общее МО Франчайзи (Инв)</v>
          </cell>
          <cell r="M5639" t="str">
            <v>ФР МСК Коптево Б.Академическая 63 (Инв)</v>
          </cell>
        </row>
        <row r="5640">
          <cell r="B5640" t="str">
            <v>Январь 2019 г.</v>
          </cell>
          <cell r="C5640" t="str">
            <v>Требование-накладная ИНВ00002195 от 31.01.2019 21:59:59</v>
          </cell>
          <cell r="L5640" t="str">
            <v>Общее МО Франчайзи (Инв)</v>
          </cell>
          <cell r="M5640" t="str">
            <v>ФР МСК Коптево Б.Академическая 63 (Инв)</v>
          </cell>
        </row>
        <row r="5641">
          <cell r="B5641" t="str">
            <v>Январь 2019 г.</v>
          </cell>
          <cell r="C5641" t="str">
            <v>Требование-накладная ИНВ00001947 от 31.01.2019 22:59:59</v>
          </cell>
          <cell r="L5641" t="str">
            <v>Общее МО Франчайзи (Инв)</v>
          </cell>
          <cell r="M5641" t="str">
            <v>ФР МСК Коптево Б.Академическая 63 (Инв)</v>
          </cell>
        </row>
        <row r="5642">
          <cell r="B5642" t="str">
            <v>Январь 2019 г.</v>
          </cell>
          <cell r="C5642" t="str">
            <v>Требование-накладная ИНВ00003516 от 31.01.2019 23:00:00</v>
          </cell>
          <cell r="L5642" t="str">
            <v>Общее МО Франчайзи (Инв)</v>
          </cell>
          <cell r="M5642" t="str">
            <v>ФР МСК Коптево Б.Академическая 63 (Инв)</v>
          </cell>
        </row>
        <row r="5643">
          <cell r="B5643" t="str">
            <v>Январь 2019 г.</v>
          </cell>
          <cell r="C5643" t="str">
            <v>Франчайзи Кореновск</v>
          </cell>
          <cell r="L5643" t="str">
            <v>РМО_Инвитро-Краснодар (Инв)</v>
          </cell>
          <cell r="M5643" t="str">
            <v>МО Кореновск Павлова 19А (Краснодар)</v>
          </cell>
        </row>
        <row r="5644">
          <cell r="B5644" t="str">
            <v>Январь 2019 г.</v>
          </cell>
          <cell r="C5644">
            <v>0</v>
          </cell>
          <cell r="L5644" t="str">
            <v>РМО_Инвитро-Краснодар (Инв)</v>
          </cell>
          <cell r="M5644" t="str">
            <v>МО Кореновск Павлова 19А (Краснодар)</v>
          </cell>
        </row>
        <row r="5645">
          <cell r="B5645" t="str">
            <v>Январь 2019 г.</v>
          </cell>
          <cell r="C5645" t="str">
            <v>Требование-накладная ИНВ00001117 от 31.01.2019 22:00:00</v>
          </cell>
          <cell r="L5645" t="str">
            <v>РМО_Инвитро-Краснодар (Инв)</v>
          </cell>
          <cell r="M5645" t="str">
            <v>МО Кореновск Павлова 19А (Краснодар)</v>
          </cell>
        </row>
        <row r="5646">
          <cell r="B5646" t="str">
            <v>Январь 2019 г.</v>
          </cell>
          <cell r="C5646" t="str">
            <v>Требование-накладная ИНВ00001693 от 31.01.2019 22:00:00</v>
          </cell>
          <cell r="L5646" t="str">
            <v>РМО_Инвитро-Краснодар (Инв)</v>
          </cell>
          <cell r="M5646" t="str">
            <v>МО Кореновск Павлова 19А (Краснодар)</v>
          </cell>
        </row>
        <row r="5647">
          <cell r="B5647" t="str">
            <v>Январь 2019 г.</v>
          </cell>
          <cell r="C5647" t="str">
            <v>Требование-накладная ИНВ00001456 от 31.01.2019 23:00:00</v>
          </cell>
          <cell r="L5647" t="str">
            <v>РМО_Инвитро-Краснодар (Инв)</v>
          </cell>
          <cell r="M5647" t="str">
            <v>МО Кореновск Павлова 19А (Краснодар)</v>
          </cell>
        </row>
        <row r="5648">
          <cell r="B5648" t="str">
            <v>Январь 2019 г.</v>
          </cell>
          <cell r="C5648" t="str">
            <v>Оприходование товаров ИНВ00000172 от 31.01.2019 23:59:59</v>
          </cell>
          <cell r="L5648" t="str">
            <v>РМО_Инвитро-Краснодар (Инв)</v>
          </cell>
          <cell r="M5648" t="str">
            <v>МО Кореновск Павлова 19А (Краснодар)</v>
          </cell>
        </row>
        <row r="5649">
          <cell r="B5649" t="str">
            <v>Январь 2019 г.</v>
          </cell>
          <cell r="C5649" t="str">
            <v>Списание товаров ИНВ00000385 от 31.01.2019 23:59:59</v>
          </cell>
          <cell r="L5649" t="str">
            <v>РМО_Инвитро-Краснодар (Инв)</v>
          </cell>
          <cell r="M5649" t="str">
            <v>МО Кореновск Павлова 19А (Краснодар)</v>
          </cell>
        </row>
        <row r="5650">
          <cell r="B5650" t="str">
            <v>Январь 2019 г.</v>
          </cell>
          <cell r="C5650" t="str">
            <v>Требование-накладная ИНВ00001036 от 31.01.2019 23:59:59</v>
          </cell>
          <cell r="L5650" t="str">
            <v>РМО_Инвитро-Краснодар (Инв)</v>
          </cell>
          <cell r="M5650" t="str">
            <v>МО Кореновск Павлова 19А (Краснодар)</v>
          </cell>
        </row>
        <row r="5651">
          <cell r="B5651" t="str">
            <v>Январь 2019 г.</v>
          </cell>
          <cell r="C5651" t="str">
            <v>Франчайзи Кострома</v>
          </cell>
          <cell r="L5651" t="str">
            <v>Общее МО Франчайзи (Инв)</v>
          </cell>
          <cell r="M5651" t="str">
            <v>ФР Кострома Советская 97 (Инв)</v>
          </cell>
        </row>
        <row r="5652">
          <cell r="B5652" t="str">
            <v>Январь 2019 г.</v>
          </cell>
          <cell r="C5652">
            <v>0</v>
          </cell>
          <cell r="L5652" t="str">
            <v>Общее МО Франчайзи (Инв)</v>
          </cell>
          <cell r="M5652" t="str">
            <v>ФР Кострома Советская 97 (Инв)</v>
          </cell>
        </row>
        <row r="5653">
          <cell r="B5653" t="str">
            <v>Январь 2019 г.</v>
          </cell>
          <cell r="C5653" t="str">
            <v>Требование-накладная ИНВ00001948 от 31.01.2019 22:59:59</v>
          </cell>
          <cell r="L5653" t="str">
            <v>Общее МО Франчайзи (Инв)</v>
          </cell>
          <cell r="M5653" t="str">
            <v>ФР Кострома Советская 97 (Инв)</v>
          </cell>
        </row>
        <row r="5654">
          <cell r="B5654" t="str">
            <v>Январь 2019 г.</v>
          </cell>
          <cell r="C5654" t="str">
            <v>Требование-накладная ИНВ00003535 от 31.01.2019 23:00:00</v>
          </cell>
          <cell r="L5654" t="str">
            <v>Общее МО Франчайзи (Инв)</v>
          </cell>
          <cell r="M5654" t="str">
            <v>ФР Кострома Советская 97 (Инв)</v>
          </cell>
        </row>
        <row r="5655">
          <cell r="B5655" t="str">
            <v>Январь 2019 г.</v>
          </cell>
          <cell r="C5655" t="str">
            <v>Франчайзи Кострома-2</v>
          </cell>
          <cell r="L5655" t="str">
            <v>Общее МО Франчайзи (Инв)</v>
          </cell>
          <cell r="M5655" t="str">
            <v>ФР Кострома Индустриальная 9а (Инв)</v>
          </cell>
        </row>
        <row r="5656">
          <cell r="B5656" t="str">
            <v>Январь 2019 г.</v>
          </cell>
          <cell r="C5656">
            <v>0</v>
          </cell>
          <cell r="L5656" t="str">
            <v>Общее МО Франчайзи (Инв)</v>
          </cell>
          <cell r="M5656" t="str">
            <v>ФР Кострома Индустриальная 9а (Инв)</v>
          </cell>
        </row>
        <row r="5657">
          <cell r="B5657" t="str">
            <v>Январь 2019 г.</v>
          </cell>
          <cell r="C5657" t="str">
            <v>Поступление товаров и услуг ИНВ00001696 от 21.01.2019 13:43:21</v>
          </cell>
          <cell r="L5657" t="str">
            <v>Общее МО Франчайзи (Инв)</v>
          </cell>
          <cell r="M5657" t="str">
            <v>ФР Кострома Индустриальная 9а (Инв)</v>
          </cell>
        </row>
        <row r="5658">
          <cell r="B5658" t="str">
            <v>Январь 2019 г.</v>
          </cell>
          <cell r="C5658" t="str">
            <v>Перемещение товаров ИНВ00001287 от 21.01.2019 15:47:17</v>
          </cell>
          <cell r="E5658" t="str">
            <v>СКЛАД РЕАГЕНТОВ И РАСХОДНЫХ МЕД.МАТЕРИАЛОВ</v>
          </cell>
          <cell r="F5658" t="str">
            <v>Франчайзи Кострома-2</v>
          </cell>
          <cell r="L5658" t="str">
            <v>Общее МО Франчайзи (Инв)</v>
          </cell>
          <cell r="M5658" t="str">
            <v>ФР Кострома Индустриальная 9а (Инв)</v>
          </cell>
        </row>
        <row r="5659">
          <cell r="B5659" t="str">
            <v>Январь 2019 г.</v>
          </cell>
          <cell r="C5659" t="str">
            <v>Требование-накладная ИНВ00002196 от 31.01.2019 21:59:59</v>
          </cell>
          <cell r="L5659" t="str">
            <v>Общее МО Франчайзи (Инв)</v>
          </cell>
          <cell r="M5659" t="str">
            <v>ФР Кострома Индустриальная 9а (Инв)</v>
          </cell>
        </row>
        <row r="5660">
          <cell r="B5660" t="str">
            <v>Январь 2019 г.</v>
          </cell>
          <cell r="C5660" t="str">
            <v>Требование-накладная ИНВ00003537 от 31.01.2019 23:00:00</v>
          </cell>
          <cell r="L5660" t="str">
            <v>Общее МО Франчайзи (Инв)</v>
          </cell>
          <cell r="M5660" t="str">
            <v>ФР Кострома Индустриальная 9а (Инв)</v>
          </cell>
        </row>
        <row r="5661">
          <cell r="B5661" t="str">
            <v>Январь 2019 г.</v>
          </cell>
          <cell r="C5661" t="str">
            <v>Франчайзи Красково</v>
          </cell>
          <cell r="L5661" t="str">
            <v>Общее МО Франчайзи (Инв)</v>
          </cell>
          <cell r="M5661" t="str">
            <v>ФР Красково Карла Маркса 61 (Инв)</v>
          </cell>
        </row>
        <row r="5662">
          <cell r="B5662" t="str">
            <v>Январь 2019 г.</v>
          </cell>
          <cell r="C5662">
            <v>0</v>
          </cell>
          <cell r="L5662" t="str">
            <v>Общее МО Франчайзи (Инв)</v>
          </cell>
          <cell r="M5662" t="str">
            <v>ФР Красково Карла Маркса 61 (Инв)</v>
          </cell>
        </row>
        <row r="5663">
          <cell r="B5663" t="str">
            <v>Январь 2019 г.</v>
          </cell>
          <cell r="C5663" t="str">
            <v>Поступление товаров и услуг ИНВ00000387 от 10.01.2019 11:16:27</v>
          </cell>
          <cell r="L5663" t="str">
            <v>Общее МО Франчайзи (Инв)</v>
          </cell>
          <cell r="M5663" t="str">
            <v>ФР Красково Карла Маркса 61 (Инв)</v>
          </cell>
        </row>
        <row r="5664">
          <cell r="B5664" t="str">
            <v>Январь 2019 г.</v>
          </cell>
          <cell r="C5664" t="str">
            <v>Поступление товаров и услуг ИНВ00000551 от 11.01.2019 12:42:55</v>
          </cell>
          <cell r="L5664" t="str">
            <v>Общее МО Франчайзи (Инв)</v>
          </cell>
          <cell r="M5664" t="str">
            <v>ФР Красково Карла Маркса 61 (Инв)</v>
          </cell>
        </row>
        <row r="5665">
          <cell r="B5665" t="str">
            <v>Январь 2019 г.</v>
          </cell>
          <cell r="C5665" t="str">
            <v>Поступление товаров и услуг ИНВ00002433 от 25.01.2019 13:18:49</v>
          </cell>
          <cell r="L5665" t="str">
            <v>Общее МО Франчайзи (Инв)</v>
          </cell>
          <cell r="M5665" t="str">
            <v>ФР Красково Карла Маркса 61 (Инв)</v>
          </cell>
        </row>
        <row r="5666">
          <cell r="B5666" t="str">
            <v>Январь 2019 г.</v>
          </cell>
          <cell r="C5666" t="str">
            <v>Поступление товаров и услуг ИНВ00002894 от 29.01.2019 11:59:18</v>
          </cell>
          <cell r="L5666" t="str">
            <v>Общее МО Франчайзи (Инв)</v>
          </cell>
          <cell r="M5666" t="str">
            <v>ФР Красково Карла Маркса 61 (Инв)</v>
          </cell>
        </row>
        <row r="5667">
          <cell r="B5667" t="str">
            <v>Январь 2019 г.</v>
          </cell>
          <cell r="C5667" t="str">
            <v>Требование-накладная ИНВ00003361 от 31.01.2019 23:00:00</v>
          </cell>
          <cell r="L5667" t="str">
            <v>Общее МО Франчайзи (Инв)</v>
          </cell>
          <cell r="M5667" t="str">
            <v>ФР Красково Карла Маркса 61 (Инв)</v>
          </cell>
        </row>
        <row r="5668">
          <cell r="B5668" t="str">
            <v>Январь 2019 г.</v>
          </cell>
          <cell r="C5668" t="str">
            <v>Требование-накладная ИНВ00000092 от 31.01.2019 23:59:59</v>
          </cell>
          <cell r="L5668" t="str">
            <v>Общее МО Франчайзи (Инв)</v>
          </cell>
          <cell r="M5668" t="str">
            <v>ФР Красково Карла Маркса 61 (Инв)</v>
          </cell>
        </row>
        <row r="5669">
          <cell r="B5669" t="str">
            <v>Январь 2019 г.</v>
          </cell>
          <cell r="C5669" t="str">
            <v>Франчайзи Красногвардейская</v>
          </cell>
          <cell r="L5669" t="str">
            <v>Общее МО Франчайзи (Инв)</v>
          </cell>
          <cell r="M5669" t="str">
            <v>ФР МСК Красногвардейская Ореховый 45к1 (Инв)</v>
          </cell>
        </row>
        <row r="5670">
          <cell r="B5670" t="str">
            <v>Январь 2019 г.</v>
          </cell>
          <cell r="C5670">
            <v>0</v>
          </cell>
          <cell r="L5670" t="str">
            <v>Общее МО Франчайзи (Инв)</v>
          </cell>
          <cell r="M5670" t="str">
            <v>ФР МСК Красногвардейская Ореховый 45к1 (Инв)</v>
          </cell>
        </row>
        <row r="5671">
          <cell r="B5671" t="str">
            <v>Январь 2019 г.</v>
          </cell>
          <cell r="C5671" t="str">
            <v>Поступление товаров и услуг ИНВ00000406 от 10.01.2019 11:48:10</v>
          </cell>
          <cell r="L5671" t="str">
            <v>Общее МО Франчайзи (Инв)</v>
          </cell>
          <cell r="M5671" t="str">
            <v>ФР МСК Красногвардейская Ореховый 45к1 (Инв)</v>
          </cell>
        </row>
        <row r="5672">
          <cell r="B5672" t="str">
            <v>Январь 2019 г.</v>
          </cell>
          <cell r="C5672" t="str">
            <v>Перемещение товаров ИНВ00000631 от 10.01.2019 13:03:12</v>
          </cell>
          <cell r="E5672" t="str">
            <v>СКЛАД РЕАГЕНТОВ И РАСХОДНЫХ МЕД.МАТЕРИАЛОВ</v>
          </cell>
          <cell r="F5672" t="str">
            <v>Франчайзи Красногвардейская</v>
          </cell>
          <cell r="L5672" t="str">
            <v>Общее МО Франчайзи (Инв)</v>
          </cell>
          <cell r="M5672" t="str">
            <v>ФР МСК Красногвардейская Ореховый 45к1 (Инв)</v>
          </cell>
        </row>
        <row r="5673">
          <cell r="B5673" t="str">
            <v>Январь 2019 г.</v>
          </cell>
          <cell r="C5673" t="str">
            <v>Поступление товаров и услуг ИНВ00001125 от 16.01.2019 14:29:53</v>
          </cell>
          <cell r="L5673" t="str">
            <v>Общее МО Франчайзи (Инв)</v>
          </cell>
          <cell r="M5673" t="str">
            <v>ФР МСК Красногвардейская Ореховый 45к1 (Инв)</v>
          </cell>
        </row>
        <row r="5674">
          <cell r="B5674" t="str">
            <v>Январь 2019 г.</v>
          </cell>
          <cell r="C5674" t="str">
            <v>Перемещение товаров ИНВ00000930 от 16.01.2019 16:28:27</v>
          </cell>
          <cell r="E5674" t="str">
            <v>СКЛАД РЕАГЕНТОВ И РАСХОДНЫХ МЕД.МАТЕРИАЛОВ</v>
          </cell>
          <cell r="F5674" t="str">
            <v>Франчайзи Красногвардейская</v>
          </cell>
          <cell r="L5674" t="str">
            <v>Общее МО Франчайзи (Инв)</v>
          </cell>
          <cell r="M5674" t="str">
            <v>ФР МСК Красногвардейская Ореховый 45к1 (Инв)</v>
          </cell>
        </row>
        <row r="5675">
          <cell r="B5675" t="str">
            <v>Январь 2019 г.</v>
          </cell>
          <cell r="C5675" t="str">
            <v>Требование-накладная ИНВ00001118 от 31.01.2019 22:00:00</v>
          </cell>
          <cell r="L5675" t="str">
            <v>Общее МО Франчайзи (Инв)</v>
          </cell>
          <cell r="M5675" t="str">
            <v>ФР МСК Красногвардейская Ореховый 45к1 (Инв)</v>
          </cell>
        </row>
        <row r="5676">
          <cell r="B5676" t="str">
            <v>Январь 2019 г.</v>
          </cell>
          <cell r="C5676" t="str">
            <v>Требование-накладная ИНВ00002487 от 31.01.2019 22:00:00</v>
          </cell>
          <cell r="L5676" t="str">
            <v>Общее МО Франчайзи (Инв)</v>
          </cell>
          <cell r="M5676" t="str">
            <v>ФР МСК Красногвардейская Ореховый 45к1 (Инв)</v>
          </cell>
        </row>
        <row r="5677">
          <cell r="B5677" t="str">
            <v>Январь 2019 г.</v>
          </cell>
          <cell r="C5677" t="str">
            <v>Требование-накладная ИНВ00050091 от 31.01.2019 23:00:00</v>
          </cell>
          <cell r="L5677" t="str">
            <v>Общее МО Франчайзи (Инв)</v>
          </cell>
          <cell r="M5677" t="str">
            <v>ФР МСК Красногвардейская Ореховый 45к1 (Инв)</v>
          </cell>
        </row>
        <row r="5678">
          <cell r="B5678" t="str">
            <v>Январь 2019 г.</v>
          </cell>
          <cell r="C5678" t="str">
            <v>Франчайзи Красногвардейская-2</v>
          </cell>
          <cell r="L5678" t="str">
            <v>Общее МО Франчайзи (Инв)</v>
          </cell>
          <cell r="M5678" t="str">
            <v>ФР МСК Красногвардейская Ореховый 39к2 (Инв)</v>
          </cell>
        </row>
        <row r="5679">
          <cell r="B5679" t="str">
            <v>Январь 2019 г.</v>
          </cell>
          <cell r="C5679">
            <v>0</v>
          </cell>
          <cell r="L5679" t="str">
            <v>Общее МО Франчайзи (Инв)</v>
          </cell>
          <cell r="M5679" t="str">
            <v>ФР МСК Красногвардейская Ореховый 39к2 (Инв)</v>
          </cell>
        </row>
        <row r="5680">
          <cell r="B5680" t="str">
            <v>Январь 2019 г.</v>
          </cell>
          <cell r="C5680" t="str">
            <v>Требование-накладная ИНВ00003539 от 31.01.2019 23:00:00</v>
          </cell>
          <cell r="L5680" t="str">
            <v>Общее МО Франчайзи (Инв)</v>
          </cell>
          <cell r="M5680" t="str">
            <v>ФР МСК Красногвардейская Ореховый 39к2 (Инв)</v>
          </cell>
        </row>
        <row r="5681">
          <cell r="B5681" t="str">
            <v>Январь 2019 г.</v>
          </cell>
          <cell r="C5681" t="str">
            <v>Франчайзи Красногорск</v>
          </cell>
          <cell r="L5681" t="str">
            <v>Общее МО Франчайзи (Инв)</v>
          </cell>
          <cell r="M5681" t="str">
            <v>ФР Красногорск Ленина 41 (Инв)</v>
          </cell>
        </row>
        <row r="5682">
          <cell r="B5682" t="str">
            <v>Январь 2019 г.</v>
          </cell>
          <cell r="C5682">
            <v>0</v>
          </cell>
          <cell r="L5682" t="str">
            <v>Общее МО Франчайзи (Инв)</v>
          </cell>
          <cell r="M5682" t="str">
            <v>ФР Красногорск Ленина 41 (Инв)</v>
          </cell>
        </row>
        <row r="5683">
          <cell r="B5683" t="str">
            <v>Январь 2019 г.</v>
          </cell>
          <cell r="C5683" t="str">
            <v>Поступление товаров и услуг ИНВ00000548 от 11.01.2019 12:41:00</v>
          </cell>
          <cell r="L5683" t="str">
            <v>Общее МО Франчайзи (Инв)</v>
          </cell>
          <cell r="M5683" t="str">
            <v>ФР Красногорск Ленина 41 (Инв)</v>
          </cell>
        </row>
        <row r="5684">
          <cell r="B5684" t="str">
            <v>Январь 2019 г.</v>
          </cell>
          <cell r="C5684" t="str">
            <v>Поступление товаров и услуг ИНВ00001748 от 21.01.2019 14:58:10</v>
          </cell>
          <cell r="L5684" t="str">
            <v>Общее МО Франчайзи (Инв)</v>
          </cell>
          <cell r="M5684" t="str">
            <v>ФР Красногорск Ленина 41 (Инв)</v>
          </cell>
        </row>
        <row r="5685">
          <cell r="B5685" t="str">
            <v>Январь 2019 г.</v>
          </cell>
          <cell r="C5685" t="str">
            <v>Перемещение товаров ИНВ00001335 от 21.01.2019 16:48:32</v>
          </cell>
          <cell r="E5685" t="str">
            <v>СКЛАД РЕАГЕНТОВ И РАСХОДНЫХ МЕД.МАТЕРИАЛОВ</v>
          </cell>
          <cell r="F5685" t="str">
            <v>Франчайзи Красногорск</v>
          </cell>
          <cell r="L5685" t="str">
            <v>Общее МО Франчайзи (Инв)</v>
          </cell>
          <cell r="M5685" t="str">
            <v>ФР Красногорск Ленина 41 (Инв)</v>
          </cell>
        </row>
        <row r="5686">
          <cell r="B5686" t="str">
            <v>Январь 2019 г.</v>
          </cell>
          <cell r="C5686" t="str">
            <v>Перемещение товаров ИНВ00001334 от 21.01.2019 16:48:45</v>
          </cell>
          <cell r="E5686" t="str">
            <v>СКЛАД РЕАГЕНТОВ И РАСХОДНЫХ МЕД.МАТЕРИАЛОВ</v>
          </cell>
          <cell r="F5686" t="str">
            <v>Франчайзи Красногорск</v>
          </cell>
          <cell r="L5686" t="str">
            <v>Общее МО Франчайзи (Инв)</v>
          </cell>
          <cell r="M5686" t="str">
            <v>ФР Красногорск Ленина 41 (Инв)</v>
          </cell>
        </row>
        <row r="5687">
          <cell r="B5687" t="str">
            <v>Январь 2019 г.</v>
          </cell>
          <cell r="C5687" t="str">
            <v>Перемещение товаров ИНВ00002407 от 31.01.2019 14:54:10</v>
          </cell>
          <cell r="E5687" t="str">
            <v>Склад рекламной продукции</v>
          </cell>
          <cell r="F5687" t="str">
            <v>Франчайзи Красногорск</v>
          </cell>
          <cell r="L5687" t="str">
            <v>Общее МО Франчайзи (Инв)</v>
          </cell>
          <cell r="M5687" t="str">
            <v>ФР Красногорск Ленина 41 (Инв)</v>
          </cell>
        </row>
        <row r="5688">
          <cell r="B5688" t="str">
            <v>Январь 2019 г.</v>
          </cell>
          <cell r="C5688" t="str">
            <v>Требование-накладная ИНВ00002197 от 31.01.2019 21:59:59</v>
          </cell>
          <cell r="L5688" t="str">
            <v>Общее МО Франчайзи (Инв)</v>
          </cell>
          <cell r="M5688" t="str">
            <v>ФР Красногорск Ленина 41 (Инв)</v>
          </cell>
        </row>
        <row r="5689">
          <cell r="B5689" t="str">
            <v>Январь 2019 г.</v>
          </cell>
          <cell r="C5689" t="str">
            <v>Требование-накладная ИНВ00001949 от 31.01.2019 22:59:59</v>
          </cell>
          <cell r="L5689" t="str">
            <v>Общее МО Франчайзи (Инв)</v>
          </cell>
          <cell r="M5689" t="str">
            <v>ФР Красногорск Ленина 41 (Инв)</v>
          </cell>
        </row>
        <row r="5690">
          <cell r="B5690" t="str">
            <v>Январь 2019 г.</v>
          </cell>
          <cell r="C5690" t="str">
            <v>Требование-накладная ИНВ00003552 от 31.01.2019 23:00:00</v>
          </cell>
          <cell r="L5690" t="str">
            <v>Общее МО Франчайзи (Инв)</v>
          </cell>
          <cell r="M5690" t="str">
            <v>ФР Красногорск Ленина 41 (Инв)</v>
          </cell>
        </row>
        <row r="5691">
          <cell r="B5691" t="str">
            <v>Январь 2019 г.</v>
          </cell>
          <cell r="C5691" t="str">
            <v>Франчайзи Красногорск 2 (Павшинская Пойма)</v>
          </cell>
          <cell r="L5691" t="str">
            <v>Общее МО Франчайзи (Инв)</v>
          </cell>
          <cell r="M5691" t="str">
            <v>ФР Красногорск Павшинский 1 (Инв)</v>
          </cell>
        </row>
        <row r="5692">
          <cell r="B5692" t="str">
            <v>Январь 2019 г.</v>
          </cell>
          <cell r="C5692">
            <v>0</v>
          </cell>
          <cell r="L5692" t="str">
            <v>Общее МО Франчайзи (Инв)</v>
          </cell>
          <cell r="M5692" t="str">
            <v>ФР Красногорск Павшинский 1 (Инв)</v>
          </cell>
        </row>
        <row r="5693">
          <cell r="B5693" t="str">
            <v>Январь 2019 г.</v>
          </cell>
          <cell r="C5693" t="str">
            <v>Поступление товаров и услуг ИНВ00001893 от 22.01.2019 13:15:33</v>
          </cell>
          <cell r="L5693" t="str">
            <v>Общее МО Франчайзи (Инв)</v>
          </cell>
          <cell r="M5693" t="str">
            <v>ФР Красногорск Павшинский 1 (Инв)</v>
          </cell>
        </row>
        <row r="5694">
          <cell r="B5694" t="str">
            <v>Январь 2019 г.</v>
          </cell>
          <cell r="C5694" t="str">
            <v>Поступление товаров и услуг ИНВ00003036 от 30.01.2019 11:29:49</v>
          </cell>
          <cell r="L5694" t="str">
            <v>Общее МО Франчайзи (Инв)</v>
          </cell>
          <cell r="M5694" t="str">
            <v>ФР Красногорск Павшинский 1 (Инв)</v>
          </cell>
        </row>
        <row r="5695">
          <cell r="B5695" t="str">
            <v>Январь 2019 г.</v>
          </cell>
          <cell r="C5695" t="str">
            <v>Перемещение товаров ИНВ00002388 от 30.01.2019 17:28:37</v>
          </cell>
          <cell r="E5695" t="str">
            <v>СКЛАД РЕАГЕНТОВ И РАСХОДНЫХ МЕД.МАТЕРИАЛОВ</v>
          </cell>
          <cell r="F5695" t="str">
            <v>Франчайзи Красногорск 2 (Павшинская Пойма)</v>
          </cell>
          <cell r="L5695" t="str">
            <v>Общее МО Франчайзи (Инв)</v>
          </cell>
          <cell r="M5695" t="str">
            <v>ФР Красногорск Павшинский 1 (Инв)</v>
          </cell>
        </row>
        <row r="5696">
          <cell r="B5696" t="str">
            <v>Январь 2019 г.</v>
          </cell>
          <cell r="C5696" t="str">
            <v>Требование-накладная ИНВ00002198 от 31.01.2019 21:59:59</v>
          </cell>
          <cell r="L5696" t="str">
            <v>Общее МО Франчайзи (Инв)</v>
          </cell>
          <cell r="M5696" t="str">
            <v>ФР Красногорск Павшинский 1 (Инв)</v>
          </cell>
        </row>
        <row r="5697">
          <cell r="B5697" t="str">
            <v>Январь 2019 г.</v>
          </cell>
          <cell r="C5697" t="str">
            <v>Требование-накладная ИНВ00001950 от 31.01.2019 22:59:59</v>
          </cell>
          <cell r="L5697" t="str">
            <v>Общее МО Франчайзи (Инв)</v>
          </cell>
          <cell r="M5697" t="str">
            <v>ФР Красногорск Павшинский 1 (Инв)</v>
          </cell>
        </row>
        <row r="5698">
          <cell r="B5698" t="str">
            <v>Январь 2019 г.</v>
          </cell>
          <cell r="C5698" t="str">
            <v>Требование-накладная ИНВ00003559 от 31.01.2019 23:00:00</v>
          </cell>
          <cell r="L5698" t="str">
            <v>Общее МО Франчайзи (Инв)</v>
          </cell>
          <cell r="M5698" t="str">
            <v>ФР Красногорск Павшинский 1 (Инв)</v>
          </cell>
        </row>
        <row r="5699">
          <cell r="B5699" t="str">
            <v>Январь 2019 г.</v>
          </cell>
          <cell r="C5699" t="str">
            <v>Франчайзи Красногорск 3 (Павшинская Пойма)</v>
          </cell>
          <cell r="L5699" t="str">
            <v>Общее МО Франчайзи (Инв)</v>
          </cell>
          <cell r="M5699" t="str">
            <v>ФР Красногорск Красногорский 28 (Инв)</v>
          </cell>
        </row>
        <row r="5700">
          <cell r="B5700" t="str">
            <v>Январь 2019 г.</v>
          </cell>
          <cell r="C5700">
            <v>0</v>
          </cell>
          <cell r="L5700" t="str">
            <v>Общее МО Франчайзи (Инв)</v>
          </cell>
          <cell r="M5700" t="str">
            <v>ФР Красногорск Красногорский 28 (Инв)</v>
          </cell>
        </row>
        <row r="5701">
          <cell r="B5701" t="str">
            <v>Январь 2019 г.</v>
          </cell>
          <cell r="C5701" t="str">
            <v>Поступление товаров и услуг ИНВ00000920 от 15.01.2019 12:28:56</v>
          </cell>
          <cell r="L5701" t="str">
            <v>Общее МО Франчайзи (Инв)</v>
          </cell>
          <cell r="M5701" t="str">
            <v>ФР Красногорск Красногорский 28 (Инв)</v>
          </cell>
        </row>
        <row r="5702">
          <cell r="B5702" t="str">
            <v>Январь 2019 г.</v>
          </cell>
          <cell r="C5702" t="str">
            <v>Требование-накладная ИНВ00001119 от 31.01.2019 22:00:00</v>
          </cell>
          <cell r="L5702" t="str">
            <v>Общее МО Франчайзи (Инв)</v>
          </cell>
          <cell r="M5702" t="str">
            <v>ФР Красногорск Красногорский 28 (Инв)</v>
          </cell>
        </row>
        <row r="5703">
          <cell r="B5703" t="str">
            <v>Январь 2019 г.</v>
          </cell>
          <cell r="C5703" t="str">
            <v>Требование-накладная ИНВ00050092 от 31.01.2019 23:00:00</v>
          </cell>
          <cell r="L5703" t="str">
            <v>Общее МО Франчайзи (Инв)</v>
          </cell>
          <cell r="M5703" t="str">
            <v>ФР Красногорск Красногорский 28 (Инв)</v>
          </cell>
        </row>
        <row r="5704">
          <cell r="B5704" t="str">
            <v>Январь 2019 г.</v>
          </cell>
          <cell r="C5704" t="str">
            <v>Франчайзи Краснодар Агрохимическая 117</v>
          </cell>
          <cell r="L5704" t="str">
            <v>РМО_Инвитро-Краснодар (Инв)</v>
          </cell>
          <cell r="M5704" t="str">
            <v>МО Краснодар Агрохимическая 117 (Краснодар)</v>
          </cell>
        </row>
        <row r="5705">
          <cell r="B5705" t="str">
            <v>Январь 2019 г.</v>
          </cell>
          <cell r="C5705">
            <v>0</v>
          </cell>
          <cell r="L5705" t="str">
            <v>РМО_Инвитро-Краснодар (Инв)</v>
          </cell>
          <cell r="M5705" t="str">
            <v>МО Краснодар Агрохимическая 117 (Краснодар)</v>
          </cell>
        </row>
        <row r="5706">
          <cell r="B5706" t="str">
            <v>Январь 2019 г.</v>
          </cell>
          <cell r="C5706" t="str">
            <v>Перемещение товаров ИНВ00000182 от 09.01.2019 14:45:29</v>
          </cell>
          <cell r="E5706" t="str">
            <v>СКЛАД РЕАГЕНТОВ И РАСХОДНЫХ МЕД.МАТЕРИАЛОВ</v>
          </cell>
          <cell r="F5706" t="str">
            <v>Франчайзи Краснодар Агрохимическая 117</v>
          </cell>
          <cell r="L5706" t="str">
            <v>РМО_Инвитро-Краснодар (Инв)</v>
          </cell>
          <cell r="M5706" t="str">
            <v>МО Краснодар Агрохимическая 117 (Краснодар)</v>
          </cell>
        </row>
        <row r="5707">
          <cell r="B5707" t="str">
            <v>Январь 2019 г.</v>
          </cell>
          <cell r="C5707" t="str">
            <v>Поступление товаров и услуг ИНВ00003228 от 31.01.2019 15:06:52</v>
          </cell>
          <cell r="L5707" t="str">
            <v>РМО_Инвитро-Краснодар (Инв)</v>
          </cell>
          <cell r="M5707" t="str">
            <v>МО Краснодар Агрохимическая 117 (Краснодар)</v>
          </cell>
        </row>
        <row r="5708">
          <cell r="B5708" t="str">
            <v>Январь 2019 г.</v>
          </cell>
          <cell r="C5708" t="str">
            <v>Перемещение товаров ИНВ00002440 от 31.01.2019 15:45:06</v>
          </cell>
          <cell r="E5708" t="str">
            <v>СКЛАД РЕАГЕНТОВ И РАСХОДНЫХ МЕД.МАТЕРИАЛОВ</v>
          </cell>
          <cell r="F5708" t="str">
            <v>Франчайзи Краснодар Агрохимическая 117</v>
          </cell>
          <cell r="L5708" t="str">
            <v>РМО_Инвитро-Краснодар (Инв)</v>
          </cell>
          <cell r="M5708" t="str">
            <v>МО Краснодар Агрохимическая 117 (Краснодар)</v>
          </cell>
        </row>
        <row r="5709">
          <cell r="B5709" t="str">
            <v>Январь 2019 г.</v>
          </cell>
          <cell r="C5709" t="str">
            <v>Требование-накладная ИНВ00000039 от 31.01.2019 21:59:59</v>
          </cell>
          <cell r="L5709" t="str">
            <v>РМО_Инвитро-Краснодар (Инв)</v>
          </cell>
          <cell r="M5709" t="str">
            <v>МО Краснодар Агрохимическая 117 (Краснодар)</v>
          </cell>
        </row>
        <row r="5710">
          <cell r="B5710" t="str">
            <v>Январь 2019 г.</v>
          </cell>
          <cell r="C5710" t="str">
            <v>Требование-накладная ИНВ00000002 от 31.01.2019 22:59:59</v>
          </cell>
          <cell r="L5710" t="str">
            <v>РМО_Инвитро-Краснодар (Инв)</v>
          </cell>
          <cell r="M5710" t="str">
            <v>МО Краснодар Агрохимическая 117 (Краснодар)</v>
          </cell>
        </row>
        <row r="5711">
          <cell r="B5711" t="str">
            <v>Январь 2019 г.</v>
          </cell>
          <cell r="C5711" t="str">
            <v>Требование-накладная ИНВ00001451 от 31.01.2019 23:00:00</v>
          </cell>
          <cell r="L5711" t="str">
            <v>РМО_Инвитро-Краснодар (Инв)</v>
          </cell>
          <cell r="M5711" t="str">
            <v>МО Краснодар Агрохимическая 117 (Краснодар)</v>
          </cell>
        </row>
        <row r="5712">
          <cell r="B5712" t="str">
            <v>Январь 2019 г.</v>
          </cell>
          <cell r="C5712" t="str">
            <v>Оприходование товаров ИНВ00000138 от 31.01.2019 23:59:59</v>
          </cell>
          <cell r="L5712" t="str">
            <v>РМО_Инвитро-Краснодар (Инв)</v>
          </cell>
          <cell r="M5712" t="str">
            <v>МО Краснодар Агрохимическая 117 (Краснодар)</v>
          </cell>
        </row>
        <row r="5713">
          <cell r="B5713" t="str">
            <v>Январь 2019 г.</v>
          </cell>
          <cell r="C5713" t="str">
            <v>Списание товаров ИНВ00000345 от 31.01.2019 23:59:59</v>
          </cell>
          <cell r="L5713" t="str">
            <v>РМО_Инвитро-Краснодар (Инв)</v>
          </cell>
          <cell r="M5713" t="str">
            <v>МО Краснодар Агрохимическая 117 (Краснодар)</v>
          </cell>
        </row>
        <row r="5714">
          <cell r="B5714" t="str">
            <v>Январь 2019 г.</v>
          </cell>
          <cell r="C5714" t="str">
            <v>Требование-накладная ИНВ00001656 от 31.01.2019 23:59:59</v>
          </cell>
          <cell r="L5714" t="str">
            <v>РМО_Инвитро-Краснодар (Инв)</v>
          </cell>
          <cell r="M5714" t="str">
            <v>МО Краснодар Агрохимическая 117 (Краснодар)</v>
          </cell>
        </row>
        <row r="5715">
          <cell r="B5715" t="str">
            <v>Январь 2019 г.</v>
          </cell>
          <cell r="C5715" t="str">
            <v>Франчайзи Краснодар Игнатова 55</v>
          </cell>
          <cell r="L5715" t="str">
            <v>РМО_Инвитро-Краснодар (Инв)</v>
          </cell>
          <cell r="M5715" t="str">
            <v>МО Краснодар Игнатова 55 (Краснодар)</v>
          </cell>
        </row>
        <row r="5716">
          <cell r="B5716" t="str">
            <v>Январь 2019 г.</v>
          </cell>
          <cell r="C5716">
            <v>0</v>
          </cell>
          <cell r="L5716" t="str">
            <v>РМО_Инвитро-Краснодар (Инв)</v>
          </cell>
          <cell r="M5716" t="str">
            <v>МО Краснодар Игнатова 55 (Краснодар)</v>
          </cell>
        </row>
        <row r="5717">
          <cell r="B5717" t="str">
            <v>Январь 2019 г.</v>
          </cell>
          <cell r="C5717" t="str">
            <v>Поступление товаров и услуг ИНВ00002352 от 25.01.2019 11:16:50</v>
          </cell>
          <cell r="L5717" t="str">
            <v>РМО_Инвитро-Краснодар (Инв)</v>
          </cell>
          <cell r="M5717" t="str">
            <v>МО Краснодар Игнатова 55 (Краснодар)</v>
          </cell>
        </row>
        <row r="5718">
          <cell r="B5718" t="str">
            <v>Январь 2019 г.</v>
          </cell>
          <cell r="C5718" t="str">
            <v>Требование-накладная ИНВ00000040 от 31.01.2019 21:59:59</v>
          </cell>
          <cell r="L5718" t="str">
            <v>РМО_Инвитро-Краснодар (Инв)</v>
          </cell>
          <cell r="M5718" t="str">
            <v>МО Краснодар Игнатова 55 (Краснодар)</v>
          </cell>
        </row>
        <row r="5719">
          <cell r="B5719" t="str">
            <v>Январь 2019 г.</v>
          </cell>
          <cell r="C5719" t="str">
            <v>Требование-накладная ИНВ00001454 от 31.01.2019 23:00:00</v>
          </cell>
          <cell r="L5719" t="str">
            <v>РМО_Инвитро-Краснодар (Инв)</v>
          </cell>
          <cell r="M5719" t="str">
            <v>МО Краснодар Игнатова 55 (Краснодар)</v>
          </cell>
        </row>
        <row r="5720">
          <cell r="B5720" t="str">
            <v>Январь 2019 г.</v>
          </cell>
          <cell r="C5720" t="str">
            <v>Оприходование товаров ИНВ00000141 от 31.01.2019 23:59:59</v>
          </cell>
          <cell r="L5720" t="str">
            <v>РМО_Инвитро-Краснодар (Инв)</v>
          </cell>
          <cell r="M5720" t="str">
            <v>МО Краснодар Игнатова 55 (Краснодар)</v>
          </cell>
        </row>
        <row r="5721">
          <cell r="B5721" t="str">
            <v>Январь 2019 г.</v>
          </cell>
          <cell r="C5721" t="str">
            <v>Списание товаров ИНВ00000348 от 31.01.2019 23:59:59</v>
          </cell>
          <cell r="L5721" t="str">
            <v>РМО_Инвитро-Краснодар (Инв)</v>
          </cell>
          <cell r="M5721" t="str">
            <v>МО Краснодар Игнатова 55 (Краснодар)</v>
          </cell>
        </row>
        <row r="5722">
          <cell r="B5722" t="str">
            <v>Январь 2019 г.</v>
          </cell>
          <cell r="C5722" t="str">
            <v>Требование-накладная ИНВ00001657 от 31.01.2019 23:59:59</v>
          </cell>
          <cell r="L5722" t="str">
            <v>РМО_Инвитро-Краснодар (Инв)</v>
          </cell>
          <cell r="M5722" t="str">
            <v>МО Краснодар Игнатова 55 (Краснодар)</v>
          </cell>
        </row>
        <row r="5723">
          <cell r="B5723" t="str">
            <v>Январь 2019 г.</v>
          </cell>
          <cell r="C5723" t="str">
            <v>Франчайзи Краснодар Тюляева 21</v>
          </cell>
          <cell r="L5723" t="str">
            <v>РМО_Инвитро-Краснодар (Инв)</v>
          </cell>
          <cell r="M5723" t="str">
            <v>МО Краснодар Тюляева 21 (Краснодар)</v>
          </cell>
        </row>
        <row r="5724">
          <cell r="B5724" t="str">
            <v>Январь 2019 г.</v>
          </cell>
          <cell r="C5724">
            <v>0</v>
          </cell>
          <cell r="L5724" t="str">
            <v>РМО_Инвитро-Краснодар (Инв)</v>
          </cell>
          <cell r="M5724" t="str">
            <v>МО Краснодар Тюляева 21 (Краснодар)</v>
          </cell>
        </row>
        <row r="5725">
          <cell r="B5725" t="str">
            <v>Январь 2019 г.</v>
          </cell>
          <cell r="C5725" t="str">
            <v>Поступление товаров и услуг ИНВ00003233 от 31.01.2019 15:11:40</v>
          </cell>
          <cell r="L5725" t="str">
            <v>РМО_Инвитро-Краснодар (Инв)</v>
          </cell>
          <cell r="M5725" t="str">
            <v>МО Краснодар Тюляева 21 (Краснодар)</v>
          </cell>
        </row>
        <row r="5726">
          <cell r="B5726" t="str">
            <v>Январь 2019 г.</v>
          </cell>
          <cell r="C5726" t="str">
            <v>Перемещение товаров ИНВ00002446 от 31.01.2019 15:50:49</v>
          </cell>
          <cell r="E5726" t="str">
            <v>СКЛАД РЕАГЕНТОВ И РАСХОДНЫХ МЕД.МАТЕРИАЛОВ</v>
          </cell>
          <cell r="F5726" t="str">
            <v>Франчайзи Краснодар Тюляева 21</v>
          </cell>
          <cell r="L5726" t="str">
            <v>РМО_Инвитро-Краснодар (Инв)</v>
          </cell>
          <cell r="M5726" t="str">
            <v>МО Краснодар Тюляева 21 (Краснодар)</v>
          </cell>
        </row>
        <row r="5727">
          <cell r="B5727" t="str">
            <v>Январь 2019 г.</v>
          </cell>
          <cell r="C5727" t="str">
            <v>Требование-накладная ИНВ00000041 от 31.01.2019 21:59:59</v>
          </cell>
          <cell r="L5727" t="str">
            <v>РМО_Инвитро-Краснодар (Инв)</v>
          </cell>
          <cell r="M5727" t="str">
            <v>МО Краснодар Тюляева 21 (Краснодар)</v>
          </cell>
        </row>
        <row r="5728">
          <cell r="B5728" t="str">
            <v>Январь 2019 г.</v>
          </cell>
          <cell r="C5728" t="str">
            <v>Требование-накладная ИНВ00000003 от 31.01.2019 22:59:59</v>
          </cell>
          <cell r="L5728" t="str">
            <v>РМО_Инвитро-Краснодар (Инв)</v>
          </cell>
          <cell r="M5728" t="str">
            <v>МО Краснодар Тюляева 21 (Краснодар)</v>
          </cell>
        </row>
        <row r="5729">
          <cell r="B5729" t="str">
            <v>Январь 2019 г.</v>
          </cell>
          <cell r="C5729" t="str">
            <v>Требование-накладная ИНВ00001462 от 31.01.2019 23:00:00</v>
          </cell>
          <cell r="L5729" t="str">
            <v>РМО_Инвитро-Краснодар (Инв)</v>
          </cell>
          <cell r="M5729" t="str">
            <v>МО Краснодар Тюляева 21 (Краснодар)</v>
          </cell>
        </row>
        <row r="5730">
          <cell r="B5730" t="str">
            <v>Январь 2019 г.</v>
          </cell>
          <cell r="C5730" t="str">
            <v>Оприходование товаров ИНВ00000144 от 31.01.2019 23:59:59</v>
          </cell>
          <cell r="L5730" t="str">
            <v>РМО_Инвитро-Краснодар (Инв)</v>
          </cell>
          <cell r="M5730" t="str">
            <v>МО Краснодар Тюляева 21 (Краснодар)</v>
          </cell>
        </row>
        <row r="5731">
          <cell r="B5731" t="str">
            <v>Январь 2019 г.</v>
          </cell>
          <cell r="C5731" t="str">
            <v>Списание товаров ИНВ00000354 от 31.01.2019 23:59:59</v>
          </cell>
          <cell r="L5731" t="str">
            <v>РМО_Инвитро-Краснодар (Инв)</v>
          </cell>
          <cell r="M5731" t="str">
            <v>МО Краснодар Тюляева 21 (Краснодар)</v>
          </cell>
        </row>
        <row r="5732">
          <cell r="B5732" t="str">
            <v>Январь 2019 г.</v>
          </cell>
          <cell r="C5732" t="str">
            <v>Требование-накладная ИНВ00001658 от 31.01.2019 23:59:59</v>
          </cell>
          <cell r="L5732" t="str">
            <v>РМО_Инвитро-Краснодар (Инв)</v>
          </cell>
          <cell r="M5732" t="str">
            <v>МО Краснодар Тюляева 21 (Краснодар)</v>
          </cell>
        </row>
        <row r="5733">
          <cell r="B5733" t="str">
            <v>Январь 2019 г.</v>
          </cell>
          <cell r="C5733" t="str">
            <v>Франчайзи Краснодар Чекистов 38</v>
          </cell>
          <cell r="L5733" t="str">
            <v>РМО_Инвитро-Краснодар (Инв)</v>
          </cell>
          <cell r="M5733" t="str">
            <v>МО Краснодар Чекистов 38 (Краснодар)</v>
          </cell>
        </row>
        <row r="5734">
          <cell r="B5734" t="str">
            <v>Январь 2019 г.</v>
          </cell>
          <cell r="C5734">
            <v>0</v>
          </cell>
          <cell r="L5734" t="str">
            <v>РМО_Инвитро-Краснодар (Инв)</v>
          </cell>
          <cell r="M5734" t="str">
            <v>МО Краснодар Чекистов 38 (Краснодар)</v>
          </cell>
        </row>
        <row r="5735">
          <cell r="B5735" t="str">
            <v>Январь 2019 г.</v>
          </cell>
          <cell r="C5735" t="str">
            <v>Поступление товаров и услуг ИНВ00000189 от 09.01.2019 13:10:15</v>
          </cell>
          <cell r="L5735" t="str">
            <v>РМО_Инвитро-Краснодар (Инв)</v>
          </cell>
          <cell r="M5735" t="str">
            <v>МО Краснодар Чекистов 38 (Краснодар)</v>
          </cell>
        </row>
        <row r="5736">
          <cell r="B5736" t="str">
            <v>Январь 2019 г.</v>
          </cell>
          <cell r="C5736" t="str">
            <v>Перемещение товаров ИНВ00000554 от 09.01.2019 17:13:57</v>
          </cell>
          <cell r="E5736" t="str">
            <v>СКЛАД РЕАГЕНТОВ И РАСХОДНЫХ МЕД.МАТЕРИАЛОВ</v>
          </cell>
          <cell r="F5736" t="str">
            <v>Франчайзи Краснодар Чекистов 38</v>
          </cell>
          <cell r="L5736" t="str">
            <v>РМО_Инвитро-Краснодар (Инв)</v>
          </cell>
          <cell r="M5736" t="str">
            <v>МО Краснодар Чекистов 38 (Краснодар)</v>
          </cell>
        </row>
        <row r="5737">
          <cell r="B5737" t="str">
            <v>Январь 2019 г.</v>
          </cell>
          <cell r="C5737" t="str">
            <v>Поступление товаров и услуг ИНВ00001535 от 21.01.2019 10:39:47</v>
          </cell>
          <cell r="L5737" t="str">
            <v>РМО_Инвитро-Краснодар (Инв)</v>
          </cell>
          <cell r="M5737" t="str">
            <v>МО Краснодар Чекистов 38 (Краснодар)</v>
          </cell>
        </row>
        <row r="5738">
          <cell r="B5738" t="str">
            <v>Январь 2019 г.</v>
          </cell>
          <cell r="C5738" t="str">
            <v>Требование-накладная ИНВ00000042 от 31.01.2019 21:59:59</v>
          </cell>
          <cell r="L5738" t="str">
            <v>РМО_Инвитро-Краснодар (Инв)</v>
          </cell>
          <cell r="M5738" t="str">
            <v>МО Краснодар Чекистов 38 (Краснодар)</v>
          </cell>
        </row>
        <row r="5739">
          <cell r="B5739" t="str">
            <v>Январь 2019 г.</v>
          </cell>
          <cell r="C5739" t="str">
            <v>Требование-накладная ИНВ00000004 от 31.01.2019 22:59:59</v>
          </cell>
          <cell r="L5739" t="str">
            <v>РМО_Инвитро-Краснодар (Инв)</v>
          </cell>
          <cell r="M5739" t="str">
            <v>МО Краснодар Чекистов 38 (Краснодар)</v>
          </cell>
        </row>
        <row r="5740">
          <cell r="B5740" t="str">
            <v>Январь 2019 г.</v>
          </cell>
          <cell r="C5740" t="str">
            <v>Требование-накладная ИНВ00001466 от 31.01.2019 23:00:00</v>
          </cell>
          <cell r="L5740" t="str">
            <v>РМО_Инвитро-Краснодар (Инв)</v>
          </cell>
          <cell r="M5740" t="str">
            <v>МО Краснодар Чекистов 38 (Краснодар)</v>
          </cell>
        </row>
        <row r="5741">
          <cell r="B5741" t="str">
            <v>Январь 2019 г.</v>
          </cell>
          <cell r="C5741" t="str">
            <v>Оприходование товаров ИНВ00000152 от 31.01.2019 23:59:59</v>
          </cell>
          <cell r="L5741" t="str">
            <v>РМО_Инвитро-Краснодар (Инв)</v>
          </cell>
          <cell r="M5741" t="str">
            <v>МО Краснодар Чекистов 38 (Краснодар)</v>
          </cell>
        </row>
        <row r="5742">
          <cell r="B5742" t="str">
            <v>Январь 2019 г.</v>
          </cell>
          <cell r="C5742" t="str">
            <v>Списание товаров ИНВ00000363 от 31.01.2019 23:59:59</v>
          </cell>
          <cell r="L5742" t="str">
            <v>РМО_Инвитро-Краснодар (Инв)</v>
          </cell>
          <cell r="M5742" t="str">
            <v>МО Краснодар Чекистов 38 (Краснодар)</v>
          </cell>
        </row>
        <row r="5743">
          <cell r="B5743" t="str">
            <v>Январь 2019 г.</v>
          </cell>
          <cell r="C5743" t="str">
            <v>Требование-накладная ИНВ00001659 от 31.01.2019 23:59:59</v>
          </cell>
          <cell r="L5743" t="str">
            <v>РМО_Инвитро-Краснодар (Инв)</v>
          </cell>
          <cell r="M5743" t="str">
            <v>МО Краснодар Чекистов 38 (Краснодар)</v>
          </cell>
        </row>
        <row r="5744">
          <cell r="B5744" t="str">
            <v>Январь 2019 г.</v>
          </cell>
          <cell r="C5744" t="str">
            <v>Франчайзи Краснодар-10 Целиноградская</v>
          </cell>
          <cell r="L5744" t="str">
            <v>РМО_Инвитро-Краснодар (Инв)</v>
          </cell>
          <cell r="M5744" t="str">
            <v>МО Краснодар 2я Целиноградская 44 (Краснодар)</v>
          </cell>
        </row>
        <row r="5745">
          <cell r="B5745" t="str">
            <v>Январь 2019 г.</v>
          </cell>
          <cell r="C5745">
            <v>0</v>
          </cell>
          <cell r="L5745" t="str">
            <v>РМО_Инвитро-Краснодар (Инв)</v>
          </cell>
          <cell r="M5745" t="str">
            <v>МО Краснодар 2я Целиноградская 44 (Краснодар)</v>
          </cell>
        </row>
        <row r="5746">
          <cell r="B5746" t="str">
            <v>Январь 2019 г.</v>
          </cell>
          <cell r="C5746" t="str">
            <v>Поступление товаров и услуг ИНВ00002020 от 23.01.2019 11:23:56</v>
          </cell>
          <cell r="L5746" t="str">
            <v>РМО_Инвитро-Краснодар (Инв)</v>
          </cell>
          <cell r="M5746" t="str">
            <v>МО Краснодар 2я Целиноградская 44 (Краснодар)</v>
          </cell>
        </row>
        <row r="5747">
          <cell r="B5747" t="str">
            <v>Январь 2019 г.</v>
          </cell>
          <cell r="C5747" t="str">
            <v>Перемещение товаров ИНВ00001537 от 23.01.2019 13:22:16</v>
          </cell>
          <cell r="E5747" t="str">
            <v>СКЛАД РЕАГЕНТОВ И РАСХОДНЫХ МЕД.МАТЕРИАЛОВ</v>
          </cell>
          <cell r="F5747" t="str">
            <v>Франчайзи Краснодар-10 Целиноградская</v>
          </cell>
          <cell r="L5747" t="str">
            <v>РМО_Инвитро-Краснодар (Инв)</v>
          </cell>
          <cell r="M5747" t="str">
            <v>МО Краснодар 2я Целиноградская 44 (Краснодар)</v>
          </cell>
        </row>
        <row r="5748">
          <cell r="B5748" t="str">
            <v>Январь 2019 г.</v>
          </cell>
          <cell r="C5748" t="str">
            <v>Поступление товаров и услуг ИНВ00002973 от 30.01.2019 10:16:24</v>
          </cell>
          <cell r="L5748" t="str">
            <v>РМО_Инвитро-Краснодар (Инв)</v>
          </cell>
          <cell r="M5748" t="str">
            <v>МО Краснодар 2я Целиноградская 44 (Краснодар)</v>
          </cell>
        </row>
        <row r="5749">
          <cell r="B5749" t="str">
            <v>Январь 2019 г.</v>
          </cell>
          <cell r="C5749" t="str">
            <v>Требование-накладная ИНВ00000043 от 31.01.2019 21:59:59</v>
          </cell>
          <cell r="L5749" t="str">
            <v>РМО_Инвитро-Краснодар (Инв)</v>
          </cell>
          <cell r="M5749" t="str">
            <v>МО Краснодар 2я Целиноградская 44 (Краснодар)</v>
          </cell>
        </row>
        <row r="5750">
          <cell r="B5750" t="str">
            <v>Январь 2019 г.</v>
          </cell>
          <cell r="C5750" t="str">
            <v>Требование-накладная ИНВ00000005 от 31.01.2019 22:59:59</v>
          </cell>
          <cell r="L5750" t="str">
            <v>РМО_Инвитро-Краснодар (Инв)</v>
          </cell>
          <cell r="M5750" t="str">
            <v>МО Краснодар 2я Целиноградская 44 (Краснодар)</v>
          </cell>
        </row>
        <row r="5751">
          <cell r="B5751" t="str">
            <v>Январь 2019 г.</v>
          </cell>
          <cell r="C5751" t="str">
            <v>Требование-накладная ИНВ00001470 от 31.01.2019 23:00:00</v>
          </cell>
          <cell r="L5751" t="str">
            <v>РМО_Инвитро-Краснодар (Инв)</v>
          </cell>
          <cell r="M5751" t="str">
            <v>МО Краснодар 2я Целиноградская 44 (Краснодар)</v>
          </cell>
        </row>
        <row r="5752">
          <cell r="B5752" t="str">
            <v>Январь 2019 г.</v>
          </cell>
          <cell r="C5752" t="str">
            <v>Оприходование товаров ИНВ00000155 от 31.01.2019 23:59:59</v>
          </cell>
          <cell r="L5752" t="str">
            <v>РМО_Инвитро-Краснодар (Инв)</v>
          </cell>
          <cell r="M5752" t="str">
            <v>МО Краснодар 2я Целиноградская 44 (Краснодар)</v>
          </cell>
        </row>
        <row r="5753">
          <cell r="B5753" t="str">
            <v>Январь 2019 г.</v>
          </cell>
          <cell r="C5753" t="str">
            <v>Списание товаров ИНВ00000367 от 31.01.2019 23:59:59</v>
          </cell>
          <cell r="L5753" t="str">
            <v>РМО_Инвитро-Краснодар (Инв)</v>
          </cell>
          <cell r="M5753" t="str">
            <v>МО Краснодар 2я Целиноградская 44 (Краснодар)</v>
          </cell>
        </row>
        <row r="5754">
          <cell r="B5754" t="str">
            <v>Январь 2019 г.</v>
          </cell>
          <cell r="C5754" t="str">
            <v>Требование-накладная ИНВ00001660 от 31.01.2019 23:59:59</v>
          </cell>
          <cell r="L5754" t="str">
            <v>РМО_Инвитро-Краснодар (Инв)</v>
          </cell>
          <cell r="M5754" t="str">
            <v>МО Краснодар 2я Целиноградская 44 (Краснодар)</v>
          </cell>
        </row>
        <row r="5755">
          <cell r="B5755" t="str">
            <v>Январь 2019 г.</v>
          </cell>
          <cell r="C5755" t="str">
            <v>Франчайзи Краснодар-12 Чекистов 28/1</v>
          </cell>
          <cell r="L5755" t="str">
            <v>РМО_Инвитро-Краснодар (Инв)</v>
          </cell>
          <cell r="M5755" t="str">
            <v>МО Краснодар Чекистов 28-1 (Краснодар)</v>
          </cell>
        </row>
        <row r="5756">
          <cell r="B5756" t="str">
            <v>Январь 2019 г.</v>
          </cell>
          <cell r="C5756">
            <v>0</v>
          </cell>
          <cell r="L5756" t="str">
            <v>РМО_Инвитро-Краснодар (Инв)</v>
          </cell>
          <cell r="M5756" t="str">
            <v>МО Краснодар Чекистов 28-1 (Краснодар)</v>
          </cell>
        </row>
        <row r="5757">
          <cell r="B5757" t="str">
            <v>Январь 2019 г.</v>
          </cell>
          <cell r="C5757" t="str">
            <v>Требование-накладная ИНВ00000006 от 31.01.2019 22:59:59</v>
          </cell>
          <cell r="L5757" t="str">
            <v>РМО_Инвитро-Краснодар (Инв)</v>
          </cell>
          <cell r="M5757" t="str">
            <v>МО Краснодар Чекистов 28-1 (Краснодар)</v>
          </cell>
        </row>
        <row r="5758">
          <cell r="B5758" t="str">
            <v>Январь 2019 г.</v>
          </cell>
          <cell r="C5758" t="str">
            <v>Требование-накладная ИНВ00001476 от 31.01.2019 23:00:00</v>
          </cell>
          <cell r="L5758" t="str">
            <v>РМО_Инвитро-Краснодар (Инв)</v>
          </cell>
          <cell r="M5758" t="str">
            <v>МО Краснодар Чекистов 28-1 (Краснодар)</v>
          </cell>
        </row>
        <row r="5759">
          <cell r="B5759" t="str">
            <v>Январь 2019 г.</v>
          </cell>
          <cell r="C5759" t="str">
            <v>Оприходование товаров ИНВ00000156 от 31.01.2019 23:59:59</v>
          </cell>
          <cell r="L5759" t="str">
            <v>РМО_Инвитро-Краснодар (Инв)</v>
          </cell>
          <cell r="M5759" t="str">
            <v>МО Краснодар Чекистов 28-1 (Краснодар)</v>
          </cell>
        </row>
        <row r="5760">
          <cell r="B5760" t="str">
            <v>Январь 2019 г.</v>
          </cell>
          <cell r="C5760" t="str">
            <v>Списание товаров ИНВ00000369 от 31.01.2019 23:59:59</v>
          </cell>
          <cell r="L5760" t="str">
            <v>РМО_Инвитро-Краснодар (Инв)</v>
          </cell>
          <cell r="M5760" t="str">
            <v>МО Краснодар Чекистов 28-1 (Краснодар)</v>
          </cell>
        </row>
        <row r="5761">
          <cell r="B5761" t="str">
            <v>Январь 2019 г.</v>
          </cell>
          <cell r="C5761" t="str">
            <v>Требование-накладная ИНВ00001661 от 31.01.2019 23:59:59</v>
          </cell>
          <cell r="L5761" t="str">
            <v>РМО_Инвитро-Краснодар (Инв)</v>
          </cell>
          <cell r="M5761" t="str">
            <v>МО Краснодар Чекистов 28-1 (Краснодар)</v>
          </cell>
        </row>
        <row r="5762">
          <cell r="B5762" t="str">
            <v>Январь 2019 г.</v>
          </cell>
          <cell r="C5762" t="str">
            <v>Франчайзи Краснодар-2</v>
          </cell>
          <cell r="L5762" t="str">
            <v>Общее МО Франчайзи (Инв)</v>
          </cell>
          <cell r="M5762" t="str">
            <v>ФР Краснодар Ставропольская 127 (Инв)</v>
          </cell>
        </row>
        <row r="5763">
          <cell r="B5763" t="str">
            <v>Январь 2019 г.</v>
          </cell>
          <cell r="C5763">
            <v>0</v>
          </cell>
          <cell r="L5763" t="str">
            <v>Общее МО Франчайзи (Инв)</v>
          </cell>
          <cell r="M5763" t="str">
            <v>ФР Краснодар Ставропольская 127 (Инв)</v>
          </cell>
        </row>
        <row r="5764">
          <cell r="B5764" t="str">
            <v>Январь 2019 г.</v>
          </cell>
          <cell r="C5764" t="str">
            <v>Поступление товаров и услуг ИНВ00000218 от 09.01.2019 13:23:35</v>
          </cell>
          <cell r="L5764" t="str">
            <v>Общее МО Франчайзи (Инв)</v>
          </cell>
          <cell r="M5764" t="str">
            <v>ФР Краснодар Ставропольская 127 (Инв)</v>
          </cell>
        </row>
        <row r="5765">
          <cell r="B5765" t="str">
            <v>Январь 2019 г.</v>
          </cell>
          <cell r="C5765" t="str">
            <v>Перемещение товаров ИНВ00000229 от 09.01.2019 15:05:39</v>
          </cell>
          <cell r="E5765" t="str">
            <v>Склад рекламной продукции</v>
          </cell>
          <cell r="F5765" t="str">
            <v>Франчайзи Краснодар-2</v>
          </cell>
          <cell r="L5765" t="str">
            <v>Общее МО Франчайзи (Инв)</v>
          </cell>
          <cell r="M5765" t="str">
            <v>ФР Краснодар Ставропольская 127 (Инв)</v>
          </cell>
        </row>
        <row r="5766">
          <cell r="B5766" t="str">
            <v>Январь 2019 г.</v>
          </cell>
          <cell r="C5766" t="str">
            <v>Перемещение товаров ИНВ00000572 от 09.01.2019 17:18:56</v>
          </cell>
          <cell r="E5766" t="str">
            <v>СКЛАД РЕАГЕНТОВ И РАСХОДНЫХ МЕД.МАТЕРИАЛОВ</v>
          </cell>
          <cell r="F5766" t="str">
            <v>Франчайзи Краснодар-2</v>
          </cell>
          <cell r="L5766" t="str">
            <v>Общее МО Франчайзи (Инв)</v>
          </cell>
          <cell r="M5766" t="str">
            <v>ФР Краснодар Ставропольская 127 (Инв)</v>
          </cell>
        </row>
        <row r="5767">
          <cell r="B5767" t="str">
            <v>Январь 2019 г.</v>
          </cell>
          <cell r="C5767" t="str">
            <v>Поступление товаров и услуг ИНВ00000597 от 14.01.2019 9:33:19</v>
          </cell>
          <cell r="L5767" t="str">
            <v>Общее МО Франчайзи (Инв)</v>
          </cell>
          <cell r="M5767" t="str">
            <v>ФР Краснодар Ставропольская 127 (Инв)</v>
          </cell>
        </row>
        <row r="5768">
          <cell r="B5768" t="str">
            <v>Январь 2019 г.</v>
          </cell>
          <cell r="C5768" t="str">
            <v>Требование-накладная ИНВ00002199 от 31.01.2019 21:59:59</v>
          </cell>
          <cell r="L5768" t="str">
            <v>Общее МО Франчайзи (Инв)</v>
          </cell>
          <cell r="M5768" t="str">
            <v>ФР Краснодар Ставропольская 127 (Инв)</v>
          </cell>
        </row>
        <row r="5769">
          <cell r="B5769" t="str">
            <v>Январь 2019 г.</v>
          </cell>
          <cell r="C5769" t="str">
            <v>Требование-накладная ИНВ00001951 от 31.01.2019 22:59:59</v>
          </cell>
          <cell r="L5769" t="str">
            <v>Общее МО Франчайзи (Инв)</v>
          </cell>
          <cell r="M5769" t="str">
            <v>ФР Краснодар Ставропольская 127 (Инв)</v>
          </cell>
        </row>
        <row r="5770">
          <cell r="B5770" t="str">
            <v>Январь 2019 г.</v>
          </cell>
          <cell r="C5770" t="str">
            <v>Требование-накладная ИНВ00049673 от 31.01.2019 23:00:00</v>
          </cell>
          <cell r="L5770" t="str">
            <v>Общее МО Франчайзи (Инв)</v>
          </cell>
          <cell r="M5770" t="str">
            <v>ФР Краснодар Ставропольская 127 (Инв)</v>
          </cell>
        </row>
        <row r="5771">
          <cell r="B5771" t="str">
            <v>Январь 2019 г.</v>
          </cell>
          <cell r="C5771" t="str">
            <v>Франчайзи Краснодар-4 Красная 196</v>
          </cell>
          <cell r="L5771" t="str">
            <v>РМО_Инвитро-Краснодар (Инв)</v>
          </cell>
          <cell r="M5771" t="str">
            <v>МО Краснодар Красная 196 (Краснодар)</v>
          </cell>
        </row>
        <row r="5772">
          <cell r="B5772" t="str">
            <v>Январь 2019 г.</v>
          </cell>
          <cell r="C5772">
            <v>0</v>
          </cell>
          <cell r="L5772" t="str">
            <v>РМО_Инвитро-Краснодар (Инв)</v>
          </cell>
          <cell r="M5772" t="str">
            <v>МО Краснодар Красная 196 (Краснодар)</v>
          </cell>
        </row>
        <row r="5773">
          <cell r="B5773" t="str">
            <v>Январь 2019 г.</v>
          </cell>
          <cell r="C5773" t="str">
            <v>Поступление товаров и услуг ИНВ00000519 от 11.01.2019 12:20:09</v>
          </cell>
          <cell r="L5773" t="str">
            <v>РМО_Инвитро-Краснодар (Инв)</v>
          </cell>
          <cell r="M5773" t="str">
            <v>МО Краснодар Красная 196 (Краснодар)</v>
          </cell>
        </row>
        <row r="5774">
          <cell r="B5774" t="str">
            <v>Январь 2019 г.</v>
          </cell>
          <cell r="C5774" t="str">
            <v>Перемещение товаров ИНВ00000705 от 11.01.2019 13:34:49</v>
          </cell>
          <cell r="E5774" t="str">
            <v>СКЛАД РЕАГЕНТОВ И РАСХОДНЫХ МЕД.МАТЕРИАЛОВ</v>
          </cell>
          <cell r="F5774" t="str">
            <v>Франчайзи Краснодар-4 Красная 196</v>
          </cell>
          <cell r="L5774" t="str">
            <v>РМО_Инвитро-Краснодар (Инв)</v>
          </cell>
          <cell r="M5774" t="str">
            <v>МО Краснодар Красная 196 (Краснодар)</v>
          </cell>
        </row>
        <row r="5775">
          <cell r="B5775" t="str">
            <v>Январь 2019 г.</v>
          </cell>
          <cell r="C5775" t="str">
            <v>Требование-накладная ИНВ00000044 от 31.01.2019 21:59:59</v>
          </cell>
          <cell r="L5775" t="str">
            <v>РМО_Инвитро-Краснодар (Инв)</v>
          </cell>
          <cell r="M5775" t="str">
            <v>МО Краснодар Красная 196 (Краснодар)</v>
          </cell>
        </row>
        <row r="5776">
          <cell r="B5776" t="str">
            <v>Январь 2019 г.</v>
          </cell>
          <cell r="C5776" t="str">
            <v>Требование-накладная ИНВ00000007 от 31.01.2019 22:59:59</v>
          </cell>
          <cell r="L5776" t="str">
            <v>РМО_Инвитро-Краснодар (Инв)</v>
          </cell>
          <cell r="M5776" t="str">
            <v>МО Краснодар Красная 196 (Краснодар)</v>
          </cell>
        </row>
        <row r="5777">
          <cell r="B5777" t="str">
            <v>Январь 2019 г.</v>
          </cell>
          <cell r="C5777" t="str">
            <v>Требование-накладная ИНВ00001477 от 31.01.2019 23:00:00</v>
          </cell>
          <cell r="L5777" t="str">
            <v>РМО_Инвитро-Краснодар (Инв)</v>
          </cell>
          <cell r="M5777" t="str">
            <v>МО Краснодар Красная 196 (Краснодар)</v>
          </cell>
        </row>
        <row r="5778">
          <cell r="B5778" t="str">
            <v>Январь 2019 г.</v>
          </cell>
          <cell r="C5778" t="str">
            <v>Оприходование товаров ИНВ00000160 от 31.01.2019 23:59:59</v>
          </cell>
          <cell r="L5778" t="str">
            <v>РМО_Инвитро-Краснодар (Инв)</v>
          </cell>
          <cell r="M5778" t="str">
            <v>МО Краснодар Красная 196 (Краснодар)</v>
          </cell>
        </row>
        <row r="5779">
          <cell r="B5779" t="str">
            <v>Январь 2019 г.</v>
          </cell>
          <cell r="C5779" t="str">
            <v>Списание товаров ИНВ00000374 от 31.01.2019 23:59:59</v>
          </cell>
          <cell r="L5779" t="str">
            <v>РМО_Инвитро-Краснодар (Инв)</v>
          </cell>
          <cell r="M5779" t="str">
            <v>МО Краснодар Красная 196 (Краснодар)</v>
          </cell>
        </row>
        <row r="5780">
          <cell r="B5780" t="str">
            <v>Январь 2019 г.</v>
          </cell>
          <cell r="C5780" t="str">
            <v>Требование-накладная ИНВ00001662 от 31.01.2019 23:59:59</v>
          </cell>
          <cell r="L5780" t="str">
            <v>РМО_Инвитро-Краснодар (Инв)</v>
          </cell>
          <cell r="M5780" t="str">
            <v>МО Краснодар Красная 196 (Краснодар)</v>
          </cell>
        </row>
        <row r="5781">
          <cell r="B5781" t="str">
            <v>Январь 2019 г.</v>
          </cell>
          <cell r="C5781" t="str">
            <v>Франчайзи Краснодар-5 (40 лет Победы, д.18)</v>
          </cell>
          <cell r="L5781" t="str">
            <v>Общее МО Франчайзи (Инв)</v>
          </cell>
          <cell r="M5781" t="str">
            <v>ФР Краснодар 40летия Победы 18 (Инв)</v>
          </cell>
        </row>
        <row r="5782">
          <cell r="B5782" t="str">
            <v>Январь 2019 г.</v>
          </cell>
          <cell r="C5782">
            <v>0</v>
          </cell>
          <cell r="L5782" t="str">
            <v>Общее МО Франчайзи (Инв)</v>
          </cell>
          <cell r="M5782" t="str">
            <v>ФР Краснодар 40летия Победы 18 (Инв)</v>
          </cell>
        </row>
        <row r="5783">
          <cell r="B5783" t="str">
            <v>Январь 2019 г.</v>
          </cell>
          <cell r="C5783" t="str">
            <v>Поступление товаров и услуг ИНВ00000216 от 09.01.2019 13:22:51</v>
          </cell>
          <cell r="L5783" t="str">
            <v>Общее МО Франчайзи (Инв)</v>
          </cell>
          <cell r="M5783" t="str">
            <v>ФР Краснодар 40летия Победы 18 (Инв)</v>
          </cell>
        </row>
        <row r="5784">
          <cell r="B5784" t="str">
            <v>Январь 2019 г.</v>
          </cell>
          <cell r="C5784" t="str">
            <v>Перемещение товаров ИНВ00000570 от 09.01.2019 17:18:41</v>
          </cell>
          <cell r="E5784" t="str">
            <v>СКЛАД РЕАГЕНТОВ И РАСХОДНЫХ МЕД.МАТЕРИАЛОВ</v>
          </cell>
          <cell r="F5784" t="str">
            <v>Франчайзи Краснодар-5 (40 лет Победы, д.18)</v>
          </cell>
          <cell r="L5784" t="str">
            <v>Общее МО Франчайзи (Инв)</v>
          </cell>
          <cell r="M5784" t="str">
            <v>ФР Краснодар 40летия Победы 18 (Инв)</v>
          </cell>
        </row>
        <row r="5785">
          <cell r="B5785" t="str">
            <v>Январь 2019 г.</v>
          </cell>
          <cell r="C5785" t="str">
            <v>Требование-накладная ИНВ00002200 от 31.01.2019 21:59:59</v>
          </cell>
          <cell r="L5785" t="str">
            <v>Общее МО Франчайзи (Инв)</v>
          </cell>
          <cell r="M5785" t="str">
            <v>ФР Краснодар 40летия Победы 18 (Инв)</v>
          </cell>
        </row>
        <row r="5786">
          <cell r="B5786" t="str">
            <v>Январь 2019 г.</v>
          </cell>
          <cell r="C5786" t="str">
            <v>Требование-накладная ИНВ00001952 от 31.01.2019 22:59:59</v>
          </cell>
          <cell r="L5786" t="str">
            <v>Общее МО Франчайзи (Инв)</v>
          </cell>
          <cell r="M5786" t="str">
            <v>ФР Краснодар 40летия Победы 18 (Инв)</v>
          </cell>
        </row>
        <row r="5787">
          <cell r="B5787" t="str">
            <v>Январь 2019 г.</v>
          </cell>
          <cell r="C5787" t="str">
            <v>Требование-накладная ИНВ00049676 от 31.01.2019 23:00:00</v>
          </cell>
          <cell r="L5787" t="str">
            <v>Общее МО Франчайзи (Инв)</v>
          </cell>
          <cell r="M5787" t="str">
            <v>ФР Краснодар 40летия Победы 18 (Инв)</v>
          </cell>
        </row>
        <row r="5788">
          <cell r="B5788" t="str">
            <v>Январь 2019 г.</v>
          </cell>
          <cell r="C5788" t="str">
            <v>Франчайзи Краснодар-6 (Атарбекова, д.9)</v>
          </cell>
          <cell r="L5788" t="str">
            <v>РМО_Инвитро-Краснодар (Инв)</v>
          </cell>
          <cell r="M5788" t="str">
            <v>МО Краснодар Атарбекова 9 (Краснодар)</v>
          </cell>
        </row>
        <row r="5789">
          <cell r="B5789" t="str">
            <v>Январь 2019 г.</v>
          </cell>
          <cell r="C5789">
            <v>0</v>
          </cell>
          <cell r="L5789" t="str">
            <v>РМО_Инвитро-Краснодар (Инв)</v>
          </cell>
          <cell r="M5789" t="str">
            <v>МО Краснодар Атарбекова 9 (Краснодар)</v>
          </cell>
        </row>
        <row r="5790">
          <cell r="B5790" t="str">
            <v>Январь 2019 г.</v>
          </cell>
          <cell r="C5790" t="str">
            <v>Поступление товаров и услуг ИНВ00000191 от 09.01.2019 13:10:46</v>
          </cell>
          <cell r="L5790" t="str">
            <v>РМО_Инвитро-Краснодар (Инв)</v>
          </cell>
          <cell r="M5790" t="str">
            <v>МО Краснодар Атарбекова 9 (Краснодар)</v>
          </cell>
        </row>
        <row r="5791">
          <cell r="B5791" t="str">
            <v>Январь 2019 г.</v>
          </cell>
          <cell r="C5791" t="str">
            <v>Поступление товаров и услуг ИНВ00002214 от 24.01.2019 12:21:54</v>
          </cell>
          <cell r="L5791" t="str">
            <v>РМО_Инвитро-Краснодар (Инв)</v>
          </cell>
          <cell r="M5791" t="str">
            <v>МО Краснодар Атарбекова 9 (Краснодар)</v>
          </cell>
        </row>
        <row r="5792">
          <cell r="B5792" t="str">
            <v>Январь 2019 г.</v>
          </cell>
          <cell r="C5792" t="str">
            <v>Требование-накладная ИНВ00000045 от 31.01.2019 21:59:59</v>
          </cell>
          <cell r="L5792" t="str">
            <v>РМО_Инвитро-Краснодар (Инв)</v>
          </cell>
          <cell r="M5792" t="str">
            <v>МО Краснодар Атарбекова 9 (Краснодар)</v>
          </cell>
        </row>
        <row r="5793">
          <cell r="B5793" t="str">
            <v>Январь 2019 г.</v>
          </cell>
          <cell r="C5793" t="str">
            <v>Требование-накладная ИНВ00000008 от 31.01.2019 22:59:59</v>
          </cell>
          <cell r="L5793" t="str">
            <v>РМО_Инвитро-Краснодар (Инв)</v>
          </cell>
          <cell r="M5793" t="str">
            <v>МО Краснодар Атарбекова 9 (Краснодар)</v>
          </cell>
        </row>
        <row r="5794">
          <cell r="B5794" t="str">
            <v>Январь 2019 г.</v>
          </cell>
          <cell r="C5794" t="str">
            <v>Требование-накладная ИНВ00001478 от 31.01.2019 23:00:00</v>
          </cell>
          <cell r="L5794" t="str">
            <v>РМО_Инвитро-Краснодар (Инв)</v>
          </cell>
          <cell r="M5794" t="str">
            <v>МО Краснодар Атарбекова 9 (Краснодар)</v>
          </cell>
        </row>
        <row r="5795">
          <cell r="B5795" t="str">
            <v>Январь 2019 г.</v>
          </cell>
          <cell r="C5795" t="str">
            <v>Оприходование товаров ИНВ00000168 от 31.01.2019 23:59:59</v>
          </cell>
          <cell r="L5795" t="str">
            <v>РМО_Инвитро-Краснодар (Инв)</v>
          </cell>
          <cell r="M5795" t="str">
            <v>МО Краснодар Атарбекова 9 (Краснодар)</v>
          </cell>
        </row>
        <row r="5796">
          <cell r="B5796" t="str">
            <v>Январь 2019 г.</v>
          </cell>
          <cell r="C5796" t="str">
            <v>Списание товаров ИНВ00000381 от 31.01.2019 23:59:59</v>
          </cell>
          <cell r="L5796" t="str">
            <v>РМО_Инвитро-Краснодар (Инв)</v>
          </cell>
          <cell r="M5796" t="str">
            <v>МО Краснодар Атарбекова 9 (Краснодар)</v>
          </cell>
        </row>
        <row r="5797">
          <cell r="B5797" t="str">
            <v>Январь 2019 г.</v>
          </cell>
          <cell r="C5797" t="str">
            <v>Требование-накладная ИНВ00001663 от 31.01.2019 23:59:59</v>
          </cell>
          <cell r="L5797" t="str">
            <v>РМО_Инвитро-Краснодар (Инв)</v>
          </cell>
          <cell r="M5797" t="str">
            <v>МО Краснодар Атарбекова 9 (Краснодар)</v>
          </cell>
        </row>
        <row r="5798">
          <cell r="B5798" t="str">
            <v>Январь 2019 г.</v>
          </cell>
          <cell r="C5798" t="str">
            <v>Франчайзи Краснодар-7 (ул. Карякина, д. 22)</v>
          </cell>
          <cell r="L5798" t="str">
            <v>РМО_Инвитро-Краснодар (Инв)</v>
          </cell>
          <cell r="M5798" t="str">
            <v>МО Краснодар Карякина 22 (Краснодар)</v>
          </cell>
        </row>
        <row r="5799">
          <cell r="B5799" t="str">
            <v>Январь 2019 г.</v>
          </cell>
          <cell r="C5799">
            <v>0</v>
          </cell>
          <cell r="L5799" t="str">
            <v>РМО_Инвитро-Краснодар (Инв)</v>
          </cell>
          <cell r="M5799" t="str">
            <v>МО Краснодар Карякина 22 (Краснодар)</v>
          </cell>
        </row>
        <row r="5800">
          <cell r="B5800" t="str">
            <v>Январь 2019 г.</v>
          </cell>
          <cell r="C5800" t="str">
            <v>Поступление товаров и услуг ИНВ00001996 от 23.01.2019 10:56:14</v>
          </cell>
          <cell r="L5800" t="str">
            <v>РМО_Инвитро-Краснодар (Инв)</v>
          </cell>
          <cell r="M5800" t="str">
            <v>МО Краснодар Карякина 22 (Краснодар)</v>
          </cell>
        </row>
        <row r="5801">
          <cell r="B5801" t="str">
            <v>Январь 2019 г.</v>
          </cell>
          <cell r="C5801" t="str">
            <v>Поступление товаров и услуг ИНВ00002029 от 23.01.2019 11:46:19</v>
          </cell>
          <cell r="L5801" t="str">
            <v>РМО_Инвитро-Краснодар (Инв)</v>
          </cell>
          <cell r="M5801" t="str">
            <v>МО Краснодар Карякина 22 (Краснодар)</v>
          </cell>
        </row>
        <row r="5802">
          <cell r="B5802" t="str">
            <v>Январь 2019 г.</v>
          </cell>
          <cell r="C5802" t="str">
            <v>Требование-накладная ИНВ00000009 от 31.01.2019 22:59:59</v>
          </cell>
          <cell r="L5802" t="str">
            <v>РМО_Инвитро-Краснодар (Инв)</v>
          </cell>
          <cell r="M5802" t="str">
            <v>МО Краснодар Карякина 22 (Краснодар)</v>
          </cell>
        </row>
        <row r="5803">
          <cell r="B5803" t="str">
            <v>Январь 2019 г.</v>
          </cell>
          <cell r="C5803" t="str">
            <v>Требование-накладная ИНВ00001480 от 31.01.2019 23:00:00</v>
          </cell>
          <cell r="L5803" t="str">
            <v>РМО_Инвитро-Краснодар (Инв)</v>
          </cell>
          <cell r="M5803" t="str">
            <v>МО Краснодар Карякина 22 (Краснодар)</v>
          </cell>
        </row>
        <row r="5804">
          <cell r="B5804" t="str">
            <v>Январь 2019 г.</v>
          </cell>
          <cell r="C5804" t="str">
            <v>Оприходование товаров ИНВ00000171 от 31.01.2019 23:59:59</v>
          </cell>
          <cell r="L5804" t="str">
            <v>РМО_Инвитро-Краснодар (Инв)</v>
          </cell>
          <cell r="M5804" t="str">
            <v>МО Краснодар Карякина 22 (Краснодар)</v>
          </cell>
        </row>
        <row r="5805">
          <cell r="B5805" t="str">
            <v>Январь 2019 г.</v>
          </cell>
          <cell r="C5805" t="str">
            <v>Списание товаров ИНВ00000384 от 31.01.2019 23:59:59</v>
          </cell>
          <cell r="L5805" t="str">
            <v>РМО_Инвитро-Краснодар (Инв)</v>
          </cell>
          <cell r="M5805" t="str">
            <v>МО Краснодар Карякина 22 (Краснодар)</v>
          </cell>
        </row>
        <row r="5806">
          <cell r="B5806" t="str">
            <v>Январь 2019 г.</v>
          </cell>
          <cell r="C5806" t="str">
            <v>Требование-накладная ИНВ00001664 от 31.01.2019 23:59:59</v>
          </cell>
          <cell r="L5806" t="str">
            <v>РМО_Инвитро-Краснодар (Инв)</v>
          </cell>
          <cell r="M5806" t="str">
            <v>МО Краснодар Карякина 22 (Краснодар)</v>
          </cell>
        </row>
        <row r="5807">
          <cell r="B5807" t="str">
            <v>Январь 2019 г.</v>
          </cell>
          <cell r="C5807" t="str">
            <v>Франчайзи Красноперекопск Толбухина</v>
          </cell>
          <cell r="L5807" t="str">
            <v>РМО_Инвитро-Ступино (Инв)</v>
          </cell>
          <cell r="M5807" t="str">
            <v>МО Красноперекопск Толбухина 10 (Таврика)</v>
          </cell>
        </row>
        <row r="5808">
          <cell r="B5808" t="str">
            <v>Январь 2019 г.</v>
          </cell>
          <cell r="C5808">
            <v>0</v>
          </cell>
          <cell r="L5808" t="str">
            <v>РМО_Инвитро-Ступино (Инв)</v>
          </cell>
          <cell r="M5808" t="str">
            <v>МО Красноперекопск Толбухина 10 (Таврика)</v>
          </cell>
        </row>
        <row r="5809">
          <cell r="B5809" t="str">
            <v>Январь 2019 г.</v>
          </cell>
          <cell r="C5809" t="str">
            <v>Поступление товаров и услуг ИНВ00001540 от 21.01.2019 10:42:29</v>
          </cell>
          <cell r="L5809" t="str">
            <v>РМО_Инвитро-Ступино (Инв)</v>
          </cell>
          <cell r="M5809" t="str">
            <v>МО Красноперекопск Толбухина 10 (Таврика)</v>
          </cell>
        </row>
        <row r="5810">
          <cell r="B5810" t="str">
            <v>Январь 2019 г.</v>
          </cell>
          <cell r="C5810" t="str">
            <v>Поступление товаров и услуг ИНВ00001684 от 21.01.2019 13:34:44</v>
          </cell>
          <cell r="L5810" t="str">
            <v>РМО_Инвитро-Ступино (Инв)</v>
          </cell>
          <cell r="M5810" t="str">
            <v>МО Красноперекопск Толбухина 10 (Таврика)</v>
          </cell>
        </row>
        <row r="5811">
          <cell r="B5811" t="str">
            <v>Январь 2019 г.</v>
          </cell>
          <cell r="C5811" t="str">
            <v>Требование-накладная ИНВ00001404 от 31.01.2019 23:00:00</v>
          </cell>
          <cell r="L5811" t="str">
            <v>РМО_Инвитро-Ступино (Инв)</v>
          </cell>
          <cell r="M5811" t="str">
            <v>МО Красноперекопск Толбухина 10 (Таврика)</v>
          </cell>
        </row>
        <row r="5812">
          <cell r="B5812" t="str">
            <v>Январь 2019 г.</v>
          </cell>
          <cell r="C5812" t="str">
            <v>Оприходование товаров ИНВ00000224 от 31.01.2019 23:59:59</v>
          </cell>
          <cell r="L5812" t="str">
            <v>РМО_Инвитро-Ступино (Инв)</v>
          </cell>
          <cell r="M5812" t="str">
            <v>МО Красноперекопск Толбухина 10 (Таврика)</v>
          </cell>
        </row>
        <row r="5813">
          <cell r="B5813" t="str">
            <v>Январь 2019 г.</v>
          </cell>
          <cell r="C5813" t="str">
            <v>Списание товаров ИНВ00000446 от 31.01.2019 23:59:59</v>
          </cell>
          <cell r="L5813" t="str">
            <v>РМО_Инвитро-Ступино (Инв)</v>
          </cell>
          <cell r="M5813" t="str">
            <v>МО Красноперекопск Толбухина 10 (Таврика)</v>
          </cell>
        </row>
        <row r="5814">
          <cell r="B5814" t="str">
            <v>Январь 2019 г.</v>
          </cell>
          <cell r="C5814" t="str">
            <v>Требование-накладная ИНВ00000093 от 31.01.2019 23:59:59</v>
          </cell>
          <cell r="L5814" t="str">
            <v>РМО_Инвитро-Ступино (Инв)</v>
          </cell>
          <cell r="M5814" t="str">
            <v>МО Красноперекопск Толбухина 10 (Таврика)</v>
          </cell>
        </row>
        <row r="5815">
          <cell r="B5815" t="str">
            <v>Январь 2019 г.</v>
          </cell>
          <cell r="C5815" t="str">
            <v>Требование-накладная ИНВ00001616 от 31.01.2019 23:59:59</v>
          </cell>
          <cell r="L5815" t="str">
            <v>РМО_Инвитро-Ступино (Инв)</v>
          </cell>
          <cell r="M5815" t="str">
            <v>МО Красноперекопск Толбухина 10 (Таврика)</v>
          </cell>
        </row>
        <row r="5816">
          <cell r="B5816" t="str">
            <v>Январь 2019 г.</v>
          </cell>
          <cell r="C5816" t="str">
            <v>Франчайзи Кропоткин Красная 148</v>
          </cell>
          <cell r="L5816" t="str">
            <v>РМО_Инвитро-Краснодар (Инв)</v>
          </cell>
          <cell r="M5816" t="str">
            <v>МО Кропоткин Красная 148 (Краснодар)</v>
          </cell>
        </row>
        <row r="5817">
          <cell r="B5817" t="str">
            <v>Январь 2019 г.</v>
          </cell>
          <cell r="C5817">
            <v>0</v>
          </cell>
          <cell r="L5817" t="str">
            <v>РМО_Инвитро-Краснодар (Инв)</v>
          </cell>
          <cell r="M5817" t="str">
            <v>МО Кропоткин Красная 148 (Краснодар)</v>
          </cell>
        </row>
        <row r="5818">
          <cell r="B5818" t="str">
            <v>Январь 2019 г.</v>
          </cell>
          <cell r="C5818" t="str">
            <v>Перемещение товаров ИНВ00003126 от 01.01.2019 23:59:59</v>
          </cell>
          <cell r="E5818" t="str">
            <v>Франчайзи Армавир Советской Армии 25</v>
          </cell>
          <cell r="F5818" t="str">
            <v>Франчайзи Кропоткин Красная 148</v>
          </cell>
          <cell r="L5818" t="str">
            <v>РМО_Инвитро-Краснодар (Инв)</v>
          </cell>
          <cell r="M5818" t="str">
            <v>МО Кропоткин Красная 148 (Краснодар)</v>
          </cell>
        </row>
        <row r="5819">
          <cell r="B5819" t="str">
            <v>Январь 2019 г.</v>
          </cell>
          <cell r="C5819" t="str">
            <v>Поступление товаров и услуг ИНВ00000784 от 14.01.2019 12:35:01</v>
          </cell>
          <cell r="L5819" t="str">
            <v>РМО_Инвитро-Краснодар (Инв)</v>
          </cell>
          <cell r="M5819" t="str">
            <v>МО Кропоткин Красная 148 (Краснодар)</v>
          </cell>
        </row>
        <row r="5820">
          <cell r="B5820" t="str">
            <v>Январь 2019 г.</v>
          </cell>
          <cell r="C5820" t="str">
            <v>Требование-накладная ИНВ00000046 от 31.01.2019 21:59:59</v>
          </cell>
          <cell r="L5820" t="str">
            <v>РМО_Инвитро-Краснодар (Инв)</v>
          </cell>
          <cell r="M5820" t="str">
            <v>МО Кропоткин Красная 148 (Краснодар)</v>
          </cell>
        </row>
        <row r="5821">
          <cell r="B5821" t="str">
            <v>Январь 2019 г.</v>
          </cell>
          <cell r="C5821" t="str">
            <v>Требование-накладная ИНВ00001489 от 31.01.2019 23:00:00</v>
          </cell>
          <cell r="L5821" t="str">
            <v>РМО_Инвитро-Краснодар (Инв)</v>
          </cell>
          <cell r="M5821" t="str">
            <v>МО Кропоткин Красная 148 (Краснодар)</v>
          </cell>
        </row>
        <row r="5822">
          <cell r="B5822" t="str">
            <v>Январь 2019 г.</v>
          </cell>
          <cell r="C5822" t="str">
            <v>Оприходование товаров ИНВ00000174 от 31.01.2019 23:59:59</v>
          </cell>
          <cell r="L5822" t="str">
            <v>РМО_Инвитро-Краснодар (Инв)</v>
          </cell>
          <cell r="M5822" t="str">
            <v>МО Кропоткин Красная 148 (Краснодар)</v>
          </cell>
        </row>
        <row r="5823">
          <cell r="B5823" t="str">
            <v>Январь 2019 г.</v>
          </cell>
          <cell r="C5823" t="str">
            <v>Списание товаров ИНВ00000387 от 31.01.2019 23:59:59</v>
          </cell>
          <cell r="L5823" t="str">
            <v>РМО_Инвитро-Краснодар (Инв)</v>
          </cell>
          <cell r="M5823" t="str">
            <v>МО Кропоткин Красная 148 (Краснодар)</v>
          </cell>
        </row>
        <row r="5824">
          <cell r="B5824" t="str">
            <v>Январь 2019 г.</v>
          </cell>
          <cell r="C5824" t="str">
            <v>Требование-накладная ИНВ00001665 от 31.01.2019 23:59:59</v>
          </cell>
          <cell r="L5824" t="str">
            <v>РМО_Инвитро-Краснодар (Инв)</v>
          </cell>
          <cell r="M5824" t="str">
            <v>МО Кропоткин Красная 148 (Краснодар)</v>
          </cell>
        </row>
        <row r="5825">
          <cell r="B5825" t="str">
            <v>Январь 2019 г.</v>
          </cell>
          <cell r="C5825" t="str">
            <v>Франчайзи Кропоткинская</v>
          </cell>
          <cell r="L5825" t="str">
            <v>Общее МО Франчайзи (Инв)</v>
          </cell>
          <cell r="M5825" t="str">
            <v>ФР МСК Кропоткинская Гоголевский 3 (Инв)</v>
          </cell>
        </row>
        <row r="5826">
          <cell r="B5826" t="str">
            <v>Январь 2019 г.</v>
          </cell>
          <cell r="C5826">
            <v>0</v>
          </cell>
          <cell r="L5826" t="str">
            <v>Общее МО Франчайзи (Инв)</v>
          </cell>
          <cell r="M5826" t="str">
            <v>ФР МСК Кропоткинская Гоголевский 3 (Инв)</v>
          </cell>
        </row>
        <row r="5827">
          <cell r="B5827" t="str">
            <v>Январь 2019 г.</v>
          </cell>
          <cell r="C5827" t="str">
            <v>Требование-накладная ИНВ00001953 от 31.01.2019 22:59:59</v>
          </cell>
          <cell r="L5827" t="str">
            <v>Общее МО Франчайзи (Инв)</v>
          </cell>
          <cell r="M5827" t="str">
            <v>ФР МСК Кропоткинская Гоголевский 3 (Инв)</v>
          </cell>
        </row>
        <row r="5828">
          <cell r="B5828" t="str">
            <v>Январь 2019 г.</v>
          </cell>
          <cell r="C5828" t="str">
            <v>Требование-накладная ИНВ00003560 от 31.01.2019 23:00:00</v>
          </cell>
          <cell r="L5828" t="str">
            <v>Общее МО Франчайзи (Инв)</v>
          </cell>
          <cell r="M5828" t="str">
            <v>ФР МСК Кропоткинская Гоголевский 3 (Инв)</v>
          </cell>
        </row>
        <row r="5829">
          <cell r="B5829" t="str">
            <v>Январь 2019 г.</v>
          </cell>
          <cell r="C5829" t="str">
            <v>Франчайзи Крымск</v>
          </cell>
          <cell r="L5829" t="str">
            <v>Общее МО Франчайзи (Инв)</v>
          </cell>
          <cell r="M5829" t="str">
            <v>ФР Крымск Карла Либкнехта 36А (Инв)</v>
          </cell>
        </row>
        <row r="5830">
          <cell r="B5830" t="str">
            <v>Январь 2019 г.</v>
          </cell>
          <cell r="C5830">
            <v>0</v>
          </cell>
          <cell r="L5830" t="str">
            <v>Общее МО Франчайзи (Инв)</v>
          </cell>
          <cell r="M5830" t="str">
            <v>ФР Крымск Карла Либкнехта 36А (Инв)</v>
          </cell>
        </row>
        <row r="5831">
          <cell r="B5831" t="str">
            <v>Январь 2019 г.</v>
          </cell>
          <cell r="C5831" t="str">
            <v>Поступление товаров и услуг ИНВ00002022 от 23.01.2019 11:28:17</v>
          </cell>
          <cell r="L5831" t="str">
            <v>Общее МО Франчайзи (Инв)</v>
          </cell>
          <cell r="M5831" t="str">
            <v>ФР Крымск Карла Либкнехта 36А (Инв)</v>
          </cell>
        </row>
        <row r="5832">
          <cell r="B5832" t="str">
            <v>Январь 2019 г.</v>
          </cell>
          <cell r="C5832" t="str">
            <v>Перемещение товаров ИНВ00001539 от 23.01.2019 13:23:24</v>
          </cell>
          <cell r="E5832" t="str">
            <v>СКЛАД РЕАГЕНТОВ И РАСХОДНЫХ МЕД.МАТЕРИАЛОВ</v>
          </cell>
          <cell r="F5832" t="str">
            <v>Франчайзи Крымск</v>
          </cell>
          <cell r="L5832" t="str">
            <v>Общее МО Франчайзи (Инв)</v>
          </cell>
          <cell r="M5832" t="str">
            <v>ФР Крымск Карла Либкнехта 36А (Инв)</v>
          </cell>
        </row>
        <row r="5833">
          <cell r="B5833" t="str">
            <v>Январь 2019 г.</v>
          </cell>
          <cell r="C5833" t="str">
            <v>Требование-накладная ИНВ00002630 от 31.01.2019 22:00:00</v>
          </cell>
          <cell r="L5833" t="str">
            <v>Общее МО Франчайзи (Инв)</v>
          </cell>
          <cell r="M5833" t="str">
            <v>ФР Крымск Карла Либкнехта 36А (Инв)</v>
          </cell>
        </row>
        <row r="5834">
          <cell r="B5834" t="str">
            <v>Январь 2019 г.</v>
          </cell>
          <cell r="C5834" t="str">
            <v>Требование-накладная ИНВ00049666 от 31.01.2019 23:00:00</v>
          </cell>
          <cell r="L5834" t="str">
            <v>Общее МО Франчайзи (Инв)</v>
          </cell>
          <cell r="M5834" t="str">
            <v>ФР Крымск Карла Либкнехта 36А (Инв)</v>
          </cell>
        </row>
        <row r="5835">
          <cell r="B5835" t="str">
            <v>Январь 2019 г.</v>
          </cell>
          <cell r="C5835" t="str">
            <v>Требование-накладная ИНВ00003107 от 31.01.2019 23:59:59</v>
          </cell>
          <cell r="L5835" t="str">
            <v>Общее МО Франчайзи (Инв)</v>
          </cell>
          <cell r="M5835" t="str">
            <v>ФР Крымск Карла Либкнехта 36А (Инв)</v>
          </cell>
        </row>
        <row r="5836">
          <cell r="B5836" t="str">
            <v>Январь 2019 г.</v>
          </cell>
          <cell r="C5836" t="str">
            <v>Франчайзи Кубинка</v>
          </cell>
          <cell r="L5836" t="str">
            <v>Общее МО Франчайзи (Инв)</v>
          </cell>
          <cell r="M5836" t="str">
            <v>ФР Кубинка-8 домоуправление КБО (Инв)</v>
          </cell>
        </row>
        <row r="5837">
          <cell r="B5837" t="str">
            <v>Январь 2019 г.</v>
          </cell>
          <cell r="C5837">
            <v>0</v>
          </cell>
          <cell r="L5837" t="str">
            <v>Общее МО Франчайзи (Инв)</v>
          </cell>
          <cell r="M5837" t="str">
            <v>ФР Кубинка-8 домоуправление КБО (Инв)</v>
          </cell>
        </row>
        <row r="5838">
          <cell r="B5838" t="str">
            <v>Январь 2019 г.</v>
          </cell>
          <cell r="C5838" t="str">
            <v>Поступление товаров и услуг ИНВ00002730 от 28.01.2019 16:48:23</v>
          </cell>
          <cell r="L5838" t="str">
            <v>Общее МО Франчайзи (Инв)</v>
          </cell>
          <cell r="M5838" t="str">
            <v>ФР Кубинка-8 домоуправление КБО (Инв)</v>
          </cell>
        </row>
        <row r="5839">
          <cell r="B5839" t="str">
            <v>Январь 2019 г.</v>
          </cell>
          <cell r="C5839" t="str">
            <v>Перемещение товаров ИНВ00002085 от 28.01.2019 17:21:29</v>
          </cell>
          <cell r="E5839" t="str">
            <v>СКЛАД РЕАГЕНТОВ И РАСХОДНЫХ МЕД.МАТЕРИАЛОВ</v>
          </cell>
          <cell r="F5839" t="str">
            <v>Франчайзи Кубинка</v>
          </cell>
          <cell r="L5839" t="str">
            <v>Общее МО Франчайзи (Инв)</v>
          </cell>
          <cell r="M5839" t="str">
            <v>ФР Кубинка-8 домоуправление КБО (Инв)</v>
          </cell>
        </row>
        <row r="5840">
          <cell r="B5840" t="str">
            <v>Январь 2019 г.</v>
          </cell>
          <cell r="C5840" t="str">
            <v>Требование-накладная ИНВ00049282 от 31.01.2019 23:00:00</v>
          </cell>
          <cell r="L5840" t="str">
            <v>Общее МО Франчайзи (Инв)</v>
          </cell>
          <cell r="M5840" t="str">
            <v>ФР Кубинка-8 домоуправление КБО (Инв)</v>
          </cell>
        </row>
        <row r="5841">
          <cell r="B5841" t="str">
            <v>Январь 2019 г.</v>
          </cell>
          <cell r="C5841" t="str">
            <v>Требование-накладная ИНВ00003108 от 31.01.2019 23:59:59</v>
          </cell>
          <cell r="L5841" t="str">
            <v>Общее МО Франчайзи (Инв)</v>
          </cell>
          <cell r="M5841" t="str">
            <v>ФР Кубинка-8 домоуправление КБО (Инв)</v>
          </cell>
        </row>
        <row r="5842">
          <cell r="B5842" t="str">
            <v>Январь 2019 г.</v>
          </cell>
          <cell r="C5842" t="str">
            <v>Франчайзи Кузьминки</v>
          </cell>
          <cell r="L5842" t="str">
            <v>Общее МО Франчайзи (Инв)</v>
          </cell>
          <cell r="M5842" t="str">
            <v>ФР МСК Кузьминки Зеленодольская 41к1 (Инв)</v>
          </cell>
        </row>
        <row r="5843">
          <cell r="B5843" t="str">
            <v>Январь 2019 г.</v>
          </cell>
          <cell r="C5843">
            <v>0</v>
          </cell>
          <cell r="L5843" t="str">
            <v>Общее МО Франчайзи (Инв)</v>
          </cell>
          <cell r="M5843" t="str">
            <v>ФР МСК Кузьминки Зеленодольская 41к1 (Инв)</v>
          </cell>
        </row>
        <row r="5844">
          <cell r="B5844" t="str">
            <v>Январь 2019 г.</v>
          </cell>
          <cell r="C5844" t="str">
            <v>Поступление товаров и услуг ИНВ00000512 от 11.01.2019 12:14:52</v>
          </cell>
          <cell r="L5844" t="str">
            <v>Общее МО Франчайзи (Инв)</v>
          </cell>
          <cell r="M5844" t="str">
            <v>ФР МСК Кузьминки Зеленодольская 41к1 (Инв)</v>
          </cell>
        </row>
        <row r="5845">
          <cell r="B5845" t="str">
            <v>Январь 2019 г.</v>
          </cell>
          <cell r="C5845" t="str">
            <v>Поступление товаров и услуг ИНВ00002366 от 25.01.2019 11:43:22</v>
          </cell>
          <cell r="L5845" t="str">
            <v>Общее МО Франчайзи (Инв)</v>
          </cell>
          <cell r="M5845" t="str">
            <v>ФР МСК Кузьминки Зеленодольская 41к1 (Инв)</v>
          </cell>
        </row>
        <row r="5846">
          <cell r="B5846" t="str">
            <v>Январь 2019 г.</v>
          </cell>
          <cell r="C5846" t="str">
            <v>Перемещение товаров ИНВ00001839 от 25.01.2019 14:46:33</v>
          </cell>
          <cell r="E5846" t="str">
            <v>СКЛАД РЕАГЕНТОВ И РАСХОДНЫХ МЕД.МАТЕРИАЛОВ</v>
          </cell>
          <cell r="F5846" t="str">
            <v>Франчайзи Кузьминки</v>
          </cell>
          <cell r="L5846" t="str">
            <v>Общее МО Франчайзи (Инв)</v>
          </cell>
          <cell r="M5846" t="str">
            <v>ФР МСК Кузьминки Зеленодольская 41к1 (Инв)</v>
          </cell>
        </row>
        <row r="5847">
          <cell r="B5847" t="str">
            <v>Январь 2019 г.</v>
          </cell>
          <cell r="C5847" t="str">
            <v>Требование-накладная ИНВ00002201 от 31.01.2019 21:59:59</v>
          </cell>
          <cell r="L5847" t="str">
            <v>Общее МО Франчайзи (Инв)</v>
          </cell>
          <cell r="M5847" t="str">
            <v>ФР МСК Кузьминки Зеленодольская 41к1 (Инв)</v>
          </cell>
        </row>
        <row r="5848">
          <cell r="B5848" t="str">
            <v>Январь 2019 г.</v>
          </cell>
          <cell r="C5848" t="str">
            <v>Требование-накладная ИНВ00001120 от 31.01.2019 22:00:00</v>
          </cell>
          <cell r="L5848" t="str">
            <v>Общее МО Франчайзи (Инв)</v>
          </cell>
          <cell r="M5848" t="str">
            <v>ФР МСК Кузьминки Зеленодольская 41к1 (Инв)</v>
          </cell>
        </row>
        <row r="5849">
          <cell r="B5849" t="str">
            <v>Январь 2019 г.</v>
          </cell>
          <cell r="C5849" t="str">
            <v>Требование-накладная ИНВ00003567 от 31.01.2019 23:00:00</v>
          </cell>
          <cell r="L5849" t="str">
            <v>Общее МО Франчайзи (Инв)</v>
          </cell>
          <cell r="M5849" t="str">
            <v>ФР МСК Кузьминки Зеленодольская 41к1 (Инв)</v>
          </cell>
        </row>
        <row r="5850">
          <cell r="B5850" t="str">
            <v>Январь 2019 г.</v>
          </cell>
          <cell r="C5850" t="str">
            <v>Франчайзи Кузьминки 2</v>
          </cell>
          <cell r="L5850" t="str">
            <v>Общее МО Франчайзи (Инв)</v>
          </cell>
          <cell r="M5850" t="str">
            <v>ФР МСК Кузьминки Зеленодольская 30 (Инв)</v>
          </cell>
        </row>
        <row r="5851">
          <cell r="B5851" t="str">
            <v>Январь 2019 г.</v>
          </cell>
          <cell r="C5851">
            <v>0</v>
          </cell>
          <cell r="L5851" t="str">
            <v>Общее МО Франчайзи (Инв)</v>
          </cell>
          <cell r="M5851" t="str">
            <v>ФР МСК Кузьминки Зеленодольская 30 (Инв)</v>
          </cell>
        </row>
        <row r="5852">
          <cell r="B5852" t="str">
            <v>Январь 2019 г.</v>
          </cell>
          <cell r="C5852" t="str">
            <v>Поступление товаров и услуг ИНВ00000600 от 14.01.2019 9:51:31</v>
          </cell>
          <cell r="L5852" t="str">
            <v>Общее МО Франчайзи (Инв)</v>
          </cell>
          <cell r="M5852" t="str">
            <v>ФР МСК Кузьминки Зеленодольская 30 (Инв)</v>
          </cell>
        </row>
        <row r="5853">
          <cell r="B5853" t="str">
            <v>Январь 2019 г.</v>
          </cell>
          <cell r="C5853" t="str">
            <v>Перемещение товаров ИНВ00000783 от 14.01.2019 13:54:02</v>
          </cell>
          <cell r="E5853" t="str">
            <v>СКЛАД РЕАГЕНТОВ И РАСХОДНЫХ МЕД.МАТЕРИАЛОВ</v>
          </cell>
          <cell r="F5853" t="str">
            <v>Франчайзи Кузьминки 2</v>
          </cell>
          <cell r="L5853" t="str">
            <v>Общее МО Франчайзи (Инв)</v>
          </cell>
          <cell r="M5853" t="str">
            <v>ФР МСК Кузьминки Зеленодольская 30 (Инв)</v>
          </cell>
        </row>
        <row r="5854">
          <cell r="B5854" t="str">
            <v>Январь 2019 г.</v>
          </cell>
          <cell r="C5854" t="str">
            <v>Поступление товаров и услуг ИНВ00001077 от 16.01.2019 11:46:47</v>
          </cell>
          <cell r="L5854" t="str">
            <v>Общее МО Франчайзи (Инв)</v>
          </cell>
          <cell r="M5854" t="str">
            <v>ФР МСК Кузьминки Зеленодольская 30 (Инв)</v>
          </cell>
        </row>
        <row r="5855">
          <cell r="B5855" t="str">
            <v>Январь 2019 г.</v>
          </cell>
          <cell r="C5855" t="str">
            <v>Поступление товаров и услуг ИНВ00001914 от 22.01.2019 14:30:49</v>
          </cell>
          <cell r="L5855" t="str">
            <v>Общее МО Франчайзи (Инв)</v>
          </cell>
          <cell r="M5855" t="str">
            <v>ФР МСК Кузьминки Зеленодольская 30 (Инв)</v>
          </cell>
        </row>
        <row r="5856">
          <cell r="B5856" t="str">
            <v>Январь 2019 г.</v>
          </cell>
          <cell r="C5856" t="str">
            <v>Перемещение товаров ИНВ00001472 от 22.01.2019 16:40:26</v>
          </cell>
          <cell r="E5856" t="str">
            <v>СКЛАД РЕАГЕНТОВ И РАСХОДНЫХ МЕД.МАТЕРИАЛОВ</v>
          </cell>
          <cell r="F5856" t="str">
            <v>Франчайзи Кузьминки 2</v>
          </cell>
          <cell r="L5856" t="str">
            <v>Общее МО Франчайзи (Инв)</v>
          </cell>
          <cell r="M5856" t="str">
            <v>ФР МСК Кузьминки Зеленодольская 30 (Инв)</v>
          </cell>
        </row>
        <row r="5857">
          <cell r="B5857" t="str">
            <v>Январь 2019 г.</v>
          </cell>
          <cell r="C5857" t="str">
            <v>Поступление товаров и услуг ИНВ00002167 от 24.01.2019 11:24:42</v>
          </cell>
          <cell r="L5857" t="str">
            <v>Общее МО Франчайзи (Инв)</v>
          </cell>
          <cell r="M5857" t="str">
            <v>ФР МСК Кузьминки Зеленодольская 30 (Инв)</v>
          </cell>
        </row>
        <row r="5858">
          <cell r="B5858" t="str">
            <v>Январь 2019 г.</v>
          </cell>
          <cell r="C5858" t="str">
            <v>Требование-накладная ИНВ00002202 от 31.01.2019 21:59:59</v>
          </cell>
          <cell r="L5858" t="str">
            <v>Общее МО Франчайзи (Инв)</v>
          </cell>
          <cell r="M5858" t="str">
            <v>ФР МСК Кузьминки Зеленодольская 30 (Инв)</v>
          </cell>
        </row>
        <row r="5859">
          <cell r="B5859" t="str">
            <v>Январь 2019 г.</v>
          </cell>
          <cell r="C5859" t="str">
            <v>Требование-накладная ИНВ00001121 от 31.01.2019 22:00:00</v>
          </cell>
          <cell r="L5859" t="str">
            <v>Общее МО Франчайзи (Инв)</v>
          </cell>
          <cell r="M5859" t="str">
            <v>ФР МСК Кузьминки Зеленодольская 30 (Инв)</v>
          </cell>
        </row>
        <row r="5860">
          <cell r="B5860" t="str">
            <v>Январь 2019 г.</v>
          </cell>
          <cell r="C5860" t="str">
            <v>Требование-накладная ИНВ00003572 от 31.01.2019 23:00:00</v>
          </cell>
          <cell r="L5860" t="str">
            <v>Общее МО Франчайзи (Инв)</v>
          </cell>
          <cell r="M5860" t="str">
            <v>ФР МСК Кузьминки Зеленодольская 30 (Инв)</v>
          </cell>
        </row>
        <row r="5861">
          <cell r="B5861" t="str">
            <v>Январь 2019 г.</v>
          </cell>
          <cell r="C5861" t="str">
            <v>Франчайзи Кунцевская-3 (Молдавская, д. 4)</v>
          </cell>
          <cell r="L5861" t="str">
            <v>Общее МО Франчайзи (Инв)</v>
          </cell>
          <cell r="M5861" t="str">
            <v>ФР МСК Кунцево Молдавская 4 (Инв)</v>
          </cell>
        </row>
        <row r="5862">
          <cell r="B5862" t="str">
            <v>Январь 2019 г.</v>
          </cell>
          <cell r="C5862">
            <v>0</v>
          </cell>
          <cell r="L5862" t="str">
            <v>Общее МО Франчайзи (Инв)</v>
          </cell>
          <cell r="M5862" t="str">
            <v>ФР МСК Кунцево Молдавская 4 (Инв)</v>
          </cell>
        </row>
        <row r="5863">
          <cell r="B5863" t="str">
            <v>Январь 2019 г.</v>
          </cell>
          <cell r="C5863" t="str">
            <v>Франчайзи Куркино</v>
          </cell>
          <cell r="L5863" t="str">
            <v>Общее МО Франчайзи (Инв)</v>
          </cell>
          <cell r="M5863" t="str">
            <v>ФР МСК Куркино Родионовская 10к1 (Инв)</v>
          </cell>
        </row>
        <row r="5864">
          <cell r="B5864" t="str">
            <v>Январь 2019 г.</v>
          </cell>
          <cell r="C5864">
            <v>0</v>
          </cell>
          <cell r="L5864" t="str">
            <v>Общее МО Франчайзи (Инв)</v>
          </cell>
          <cell r="M5864" t="str">
            <v>ФР МСК Куркино Родионовская 10к1 (Инв)</v>
          </cell>
        </row>
        <row r="5865">
          <cell r="B5865" t="str">
            <v>Январь 2019 г.</v>
          </cell>
          <cell r="C5865" t="str">
            <v>Поступление товаров и услуг ИНВ00001942 от 22.01.2019 16:21:48</v>
          </cell>
          <cell r="L5865" t="str">
            <v>Общее МО Франчайзи (Инв)</v>
          </cell>
          <cell r="M5865" t="str">
            <v>ФР МСК Куркино Родионовская 10к1 (Инв)</v>
          </cell>
        </row>
        <row r="5866">
          <cell r="B5866" t="str">
            <v>Январь 2019 г.</v>
          </cell>
          <cell r="C5866" t="str">
            <v>Перемещение товаров ИНВ00001486 от 22.01.2019 16:53:16</v>
          </cell>
          <cell r="E5866" t="str">
            <v>СКЛАД РЕАГЕНТОВ И РАСХОДНЫХ МЕД.МАТЕРИАЛОВ</v>
          </cell>
          <cell r="F5866" t="str">
            <v>Франчайзи Куркино</v>
          </cell>
          <cell r="L5866" t="str">
            <v>Общее МО Франчайзи (Инв)</v>
          </cell>
          <cell r="M5866" t="str">
            <v>ФР МСК Куркино Родионовская 10к1 (Инв)</v>
          </cell>
        </row>
        <row r="5867">
          <cell r="B5867" t="str">
            <v>Январь 2019 г.</v>
          </cell>
          <cell r="C5867" t="str">
            <v>Требование-накладная ИНВ00002203 от 31.01.2019 21:59:59</v>
          </cell>
          <cell r="L5867" t="str">
            <v>Общее МО Франчайзи (Инв)</v>
          </cell>
          <cell r="M5867" t="str">
            <v>ФР МСК Куркино Родионовская 10к1 (Инв)</v>
          </cell>
        </row>
        <row r="5868">
          <cell r="B5868" t="str">
            <v>Январь 2019 г.</v>
          </cell>
          <cell r="C5868" t="str">
            <v>Требование-накладная ИНВ00001954 от 31.01.2019 22:59:59</v>
          </cell>
          <cell r="L5868" t="str">
            <v>Общее МО Франчайзи (Инв)</v>
          </cell>
          <cell r="M5868" t="str">
            <v>ФР МСК Куркино Родионовская 10к1 (Инв)</v>
          </cell>
        </row>
        <row r="5869">
          <cell r="B5869" t="str">
            <v>Январь 2019 г.</v>
          </cell>
          <cell r="C5869" t="str">
            <v>Требование-накладная ИНВ00003570 от 31.01.2019 23:00:00</v>
          </cell>
          <cell r="L5869" t="str">
            <v>Общее МО Франчайзи (Инв)</v>
          </cell>
          <cell r="M5869" t="str">
            <v>ФР МСК Куркино Родионовская 10к1 (Инв)</v>
          </cell>
        </row>
        <row r="5870">
          <cell r="B5870" t="str">
            <v>Январь 2019 г.</v>
          </cell>
          <cell r="C5870" t="str">
            <v>Требование-накладная ИНВ00003576 от 31.01.2019 23:00:00</v>
          </cell>
          <cell r="L5870" t="str">
            <v>Общее МО Франчайзи (Инв)</v>
          </cell>
          <cell r="M5870" t="str">
            <v>ФР МСК Куркино Родионовская 10к1 (Инв)</v>
          </cell>
        </row>
        <row r="5871">
          <cell r="B5871" t="str">
            <v>Январь 2019 г.</v>
          </cell>
          <cell r="C5871" t="str">
            <v>Франчайзи Куркино-2 Мельникова</v>
          </cell>
          <cell r="L5871" t="str">
            <v>Общее МО Франчайзи (Инв)</v>
          </cell>
          <cell r="M5871" t="str">
            <v>ФР Куркино Мельникова 17 (Инв)</v>
          </cell>
        </row>
        <row r="5872">
          <cell r="B5872" t="str">
            <v>Январь 2019 г.</v>
          </cell>
          <cell r="C5872">
            <v>0</v>
          </cell>
          <cell r="L5872" t="str">
            <v>Общее МО Франчайзи (Инв)</v>
          </cell>
          <cell r="M5872" t="str">
            <v>ФР Куркино Мельникова 17 (Инв)</v>
          </cell>
        </row>
        <row r="5873">
          <cell r="B5873" t="str">
            <v>Январь 2019 г.</v>
          </cell>
          <cell r="C5873" t="str">
            <v>Поступление товаров и услуг ИНВ00000408 от 10.01.2019 11:50:21</v>
          </cell>
          <cell r="L5873" t="str">
            <v>Общее МО Франчайзи (Инв)</v>
          </cell>
          <cell r="M5873" t="str">
            <v>ФР Куркино Мельникова 17 (Инв)</v>
          </cell>
        </row>
        <row r="5874">
          <cell r="B5874" t="str">
            <v>Январь 2019 г.</v>
          </cell>
          <cell r="C5874" t="str">
            <v>Перемещение товаров ИНВ00000632 от 10.01.2019 13:03:43</v>
          </cell>
          <cell r="E5874" t="str">
            <v>СКЛАД РЕАГЕНТОВ И РАСХОДНЫХ МЕД.МАТЕРИАЛОВ</v>
          </cell>
          <cell r="F5874" t="str">
            <v>Франчайзи Куркино-2 Мельникова</v>
          </cell>
          <cell r="L5874" t="str">
            <v>Общее МО Франчайзи (Инв)</v>
          </cell>
          <cell r="M5874" t="str">
            <v>ФР Куркино Мельникова 17 (Инв)</v>
          </cell>
        </row>
        <row r="5875">
          <cell r="B5875" t="str">
            <v>Январь 2019 г.</v>
          </cell>
          <cell r="C5875" t="str">
            <v>Требование-накладная ИНВ00002204 от 31.01.2019 21:59:59</v>
          </cell>
          <cell r="L5875" t="str">
            <v>Общее МО Франчайзи (Инв)</v>
          </cell>
          <cell r="M5875" t="str">
            <v>ФР Куркино Мельникова 17 (Инв)</v>
          </cell>
        </row>
        <row r="5876">
          <cell r="B5876" t="str">
            <v>Январь 2019 г.</v>
          </cell>
          <cell r="C5876" t="str">
            <v>Требование-накладная ИНВ00001955 от 31.01.2019 22:59:59</v>
          </cell>
          <cell r="L5876" t="str">
            <v>Общее МО Франчайзи (Инв)</v>
          </cell>
          <cell r="M5876" t="str">
            <v>ФР Куркино Мельникова 17 (Инв)</v>
          </cell>
        </row>
        <row r="5877">
          <cell r="B5877" t="str">
            <v>Январь 2019 г.</v>
          </cell>
          <cell r="C5877" t="str">
            <v>Требование-накладная ИНВ00003583 от 31.01.2019 23:00:00</v>
          </cell>
          <cell r="L5877" t="str">
            <v>Общее МО Франчайзи (Инв)</v>
          </cell>
          <cell r="M5877" t="str">
            <v>ФР Куркино Мельникова 17 (Инв)</v>
          </cell>
        </row>
        <row r="5878">
          <cell r="B5878" t="str">
            <v>Январь 2019 г.</v>
          </cell>
          <cell r="C5878" t="str">
            <v>Франчайзи Курск</v>
          </cell>
          <cell r="L5878" t="str">
            <v>Общее МО Франчайзи (Инв)</v>
          </cell>
          <cell r="M5878" t="str">
            <v>ФР Курск Победы 2 (Инв)</v>
          </cell>
        </row>
        <row r="5879">
          <cell r="B5879" t="str">
            <v>Январь 2019 г.</v>
          </cell>
          <cell r="C5879">
            <v>0</v>
          </cell>
          <cell r="L5879" t="str">
            <v>Общее МО Франчайзи (Инв)</v>
          </cell>
          <cell r="M5879" t="str">
            <v>ФР Курск Победы 2 (Инв)</v>
          </cell>
        </row>
        <row r="5880">
          <cell r="B5880" t="str">
            <v>Январь 2019 г.</v>
          </cell>
          <cell r="C5880" t="str">
            <v>Поступление товаров и услуг ИНВ00000143 от 09.01.2019 12:43:53</v>
          </cell>
          <cell r="L5880" t="str">
            <v>Общее МО Франчайзи (Инв)</v>
          </cell>
          <cell r="M5880" t="str">
            <v>ФР Курск Победы 2 (Инв)</v>
          </cell>
        </row>
        <row r="5881">
          <cell r="B5881" t="str">
            <v>Январь 2019 г.</v>
          </cell>
          <cell r="C5881" t="str">
            <v>Перемещение товаров ИНВ00000224 от 09.01.2019 15:05:21</v>
          </cell>
          <cell r="E5881" t="str">
            <v>Склад рекламной продукции</v>
          </cell>
          <cell r="F5881" t="str">
            <v>Франчайзи Курск</v>
          </cell>
          <cell r="L5881" t="str">
            <v>Общее МО Франчайзи (Инв)</v>
          </cell>
          <cell r="M5881" t="str">
            <v>ФР Курск Победы 2 (Инв)</v>
          </cell>
        </row>
        <row r="5882">
          <cell r="B5882" t="str">
            <v>Январь 2019 г.</v>
          </cell>
          <cell r="C5882" t="str">
            <v>Перемещение товаров ИНВ00000522 от 09.01.2019 16:46:52</v>
          </cell>
          <cell r="E5882" t="str">
            <v>СКЛАД РЕАГЕНТОВ И РАСХОДНЫХ МЕД.МАТЕРИАЛОВ</v>
          </cell>
          <cell r="F5882" t="str">
            <v>Франчайзи Курск</v>
          </cell>
          <cell r="L5882" t="str">
            <v>Общее МО Франчайзи (Инв)</v>
          </cell>
          <cell r="M5882" t="str">
            <v>ФР Курск Победы 2 (Инв)</v>
          </cell>
        </row>
        <row r="5883">
          <cell r="B5883" t="str">
            <v>Январь 2019 г.</v>
          </cell>
          <cell r="C5883" t="str">
            <v>Требование-накладная ИНВ00002205 от 31.01.2019 21:59:59</v>
          </cell>
          <cell r="L5883" t="str">
            <v>Общее МО Франчайзи (Инв)</v>
          </cell>
          <cell r="M5883" t="str">
            <v>ФР Курск Победы 2 (Инв)</v>
          </cell>
        </row>
        <row r="5884">
          <cell r="B5884" t="str">
            <v>Январь 2019 г.</v>
          </cell>
          <cell r="C5884" t="str">
            <v>Требование-накладная ИНВ00001956 от 31.01.2019 22:59:59</v>
          </cell>
          <cell r="L5884" t="str">
            <v>Общее МО Франчайзи (Инв)</v>
          </cell>
          <cell r="M5884" t="str">
            <v>ФР Курск Победы 2 (Инв)</v>
          </cell>
        </row>
        <row r="5885">
          <cell r="B5885" t="str">
            <v>Январь 2019 г.</v>
          </cell>
          <cell r="C5885" t="str">
            <v>Требование-накладная ИНВ00003584 от 31.01.2019 23:00:00</v>
          </cell>
          <cell r="L5885" t="str">
            <v>Общее МО Франчайзи (Инв)</v>
          </cell>
          <cell r="M5885" t="str">
            <v>ФР Курск Победы 2 (Инв)</v>
          </cell>
        </row>
        <row r="5886">
          <cell r="B5886" t="str">
            <v>Январь 2019 г.</v>
          </cell>
          <cell r="C5886" t="str">
            <v>Франчайзи Курск-2</v>
          </cell>
          <cell r="L5886" t="str">
            <v>Общее МО Франчайзи (Инв)</v>
          </cell>
          <cell r="M5886" t="str">
            <v>ФР Курск Союзная 30 (Инв)</v>
          </cell>
        </row>
        <row r="5887">
          <cell r="B5887" t="str">
            <v>Январь 2019 г.</v>
          </cell>
          <cell r="C5887">
            <v>0</v>
          </cell>
          <cell r="L5887" t="str">
            <v>Общее МО Франчайзи (Инв)</v>
          </cell>
          <cell r="M5887" t="str">
            <v>ФР Курск Союзная 30 (Инв)</v>
          </cell>
        </row>
        <row r="5888">
          <cell r="B5888" t="str">
            <v>Январь 2019 г.</v>
          </cell>
          <cell r="C5888" t="str">
            <v>Поступление товаров и услуг ИНВ00000237 от 09.01.2019 13:32:37</v>
          </cell>
          <cell r="L5888" t="str">
            <v>Общее МО Франчайзи (Инв)</v>
          </cell>
          <cell r="M5888" t="str">
            <v>ФР Курск Союзная 30 (Инв)</v>
          </cell>
        </row>
        <row r="5889">
          <cell r="B5889" t="str">
            <v>Январь 2019 г.</v>
          </cell>
          <cell r="C5889" t="str">
            <v>Перемещение товаров ИНВ00000223 от 09.01.2019 15:05:18</v>
          </cell>
          <cell r="E5889" t="str">
            <v>Склад рекламной продукции</v>
          </cell>
          <cell r="F5889" t="str">
            <v>Франчайзи Курск-2</v>
          </cell>
          <cell r="L5889" t="str">
            <v>Общее МО Франчайзи (Инв)</v>
          </cell>
          <cell r="M5889" t="str">
            <v>ФР Курск Союзная 30 (Инв)</v>
          </cell>
        </row>
        <row r="5890">
          <cell r="B5890" t="str">
            <v>Январь 2019 г.</v>
          </cell>
          <cell r="C5890" t="str">
            <v>Перемещение товаров ИНВ00000586 от 09.01.2019 17:37:22</v>
          </cell>
          <cell r="E5890" t="str">
            <v>СКЛАД РЕАГЕНТОВ И РАСХОДНЫХ МЕД.МАТЕРИАЛОВ</v>
          </cell>
          <cell r="F5890" t="str">
            <v>Франчайзи Курск-2</v>
          </cell>
          <cell r="L5890" t="str">
            <v>Общее МО Франчайзи (Инв)</v>
          </cell>
          <cell r="M5890" t="str">
            <v>ФР Курск Союзная 30 (Инв)</v>
          </cell>
        </row>
        <row r="5891">
          <cell r="B5891" t="str">
            <v>Январь 2019 г.</v>
          </cell>
          <cell r="C5891" t="str">
            <v>Поступление товаров и услуг ИНВ00000625 от 14.01.2019 10:09:56</v>
          </cell>
          <cell r="L5891" t="str">
            <v>Общее МО Франчайзи (Инв)</v>
          </cell>
          <cell r="M5891" t="str">
            <v>ФР Курск Союзная 30 (Инв)</v>
          </cell>
        </row>
        <row r="5892">
          <cell r="B5892" t="str">
            <v>Январь 2019 г.</v>
          </cell>
          <cell r="C5892" t="str">
            <v>Требование-накладная ИНВ00002206 от 31.01.2019 21:59:59</v>
          </cell>
          <cell r="L5892" t="str">
            <v>Общее МО Франчайзи (Инв)</v>
          </cell>
          <cell r="M5892" t="str">
            <v>ФР Курск Союзная 30 (Инв)</v>
          </cell>
        </row>
        <row r="5893">
          <cell r="B5893" t="str">
            <v>Январь 2019 г.</v>
          </cell>
          <cell r="C5893" t="str">
            <v>Требование-накладная ИНВ00003585 от 31.01.2019 23:00:00</v>
          </cell>
          <cell r="L5893" t="str">
            <v>Общее МО Франчайзи (Инв)</v>
          </cell>
          <cell r="M5893" t="str">
            <v>ФР Курск Союзная 30 (Инв)</v>
          </cell>
        </row>
        <row r="5894">
          <cell r="B5894" t="str">
            <v>Январь 2019 г.</v>
          </cell>
          <cell r="C5894" t="str">
            <v>Франчайзи Курск-4</v>
          </cell>
          <cell r="L5894" t="str">
            <v>Общее МО Франчайзи (Инв)</v>
          </cell>
          <cell r="M5894" t="str">
            <v>ФР Курск Вячеслава Клыкова 92 (Инв)</v>
          </cell>
        </row>
        <row r="5895">
          <cell r="B5895" t="str">
            <v>Январь 2019 г.</v>
          </cell>
          <cell r="C5895">
            <v>0</v>
          </cell>
          <cell r="L5895" t="str">
            <v>Общее МО Франчайзи (Инв)</v>
          </cell>
          <cell r="M5895" t="str">
            <v>ФР Курск Вячеслава Клыкова 92 (Инв)</v>
          </cell>
        </row>
        <row r="5896">
          <cell r="B5896" t="str">
            <v>Январь 2019 г.</v>
          </cell>
          <cell r="C5896" t="str">
            <v>Поступление товаров и услуг ИНВ00000224 от 09.01.2019 13:25:44</v>
          </cell>
          <cell r="L5896" t="str">
            <v>Общее МО Франчайзи (Инв)</v>
          </cell>
          <cell r="M5896" t="str">
            <v>ФР Курск Вячеслава Клыкова 92 (Инв)</v>
          </cell>
        </row>
        <row r="5897">
          <cell r="B5897" t="str">
            <v>Январь 2019 г.</v>
          </cell>
          <cell r="C5897" t="str">
            <v>Перемещение товаров ИНВ00000199 от 09.01.2019 15:04:02</v>
          </cell>
          <cell r="E5897" t="str">
            <v>Склад рекламной продукции</v>
          </cell>
          <cell r="F5897" t="str">
            <v>Франчайзи Курск-4</v>
          </cell>
          <cell r="L5897" t="str">
            <v>Общее МО Франчайзи (Инв)</v>
          </cell>
          <cell r="M5897" t="str">
            <v>ФР Курск Вячеслава Клыкова 92 (Инв)</v>
          </cell>
        </row>
        <row r="5898">
          <cell r="B5898" t="str">
            <v>Январь 2019 г.</v>
          </cell>
          <cell r="C5898" t="str">
            <v>Перемещение товаров ИНВ00000576 от 09.01.2019 17:19:34</v>
          </cell>
          <cell r="E5898" t="str">
            <v>СКЛАД РЕАГЕНТОВ И РАСХОДНЫХ МЕД.МАТЕРИАЛОВ</v>
          </cell>
          <cell r="F5898" t="str">
            <v>Франчайзи Курск-4</v>
          </cell>
          <cell r="L5898" t="str">
            <v>Общее МО Франчайзи (Инв)</v>
          </cell>
          <cell r="M5898" t="str">
            <v>ФР Курск Вячеслава Клыкова 92 (Инв)</v>
          </cell>
        </row>
        <row r="5899">
          <cell r="B5899" t="str">
            <v>Январь 2019 г.</v>
          </cell>
          <cell r="C5899" t="str">
            <v>Требование-накладная ИНВ00002207 от 31.01.2019 21:59:59</v>
          </cell>
          <cell r="L5899" t="str">
            <v>Общее МО Франчайзи (Инв)</v>
          </cell>
          <cell r="M5899" t="str">
            <v>ФР Курск Вячеслава Клыкова 92 (Инв)</v>
          </cell>
        </row>
        <row r="5900">
          <cell r="B5900" t="str">
            <v>Январь 2019 г.</v>
          </cell>
          <cell r="C5900" t="str">
            <v>Требование-накладная ИНВ00001957 от 31.01.2019 22:59:59</v>
          </cell>
          <cell r="L5900" t="str">
            <v>Общее МО Франчайзи (Инв)</v>
          </cell>
          <cell r="M5900" t="str">
            <v>ФР Курск Вячеслава Клыкова 92 (Инв)</v>
          </cell>
        </row>
        <row r="5901">
          <cell r="B5901" t="str">
            <v>Январь 2019 г.</v>
          </cell>
          <cell r="C5901" t="str">
            <v>Требование-накладная ИНВ00003587 от 31.01.2019 23:00:00</v>
          </cell>
          <cell r="L5901" t="str">
            <v>Общее МО Франчайзи (Инв)</v>
          </cell>
          <cell r="M5901" t="str">
            <v>ФР Курск Вячеслава Клыкова 92 (Инв)</v>
          </cell>
        </row>
        <row r="5902">
          <cell r="B5902" t="str">
            <v>Январь 2019 г.</v>
          </cell>
          <cell r="C5902" t="str">
            <v>Франчайзи Курская</v>
          </cell>
          <cell r="L5902" t="str">
            <v>Общее МО Франчайзи (Инв)</v>
          </cell>
          <cell r="M5902" t="str">
            <v>ФР МСК Курская Земляной Вал 1-4с2 (Инв)</v>
          </cell>
        </row>
        <row r="5903">
          <cell r="B5903" t="str">
            <v>Январь 2019 г.</v>
          </cell>
          <cell r="C5903">
            <v>0</v>
          </cell>
          <cell r="L5903" t="str">
            <v>Общее МО Франчайзи (Инв)</v>
          </cell>
          <cell r="M5903" t="str">
            <v>ФР МСК Курская Земляной Вал 1-4с2 (Инв)</v>
          </cell>
        </row>
        <row r="5904">
          <cell r="B5904" t="str">
            <v>Январь 2019 г.</v>
          </cell>
          <cell r="C5904" t="str">
            <v>Поступление товаров и услуг ИНВ00002612 от 28.01.2019 13:08:33</v>
          </cell>
          <cell r="L5904" t="str">
            <v>Общее МО Франчайзи (Инв)</v>
          </cell>
          <cell r="M5904" t="str">
            <v>ФР МСК Курская Земляной Вал 1-4с2 (Инв)</v>
          </cell>
        </row>
        <row r="5905">
          <cell r="B5905" t="str">
            <v>Январь 2019 г.</v>
          </cell>
          <cell r="C5905" t="str">
            <v>Перемещение товаров ИНВ00001931 от 28.01.2019 14:36:15</v>
          </cell>
          <cell r="E5905" t="str">
            <v>СКЛАД №2</v>
          </cell>
          <cell r="F5905" t="str">
            <v>Франчайзи Курская</v>
          </cell>
          <cell r="L5905" t="str">
            <v>Общее МО Франчайзи (Инв)</v>
          </cell>
          <cell r="M5905" t="str">
            <v>ФР МСК Курская Земляной Вал 1-4с2 (Инв)</v>
          </cell>
        </row>
        <row r="5906">
          <cell r="B5906" t="str">
            <v>Январь 2019 г.</v>
          </cell>
          <cell r="C5906" t="str">
            <v>Перемещение товаров ИНВ00002072 от 28.01.2019 17:17:00</v>
          </cell>
          <cell r="E5906" t="str">
            <v>СКЛАД РЕАГЕНТОВ И РАСХОДНЫХ МЕД.МАТЕРИАЛОВ</v>
          </cell>
          <cell r="F5906" t="str">
            <v>Франчайзи Курская</v>
          </cell>
          <cell r="L5906" t="str">
            <v>Общее МО Франчайзи (Инв)</v>
          </cell>
          <cell r="M5906" t="str">
            <v>ФР МСК Курская Земляной Вал 1-4с2 (Инв)</v>
          </cell>
        </row>
        <row r="5907">
          <cell r="B5907" t="str">
            <v>Январь 2019 г.</v>
          </cell>
          <cell r="C5907" t="str">
            <v>Поступление товаров и услуг ИНВ00003121 от 31.01.2019 10:30:48</v>
          </cell>
          <cell r="L5907" t="str">
            <v>Общее МО Франчайзи (Инв)</v>
          </cell>
          <cell r="M5907" t="str">
            <v>ФР МСК Курская Земляной Вал 1-4с2 (Инв)</v>
          </cell>
        </row>
        <row r="5908">
          <cell r="B5908" t="str">
            <v>Январь 2019 г.</v>
          </cell>
          <cell r="C5908" t="str">
            <v>Требование-накладная ИНВ00003362 от 31.01.2019 23:00:00</v>
          </cell>
          <cell r="L5908" t="str">
            <v>Общее МО Франчайзи (Инв)</v>
          </cell>
          <cell r="M5908" t="str">
            <v>ФР МСК Курская Земляной Вал 1-4с2 (Инв)</v>
          </cell>
        </row>
        <row r="5909">
          <cell r="B5909" t="str">
            <v>Январь 2019 г.</v>
          </cell>
          <cell r="C5909" t="str">
            <v>Требование-накладная ИНВ00000094 от 31.01.2019 23:59:59</v>
          </cell>
          <cell r="L5909" t="str">
            <v>Общее МО Франчайзи (Инв)</v>
          </cell>
          <cell r="M5909" t="str">
            <v>ФР МСК Курская Земляной Вал 1-4с2 (Инв)</v>
          </cell>
        </row>
        <row r="5910">
          <cell r="B5910" t="str">
            <v>Январь 2019 г.</v>
          </cell>
          <cell r="C5910" t="str">
            <v>Требование-накладная ИНВ00000394 от 31.01.2019 23:59:59</v>
          </cell>
          <cell r="L5910" t="str">
            <v>Общее МО Франчайзи (Инв)</v>
          </cell>
          <cell r="M5910" t="str">
            <v>ФР МСК Курская Земляной Вал 1-4с2 (Инв)</v>
          </cell>
        </row>
        <row r="5911">
          <cell r="B5911" t="str">
            <v>Январь 2019 г.</v>
          </cell>
          <cell r="C5911" t="str">
            <v>Франчайзи Лазаревское</v>
          </cell>
          <cell r="L5911" t="str">
            <v>Общее МО Франчайзи (Инв)</v>
          </cell>
          <cell r="M5911" t="str">
            <v>ФР Сочи Лазаревское Победы 44 (Инв)</v>
          </cell>
        </row>
        <row r="5912">
          <cell r="B5912" t="str">
            <v>Январь 2019 г.</v>
          </cell>
          <cell r="C5912">
            <v>0</v>
          </cell>
          <cell r="L5912" t="str">
            <v>Общее МО Франчайзи (Инв)</v>
          </cell>
          <cell r="M5912" t="str">
            <v>ФР Сочи Лазаревское Победы 44 (Инв)</v>
          </cell>
        </row>
        <row r="5913">
          <cell r="B5913" t="str">
            <v>Январь 2019 г.</v>
          </cell>
          <cell r="C5913" t="str">
            <v>Поступление товаров и услуг ИНВ00001917 от 22.01.2019 14:32:30</v>
          </cell>
          <cell r="L5913" t="str">
            <v>Общее МО Франчайзи (Инв)</v>
          </cell>
          <cell r="M5913" t="str">
            <v>ФР Сочи Лазаревское Победы 44 (Инв)</v>
          </cell>
        </row>
        <row r="5914">
          <cell r="B5914" t="str">
            <v>Январь 2019 г.</v>
          </cell>
          <cell r="C5914" t="str">
            <v>Перемещение товаров ИНВ00001473 от 22.01.2019 16:42:32</v>
          </cell>
          <cell r="E5914" t="str">
            <v>СКЛАД РЕАГЕНТОВ И РАСХОДНЫХ МЕД.МАТЕРИАЛОВ</v>
          </cell>
          <cell r="F5914" t="str">
            <v>Франчайзи Лазаревское</v>
          </cell>
          <cell r="L5914" t="str">
            <v>Общее МО Франчайзи (Инв)</v>
          </cell>
          <cell r="M5914" t="str">
            <v>ФР Сочи Лазаревское Победы 44 (Инв)</v>
          </cell>
        </row>
        <row r="5915">
          <cell r="B5915" t="str">
            <v>Январь 2019 г.</v>
          </cell>
          <cell r="C5915" t="str">
            <v>Требование-накладная ИНВ00050102 от 31.01.2019 23:00:00</v>
          </cell>
          <cell r="L5915" t="str">
            <v>Общее МО Франчайзи (Инв)</v>
          </cell>
          <cell r="M5915" t="str">
            <v>ФР Сочи Лазаревское Победы 44 (Инв)</v>
          </cell>
        </row>
        <row r="5916">
          <cell r="B5916" t="str">
            <v>Январь 2019 г.</v>
          </cell>
          <cell r="C5916" t="str">
            <v>Требование-накладная ИНВ00000095 от 31.01.2019 23:59:59</v>
          </cell>
          <cell r="L5916" t="str">
            <v>Общее МО Франчайзи (Инв)</v>
          </cell>
          <cell r="M5916" t="str">
            <v>ФР Сочи Лазаревское Победы 44 (Инв)</v>
          </cell>
        </row>
        <row r="5917">
          <cell r="B5917" t="str">
            <v>Январь 2019 г.</v>
          </cell>
          <cell r="C5917" t="str">
            <v>Франчайзи Левокумское</v>
          </cell>
          <cell r="L5917" t="str">
            <v>Общее МО Франчайзи (Инв)</v>
          </cell>
          <cell r="M5917" t="str">
            <v>ФР Левокумское Калинина 106 (Инв)</v>
          </cell>
        </row>
        <row r="5918">
          <cell r="B5918" t="str">
            <v>Январь 2019 г.</v>
          </cell>
          <cell r="C5918">
            <v>0</v>
          </cell>
          <cell r="L5918" t="str">
            <v>Общее МО Франчайзи (Инв)</v>
          </cell>
          <cell r="M5918" t="str">
            <v>ФР Левокумское Калинина 106 (Инв)</v>
          </cell>
        </row>
        <row r="5919">
          <cell r="B5919" t="str">
            <v>Январь 2019 г.</v>
          </cell>
          <cell r="C5919" t="str">
            <v>Поступление товаров и услуг ИНВ00002626 от 28.01.2019 13:24:43</v>
          </cell>
          <cell r="L5919" t="str">
            <v>Общее МО Франчайзи (Инв)</v>
          </cell>
          <cell r="M5919" t="str">
            <v>ФР Левокумское Калинина 106 (Инв)</v>
          </cell>
        </row>
        <row r="5920">
          <cell r="B5920" t="str">
            <v>Январь 2019 г.</v>
          </cell>
          <cell r="C5920" t="str">
            <v>Требование-накладная ИНВ00001958 от 31.01.2019 22:59:59</v>
          </cell>
          <cell r="L5920" t="str">
            <v>Общее МО Франчайзи (Инв)</v>
          </cell>
          <cell r="M5920" t="str">
            <v>ФР Левокумское Калинина 106 (Инв)</v>
          </cell>
        </row>
        <row r="5921">
          <cell r="B5921" t="str">
            <v>Январь 2019 г.</v>
          </cell>
          <cell r="C5921" t="str">
            <v>Требование-накладная ИНВ00003588 от 31.01.2019 23:00:00</v>
          </cell>
          <cell r="L5921" t="str">
            <v>Общее МО Франчайзи (Инв)</v>
          </cell>
          <cell r="M5921" t="str">
            <v>ФР Левокумское Калинина 106 (Инв)</v>
          </cell>
        </row>
        <row r="5922">
          <cell r="B5922" t="str">
            <v>Январь 2019 г.</v>
          </cell>
          <cell r="C5922" t="str">
            <v>Франчайзи Ленинградская</v>
          </cell>
          <cell r="L5922" t="str">
            <v>РМО_Инвитро-Краснодар (Инв)</v>
          </cell>
          <cell r="M5922" t="str">
            <v>МО Ленинградская  Базарный 26 (Краснодар)</v>
          </cell>
        </row>
        <row r="5923">
          <cell r="B5923" t="str">
            <v>Январь 2019 г.</v>
          </cell>
          <cell r="C5923">
            <v>0</v>
          </cell>
          <cell r="L5923" t="str">
            <v>РМО_Инвитро-Краснодар (Инв)</v>
          </cell>
          <cell r="M5923" t="str">
            <v>МО Ленинградская  Базарный 26 (Краснодар)</v>
          </cell>
        </row>
        <row r="5924">
          <cell r="B5924" t="str">
            <v>Январь 2019 г.</v>
          </cell>
          <cell r="C5924" t="str">
            <v>Требование-накладная ИНВ00001181 от 31.01.2019 22:00:00</v>
          </cell>
          <cell r="L5924" t="str">
            <v>РМО_Инвитро-Краснодар (Инв)</v>
          </cell>
          <cell r="M5924" t="str">
            <v>МО Ленинградская  Базарный 26 (Краснодар)</v>
          </cell>
        </row>
        <row r="5925">
          <cell r="B5925" t="str">
            <v>Январь 2019 г.</v>
          </cell>
          <cell r="C5925" t="str">
            <v>Требование-накладная ИНВ00001441 от 31.01.2019 23:00:00</v>
          </cell>
          <cell r="L5925" t="str">
            <v>РМО_Инвитро-Краснодар (Инв)</v>
          </cell>
          <cell r="M5925" t="str">
            <v>МО Ленинградская  Базарный 26 (Краснодар)</v>
          </cell>
        </row>
        <row r="5926">
          <cell r="B5926" t="str">
            <v>Январь 2019 г.</v>
          </cell>
          <cell r="C5926" t="str">
            <v>Требование-накладная ИНВ00001037 от 31.01.2019 23:59:59</v>
          </cell>
          <cell r="L5926" t="str">
            <v>РМО_Инвитро-Краснодар (Инв)</v>
          </cell>
          <cell r="M5926" t="str">
            <v>МО Ленинградская  Базарный 26 (Краснодар)</v>
          </cell>
        </row>
        <row r="5927">
          <cell r="B5927" t="str">
            <v>Январь 2019 г.</v>
          </cell>
          <cell r="C5927" t="str">
            <v>Франчайзи Ленинский проспект -2</v>
          </cell>
          <cell r="L5927" t="str">
            <v>Общее МО Франчайзи (Инв)</v>
          </cell>
          <cell r="M5927" t="str">
            <v>ФР МСК Ленинский пр. Ленинский 45 (Инв)</v>
          </cell>
        </row>
        <row r="5928">
          <cell r="B5928" t="str">
            <v>Январь 2019 г.</v>
          </cell>
          <cell r="C5928">
            <v>0</v>
          </cell>
          <cell r="L5928" t="str">
            <v>Общее МО Франчайзи (Инв)</v>
          </cell>
          <cell r="M5928" t="str">
            <v>ФР МСК Ленинский пр. Ленинский 45 (Инв)</v>
          </cell>
        </row>
        <row r="5929">
          <cell r="B5929" t="str">
            <v>Январь 2019 г.</v>
          </cell>
          <cell r="C5929" t="str">
            <v>Требование-накладная ИНВ00001959 от 31.01.2019 22:59:59</v>
          </cell>
          <cell r="L5929" t="str">
            <v>Общее МО Франчайзи (Инв)</v>
          </cell>
          <cell r="M5929" t="str">
            <v>ФР МСК Ленинский пр. Ленинский 45 (Инв)</v>
          </cell>
        </row>
        <row r="5930">
          <cell r="B5930" t="str">
            <v>Январь 2019 г.</v>
          </cell>
          <cell r="C5930" t="str">
            <v>Требование-накладная ИНВ00003589 от 31.01.2019 23:00:00</v>
          </cell>
          <cell r="L5930" t="str">
            <v>Общее МО Франчайзи (Инв)</v>
          </cell>
          <cell r="M5930" t="str">
            <v>ФР МСК Ленинский пр. Ленинский 45 (Инв)</v>
          </cell>
        </row>
        <row r="5931">
          <cell r="B5931" t="str">
            <v>Январь 2019 г.</v>
          </cell>
          <cell r="C5931" t="str">
            <v>Франчайзи Ленинский проспект1</v>
          </cell>
          <cell r="L5931" t="str">
            <v>Общее МО Франчайзи (Инв)</v>
          </cell>
          <cell r="M5931" t="str">
            <v>ФР МСК Ленинский пр. Орджоникидзе 9к1 (Инв)</v>
          </cell>
        </row>
        <row r="5932">
          <cell r="B5932" t="str">
            <v>Январь 2019 г.</v>
          </cell>
          <cell r="C5932">
            <v>0</v>
          </cell>
          <cell r="L5932" t="str">
            <v>Общее МО Франчайзи (Инв)</v>
          </cell>
          <cell r="M5932" t="str">
            <v>ФР МСК Ленинский пр. Орджоникидзе 9к1 (Инв)</v>
          </cell>
        </row>
        <row r="5933">
          <cell r="B5933" t="str">
            <v>Январь 2019 г.</v>
          </cell>
          <cell r="C5933" t="str">
            <v>Франчайзи Лермонтов</v>
          </cell>
          <cell r="L5933" t="str">
            <v>Общее МО Франчайзи (Инв)</v>
          </cell>
          <cell r="M5933" t="str">
            <v>ФР Лермонтов Матвиенко 1 (Инв)</v>
          </cell>
        </row>
        <row r="5934">
          <cell r="B5934" t="str">
            <v>Январь 2019 г.</v>
          </cell>
          <cell r="C5934">
            <v>0</v>
          </cell>
          <cell r="L5934" t="str">
            <v>Общее МО Франчайзи (Инв)</v>
          </cell>
          <cell r="M5934" t="str">
            <v>ФР Лермонтов Матвиенко 1 (Инв)</v>
          </cell>
        </row>
        <row r="5935">
          <cell r="B5935" t="str">
            <v>Январь 2019 г.</v>
          </cell>
          <cell r="C5935" t="str">
            <v>Франчайзи Лермонтовский проспект</v>
          </cell>
          <cell r="L5935" t="str">
            <v>Общее МО Франчайзи (Инв)</v>
          </cell>
          <cell r="M5935" t="str">
            <v>ФР МСК Лермонтовский пр. 6п4 (Инв)</v>
          </cell>
        </row>
        <row r="5936">
          <cell r="B5936" t="str">
            <v>Январь 2019 г.</v>
          </cell>
          <cell r="C5936">
            <v>0</v>
          </cell>
          <cell r="L5936" t="str">
            <v>Общее МО Франчайзи (Инв)</v>
          </cell>
          <cell r="M5936" t="str">
            <v>ФР МСК Лермонтовский пр. 6п4 (Инв)</v>
          </cell>
        </row>
        <row r="5937">
          <cell r="B5937" t="str">
            <v>Январь 2019 г.</v>
          </cell>
          <cell r="C5937" t="str">
            <v>Поступление товаров и услуг ИНВ00002404 от 25.01.2019 12:35:54</v>
          </cell>
          <cell r="L5937" t="str">
            <v>Общее МО Франчайзи (Инв)</v>
          </cell>
          <cell r="M5937" t="str">
            <v>ФР МСК Лермонтовский пр. 6п4 (Инв)</v>
          </cell>
        </row>
        <row r="5938">
          <cell r="B5938" t="str">
            <v>Январь 2019 г.</v>
          </cell>
          <cell r="C5938" t="str">
            <v>Требование-накладная ИНВ00003364 от 31.01.2019 23:00:00</v>
          </cell>
          <cell r="L5938" t="str">
            <v>Общее МО Франчайзи (Инв)</v>
          </cell>
          <cell r="M5938" t="str">
            <v>ФР МСК Лермонтовский пр. 6п4 (Инв)</v>
          </cell>
        </row>
        <row r="5939">
          <cell r="B5939" t="str">
            <v>Январь 2019 г.</v>
          </cell>
          <cell r="C5939" t="str">
            <v>Требование-накладная ИНВ00000396 от 31.01.2019 23:59:59</v>
          </cell>
          <cell r="L5939" t="str">
            <v>Общее МО Франчайзи (Инв)</v>
          </cell>
          <cell r="M5939" t="str">
            <v>ФР МСК Лермонтовский пр. 6п4 (Инв)</v>
          </cell>
        </row>
        <row r="5940">
          <cell r="B5940" t="str">
            <v>Январь 2019 г.</v>
          </cell>
          <cell r="C5940" t="str">
            <v>Франчайзи Лианозово (Новгородская, 37)</v>
          </cell>
          <cell r="L5940" t="str">
            <v>Общее МО Франчайзи (Инв)</v>
          </cell>
          <cell r="M5940" t="str">
            <v>ФР МСК Алтуфьево Лианозово Новгородская 37 (Инв)</v>
          </cell>
        </row>
        <row r="5941">
          <cell r="B5941" t="str">
            <v>Январь 2019 г.</v>
          </cell>
          <cell r="C5941">
            <v>0</v>
          </cell>
          <cell r="L5941" t="str">
            <v>Общее МО Франчайзи (Инв)</v>
          </cell>
          <cell r="M5941" t="str">
            <v>ФР МСК Алтуфьево Лианозово Новгородская 37 (Инв)</v>
          </cell>
        </row>
        <row r="5942">
          <cell r="B5942" t="str">
            <v>Январь 2019 г.</v>
          </cell>
          <cell r="C5942" t="str">
            <v>Требование-накладная ИНВ00049283 от 31.01.2019 23:00:00</v>
          </cell>
          <cell r="L5942" t="str">
            <v>Общее МО Франчайзи (Инв)</v>
          </cell>
          <cell r="M5942" t="str">
            <v>ФР МСК Алтуфьево Лианозово Новгородская 37 (Инв)</v>
          </cell>
        </row>
        <row r="5943">
          <cell r="B5943" t="str">
            <v>Январь 2019 г.</v>
          </cell>
          <cell r="C5943" t="str">
            <v>Требование-накладная ИНВ00003109 от 31.01.2019 23:59:59</v>
          </cell>
          <cell r="L5943" t="str">
            <v>Общее МО Франчайзи (Инв)</v>
          </cell>
          <cell r="M5943" t="str">
            <v>ФР МСК Алтуфьево Лианозово Новгородская 37 (Инв)</v>
          </cell>
        </row>
        <row r="5944">
          <cell r="B5944" t="str">
            <v>Январь 2019 г.</v>
          </cell>
          <cell r="C5944" t="str">
            <v>Франчайзи Ливны</v>
          </cell>
          <cell r="L5944" t="str">
            <v>Общее МО Франчайзи (Инв)</v>
          </cell>
          <cell r="M5944" t="str">
            <v>ФР Ливны Пушкина 20А (Инв)</v>
          </cell>
        </row>
        <row r="5945">
          <cell r="B5945" t="str">
            <v>Январь 2019 г.</v>
          </cell>
          <cell r="C5945">
            <v>0</v>
          </cell>
          <cell r="L5945" t="str">
            <v>Общее МО Франчайзи (Инв)</v>
          </cell>
          <cell r="M5945" t="str">
            <v>ФР Ливны Пушкина 20А (Инв)</v>
          </cell>
        </row>
        <row r="5946">
          <cell r="B5946" t="str">
            <v>Январь 2019 г.</v>
          </cell>
          <cell r="C5946" t="str">
            <v>Франчайзи Ликино-Дулево</v>
          </cell>
          <cell r="L5946" t="str">
            <v>Общее МО Франчайзи (Инв)</v>
          </cell>
          <cell r="M5946" t="str">
            <v>ФР Ликино-Дулево 1мая 12 (Инв)</v>
          </cell>
        </row>
        <row r="5947">
          <cell r="B5947" t="str">
            <v>Январь 2019 г.</v>
          </cell>
          <cell r="C5947">
            <v>0</v>
          </cell>
          <cell r="L5947" t="str">
            <v>Общее МО Франчайзи (Инв)</v>
          </cell>
          <cell r="M5947" t="str">
            <v>ФР Ликино-Дулево 1мая 12 (Инв)</v>
          </cell>
        </row>
        <row r="5948">
          <cell r="B5948" t="str">
            <v>Январь 2019 г.</v>
          </cell>
          <cell r="C5948" t="str">
            <v>Поступление товаров и услуг ИНВ00002553 от 28.01.2019 11:07:47</v>
          </cell>
          <cell r="L5948" t="str">
            <v>Общее МО Франчайзи (Инв)</v>
          </cell>
          <cell r="M5948" t="str">
            <v>ФР Ликино-Дулево 1мая 12 (Инв)</v>
          </cell>
        </row>
        <row r="5949">
          <cell r="B5949" t="str">
            <v>Январь 2019 г.</v>
          </cell>
          <cell r="C5949" t="str">
            <v>Требование-накладная ИНВ00002631 от 31.01.2019 22:00:00</v>
          </cell>
          <cell r="L5949" t="str">
            <v>Общее МО Франчайзи (Инв)</v>
          </cell>
          <cell r="M5949" t="str">
            <v>ФР Ликино-Дулево 1мая 12 (Инв)</v>
          </cell>
        </row>
        <row r="5950">
          <cell r="B5950" t="str">
            <v>Январь 2019 г.</v>
          </cell>
          <cell r="C5950" t="str">
            <v>Требование-накладная ИНВ00049284 от 31.01.2019 23:00:00</v>
          </cell>
          <cell r="L5950" t="str">
            <v>Общее МО Франчайзи (Инв)</v>
          </cell>
          <cell r="M5950" t="str">
            <v>ФР Ликино-Дулево 1мая 12 (Инв)</v>
          </cell>
        </row>
        <row r="5951">
          <cell r="B5951" t="str">
            <v>Январь 2019 г.</v>
          </cell>
          <cell r="C5951" t="str">
            <v>Франчайзи Липецк</v>
          </cell>
          <cell r="L5951" t="str">
            <v>Общее МО Франчайзи (Инв)</v>
          </cell>
          <cell r="M5951" t="str">
            <v>ФР Липецк Терешковый 34к3 (Инв)</v>
          </cell>
        </row>
        <row r="5952">
          <cell r="B5952" t="str">
            <v>Январь 2019 г.</v>
          </cell>
          <cell r="C5952">
            <v>0</v>
          </cell>
          <cell r="L5952" t="str">
            <v>Общее МО Франчайзи (Инв)</v>
          </cell>
          <cell r="M5952" t="str">
            <v>ФР Липецк Терешковый 34к3 (Инв)</v>
          </cell>
        </row>
        <row r="5953">
          <cell r="B5953" t="str">
            <v>Январь 2019 г.</v>
          </cell>
          <cell r="C5953" t="str">
            <v>Перемещение товаров ИНВ00000184 от 09.01.2019 14:50:48</v>
          </cell>
          <cell r="E5953" t="str">
            <v>СКЛАД РЕАГЕНТОВ И РАСХОДНЫХ МЕД.МАТЕРИАЛОВ</v>
          </cell>
          <cell r="F5953" t="str">
            <v>Франчайзи Липецк</v>
          </cell>
          <cell r="L5953" t="str">
            <v>Общее МО Франчайзи (Инв)</v>
          </cell>
          <cell r="M5953" t="str">
            <v>ФР Липецк Терешковый 34к3 (Инв)</v>
          </cell>
        </row>
        <row r="5954">
          <cell r="B5954" t="str">
            <v>Январь 2019 г.</v>
          </cell>
          <cell r="C5954" t="str">
            <v>Поступление товаров и услуг ИНВ00000291 от 09.01.2019 17:26:43</v>
          </cell>
          <cell r="L5954" t="str">
            <v>Общее МО Франчайзи (Инв)</v>
          </cell>
          <cell r="M5954" t="str">
            <v>ФР Липецк Терешковый 34к3 (Инв)</v>
          </cell>
        </row>
        <row r="5955">
          <cell r="B5955" t="str">
            <v>Январь 2019 г.</v>
          </cell>
          <cell r="C5955" t="str">
            <v>Перемещение товаров ИНВ00000611 от 10.01.2019 12:34:19</v>
          </cell>
          <cell r="E5955" t="str">
            <v>СКЛАД РЕАГЕНТОВ И РАСХОДНЫХ МЕД.МАТЕРИАЛОВ</v>
          </cell>
          <cell r="F5955" t="str">
            <v>Франчайзи Липецк</v>
          </cell>
          <cell r="L5955" t="str">
            <v>Общее МО Франчайзи (Инв)</v>
          </cell>
          <cell r="M5955" t="str">
            <v>ФР Липецк Терешковый 34к3 (Инв)</v>
          </cell>
        </row>
        <row r="5956">
          <cell r="B5956" t="str">
            <v>Январь 2019 г.</v>
          </cell>
          <cell r="C5956" t="str">
            <v>Перемещение товаров ИНВ00000610 от 10.01.2019 12:36:06</v>
          </cell>
          <cell r="E5956" t="str">
            <v>СКЛАД РЕАГЕНТОВ И РАСХОДНЫХ МЕД.МАТЕРИАЛОВ</v>
          </cell>
          <cell r="F5956" t="str">
            <v>Франчайзи Липецк</v>
          </cell>
          <cell r="L5956" t="str">
            <v>Общее МО Франчайзи (Инв)</v>
          </cell>
          <cell r="M5956" t="str">
            <v>ФР Липецк Терешковый 34к3 (Инв)</v>
          </cell>
        </row>
        <row r="5957">
          <cell r="B5957" t="str">
            <v>Январь 2019 г.</v>
          </cell>
          <cell r="C5957" t="str">
            <v>Поступление товаров и услуг ИНВ00000783 от 14.01.2019 12:32:03</v>
          </cell>
          <cell r="L5957" t="str">
            <v>Общее МО Франчайзи (Инв)</v>
          </cell>
          <cell r="M5957" t="str">
            <v>ФР Липецк Терешковый 34к3 (Инв)</v>
          </cell>
        </row>
        <row r="5958">
          <cell r="B5958" t="str">
            <v>Январь 2019 г.</v>
          </cell>
          <cell r="C5958" t="str">
            <v>Поступление товаров и услуг ИНВ00000807 от 14.01.2019 12:52:59</v>
          </cell>
          <cell r="L5958" t="str">
            <v>Общее МО Франчайзи (Инв)</v>
          </cell>
          <cell r="M5958" t="str">
            <v>ФР Липецк Терешковый 34к3 (Инв)</v>
          </cell>
        </row>
        <row r="5959">
          <cell r="B5959" t="str">
            <v>Январь 2019 г.</v>
          </cell>
          <cell r="C5959" t="str">
            <v>Перемещение товаров ИНВ00000773 от 14.01.2019 13:45:22</v>
          </cell>
          <cell r="E5959" t="str">
            <v>СКЛАД РЕАГЕНТОВ И РАСХОДНЫХ МЕД.МАТЕРИАЛОВ</v>
          </cell>
          <cell r="F5959" t="str">
            <v>Франчайзи Липецк</v>
          </cell>
          <cell r="L5959" t="str">
            <v>Общее МО Франчайзи (Инв)</v>
          </cell>
          <cell r="M5959" t="str">
            <v>ФР Липецк Терешковый 34к3 (Инв)</v>
          </cell>
        </row>
        <row r="5960">
          <cell r="B5960" t="str">
            <v>Январь 2019 г.</v>
          </cell>
          <cell r="C5960" t="str">
            <v>Требование-накладная ИНВ00002632 от 31.01.2019 22:00:00</v>
          </cell>
          <cell r="L5960" t="str">
            <v>Общее МО Франчайзи (Инв)</v>
          </cell>
          <cell r="M5960" t="str">
            <v>ФР Липецк Терешковый 34к3 (Инв)</v>
          </cell>
        </row>
        <row r="5961">
          <cell r="B5961" t="str">
            <v>Январь 2019 г.</v>
          </cell>
          <cell r="C5961" t="str">
            <v>Требование-накладная ИНВ00049339 от 31.01.2019 23:00:00</v>
          </cell>
          <cell r="L5961" t="str">
            <v>Общее МО Франчайзи (Инв)</v>
          </cell>
          <cell r="M5961" t="str">
            <v>ФР Липецк Терешковый 34к3 (Инв)</v>
          </cell>
        </row>
        <row r="5962">
          <cell r="B5962" t="str">
            <v>Январь 2019 г.</v>
          </cell>
          <cell r="C5962" t="str">
            <v>Списание товаров ИНВ00000852 от 31.01.2019 23:59:59</v>
          </cell>
          <cell r="L5962" t="str">
            <v>Общее МО Франчайзи (Инв)</v>
          </cell>
          <cell r="M5962" t="str">
            <v>ФР Липецк Терешковый 34к3 (Инв)</v>
          </cell>
        </row>
        <row r="5963">
          <cell r="B5963" t="str">
            <v>Январь 2019 г.</v>
          </cell>
          <cell r="C5963" t="str">
            <v>Франчайзи Липецк 2</v>
          </cell>
          <cell r="L5963" t="str">
            <v>Общее МО Франчайзи (Инв)</v>
          </cell>
          <cell r="M5963" t="str">
            <v>ФР Липецк 60лет СССР 33 (Инв)</v>
          </cell>
        </row>
        <row r="5964">
          <cell r="B5964" t="str">
            <v>Январь 2019 г.</v>
          </cell>
          <cell r="C5964">
            <v>0</v>
          </cell>
          <cell r="L5964" t="str">
            <v>Общее МО Франчайзи (Инв)</v>
          </cell>
          <cell r="M5964" t="str">
            <v>ФР Липецк 60лет СССР 33 (Инв)</v>
          </cell>
        </row>
        <row r="5965">
          <cell r="B5965" t="str">
            <v>Январь 2019 г.</v>
          </cell>
          <cell r="C5965" t="str">
            <v>Перемещение товаров ИНВ00000179 от 09.01.2019 14:43:24</v>
          </cell>
          <cell r="E5965" t="str">
            <v>СКЛАД РЕАГЕНТОВ И РАСХОДНЫХ МЕД.МАТЕРИАЛОВ</v>
          </cell>
          <cell r="F5965" t="str">
            <v>Франчайзи Липецк 2</v>
          </cell>
          <cell r="L5965" t="str">
            <v>Общее МО Франчайзи (Инв)</v>
          </cell>
          <cell r="M5965" t="str">
            <v>ФР Липецк 60лет СССР 33 (Инв)</v>
          </cell>
        </row>
        <row r="5966">
          <cell r="B5966" t="str">
            <v>Январь 2019 г.</v>
          </cell>
          <cell r="C5966" t="str">
            <v>Поступление товаров и услуг ИНВ00001278 от 17.01.2019 13:17:46</v>
          </cell>
          <cell r="L5966" t="str">
            <v>Общее МО Франчайзи (Инв)</v>
          </cell>
          <cell r="M5966" t="str">
            <v>ФР Липецк 60лет СССР 33 (Инв)</v>
          </cell>
        </row>
        <row r="5967">
          <cell r="B5967" t="str">
            <v>Январь 2019 г.</v>
          </cell>
          <cell r="C5967" t="str">
            <v>Перемещение товаров ИНВ00000984 от 17.01.2019 14:21:33</v>
          </cell>
          <cell r="E5967" t="str">
            <v>СКЛАД РЕАГЕНТОВ И РАСХОДНЫХ МЕД.МАТЕРИАЛОВ</v>
          </cell>
          <cell r="F5967" t="str">
            <v>Франчайзи Липецк 2</v>
          </cell>
          <cell r="L5967" t="str">
            <v>Общее МО Франчайзи (Инв)</v>
          </cell>
          <cell r="M5967" t="str">
            <v>ФР Липецк 60лет СССР 33 (Инв)</v>
          </cell>
        </row>
        <row r="5968">
          <cell r="B5968" t="str">
            <v>Январь 2019 г.</v>
          </cell>
          <cell r="C5968" t="str">
            <v>Поступление товаров и услуг ИНВ00003238 от 31.01.2019 15:15:25</v>
          </cell>
          <cell r="L5968" t="str">
            <v>Общее МО Франчайзи (Инв)</v>
          </cell>
          <cell r="M5968" t="str">
            <v>ФР Липецк 60лет СССР 33 (Инв)</v>
          </cell>
        </row>
        <row r="5969">
          <cell r="B5969" t="str">
            <v>Январь 2019 г.</v>
          </cell>
          <cell r="C5969" t="str">
            <v>Перемещение товаров ИНВ00002428 от 31.01.2019 15:26:20</v>
          </cell>
          <cell r="E5969" t="str">
            <v>СКЛАД РЕАГЕНТОВ И РАСХОДНЫХ МЕД.МАТЕРИАЛОВ</v>
          </cell>
          <cell r="F5969" t="str">
            <v>Франчайзи Липецк 2</v>
          </cell>
          <cell r="L5969" t="str">
            <v>Общее МО Франчайзи (Инв)</v>
          </cell>
          <cell r="M5969" t="str">
            <v>ФР Липецк 60лет СССР 33 (Инв)</v>
          </cell>
        </row>
        <row r="5970">
          <cell r="B5970" t="str">
            <v>Январь 2019 г.</v>
          </cell>
          <cell r="C5970" t="str">
            <v>Требование-накладная ИНВ00002208 от 31.01.2019 21:59:59</v>
          </cell>
          <cell r="L5970" t="str">
            <v>Общее МО Франчайзи (Инв)</v>
          </cell>
          <cell r="M5970" t="str">
            <v>ФР Липецк 60лет СССР 33 (Инв)</v>
          </cell>
        </row>
        <row r="5971">
          <cell r="B5971" t="str">
            <v>Январь 2019 г.</v>
          </cell>
          <cell r="C5971" t="str">
            <v>Требование-накладная ИНВ00003592 от 31.01.2019 23:00:00</v>
          </cell>
          <cell r="L5971" t="str">
            <v>Общее МО Франчайзи (Инв)</v>
          </cell>
          <cell r="M5971" t="str">
            <v>ФР Липецк 60лет СССР 33 (Инв)</v>
          </cell>
        </row>
        <row r="5972">
          <cell r="B5972" t="str">
            <v>Январь 2019 г.</v>
          </cell>
          <cell r="C5972" t="str">
            <v>Франчайзи Липецк 3</v>
          </cell>
          <cell r="L5972" t="str">
            <v>Общее МО Франчайзи (Инв)</v>
          </cell>
          <cell r="M5972" t="str">
            <v>ФР Липецк новый 3 (Инв)</v>
          </cell>
        </row>
        <row r="5973">
          <cell r="B5973" t="str">
            <v>Январь 2019 г.</v>
          </cell>
          <cell r="C5973" t="str">
            <v>Поступление товаров и услуг ИНВ00000288 от 09.01.2019 17:12:08</v>
          </cell>
          <cell r="L5973" t="str">
            <v>Общее МО Франчайзи (Инв)</v>
          </cell>
          <cell r="M5973" t="str">
            <v>ФР Липецк новый 3 (Инв)</v>
          </cell>
        </row>
        <row r="5974">
          <cell r="B5974" t="str">
            <v>Январь 2019 г.</v>
          </cell>
          <cell r="C5974" t="str">
            <v>Франчайзи Лиски</v>
          </cell>
          <cell r="L5974" t="str">
            <v>Общее МО Франчайзи (Инв)</v>
          </cell>
          <cell r="M5974" t="str">
            <v>ФР Лиски Маршала Жукова 6 (Инв)</v>
          </cell>
        </row>
        <row r="5975">
          <cell r="B5975" t="str">
            <v>Январь 2019 г.</v>
          </cell>
          <cell r="C5975">
            <v>0</v>
          </cell>
          <cell r="L5975" t="str">
            <v>Общее МО Франчайзи (Инв)</v>
          </cell>
          <cell r="M5975" t="str">
            <v>ФР Лиски Маршала Жукова 6 (Инв)</v>
          </cell>
        </row>
        <row r="5976">
          <cell r="B5976" t="str">
            <v>Январь 2019 г.</v>
          </cell>
          <cell r="C5976" t="str">
            <v>Поступление товаров и услуг ИНВ00003209 от 31.01.2019 14:29:00</v>
          </cell>
          <cell r="L5976" t="str">
            <v>Общее МО Франчайзи (Инв)</v>
          </cell>
          <cell r="M5976" t="str">
            <v>ФР Лиски Маршала Жукова 6 (Инв)</v>
          </cell>
        </row>
        <row r="5977">
          <cell r="B5977" t="str">
            <v>Январь 2019 г.</v>
          </cell>
          <cell r="C5977" t="str">
            <v>Перемещение товаров ИНВ00002429 от 31.01.2019 15:26:47</v>
          </cell>
          <cell r="E5977" t="str">
            <v>СКЛАД РЕАГЕНТОВ И РАСХОДНЫХ МЕД.МАТЕРИАЛОВ</v>
          </cell>
          <cell r="F5977" t="str">
            <v>Франчайзи Лиски</v>
          </cell>
          <cell r="L5977" t="str">
            <v>Общее МО Франчайзи (Инв)</v>
          </cell>
          <cell r="M5977" t="str">
            <v>ФР Лиски Маршала Жукова 6 (Инв)</v>
          </cell>
        </row>
        <row r="5978">
          <cell r="B5978" t="str">
            <v>Январь 2019 г.</v>
          </cell>
          <cell r="C5978" t="str">
            <v>Требование-накладная ИНВ00002633 от 31.01.2019 22:00:00</v>
          </cell>
          <cell r="L5978" t="str">
            <v>Общее МО Франчайзи (Инв)</v>
          </cell>
          <cell r="M5978" t="str">
            <v>ФР Лиски Маршала Жукова 6 (Инв)</v>
          </cell>
        </row>
        <row r="5979">
          <cell r="B5979" t="str">
            <v>Январь 2019 г.</v>
          </cell>
          <cell r="C5979" t="str">
            <v>Требование-накладная ИНВ00049285 от 31.01.2019 23:00:00</v>
          </cell>
          <cell r="L5979" t="str">
            <v>Общее МО Франчайзи (Инв)</v>
          </cell>
          <cell r="M5979" t="str">
            <v>ФР Лиски Маршала Жукова 6 (Инв)</v>
          </cell>
        </row>
        <row r="5980">
          <cell r="B5980" t="str">
            <v>Январь 2019 г.</v>
          </cell>
          <cell r="C5980" t="str">
            <v>Франчайзи Лобня</v>
          </cell>
          <cell r="L5980" t="str">
            <v>Общее МО Франчайзи (Инв)</v>
          </cell>
          <cell r="M5980" t="str">
            <v>ФР Лобня Дружбы 1 (Инв)</v>
          </cell>
        </row>
        <row r="5981">
          <cell r="B5981" t="str">
            <v>Январь 2019 г.</v>
          </cell>
          <cell r="C5981">
            <v>0</v>
          </cell>
          <cell r="L5981" t="str">
            <v>Общее МО Франчайзи (Инв)</v>
          </cell>
          <cell r="M5981" t="str">
            <v>ФР Лобня Дружбы 1 (Инв)</v>
          </cell>
        </row>
        <row r="5982">
          <cell r="B5982" t="str">
            <v>Январь 2019 г.</v>
          </cell>
          <cell r="C5982" t="str">
            <v>Поступление товаров и услуг ИНВ00002726 от 28.01.2019 16:45:23</v>
          </cell>
          <cell r="L5982" t="str">
            <v>Общее МО Франчайзи (Инв)</v>
          </cell>
          <cell r="M5982" t="str">
            <v>ФР Лобня Дружбы 1 (Инв)</v>
          </cell>
        </row>
        <row r="5983">
          <cell r="B5983" t="str">
            <v>Январь 2019 г.</v>
          </cell>
          <cell r="C5983" t="str">
            <v>Перемещение товаров ИНВ00002091 от 28.01.2019 17:23:18</v>
          </cell>
          <cell r="E5983" t="str">
            <v>СКЛАД РЕАГЕНТОВ И РАСХОДНЫХ МЕД.МАТЕРИАЛОВ</v>
          </cell>
          <cell r="F5983" t="str">
            <v>Франчайзи Лобня</v>
          </cell>
          <cell r="L5983" t="str">
            <v>Общее МО Франчайзи (Инв)</v>
          </cell>
          <cell r="M5983" t="str">
            <v>ФР Лобня Дружбы 1 (Инв)</v>
          </cell>
        </row>
        <row r="5984">
          <cell r="B5984" t="str">
            <v>Январь 2019 г.</v>
          </cell>
          <cell r="C5984" t="str">
            <v>Требование-накладная ИНВ00001122 от 31.01.2019 22:00:00</v>
          </cell>
          <cell r="L5984" t="str">
            <v>Общее МО Франчайзи (Инв)</v>
          </cell>
          <cell r="M5984" t="str">
            <v>ФР Лобня Дружбы 1 (Инв)</v>
          </cell>
        </row>
        <row r="5985">
          <cell r="B5985" t="str">
            <v>Январь 2019 г.</v>
          </cell>
          <cell r="C5985" t="str">
            <v>Требование-накладная ИНВ00002634 от 31.01.2019 22:00:00</v>
          </cell>
          <cell r="L5985" t="str">
            <v>Общее МО Франчайзи (Инв)</v>
          </cell>
          <cell r="M5985" t="str">
            <v>ФР Лобня Дружбы 1 (Инв)</v>
          </cell>
        </row>
        <row r="5986">
          <cell r="B5986" t="str">
            <v>Январь 2019 г.</v>
          </cell>
          <cell r="C5986" t="str">
            <v>Требование-накладная ИНВ00049340 от 31.01.2019 23:00:00</v>
          </cell>
          <cell r="L5986" t="str">
            <v>Общее МО Франчайзи (Инв)</v>
          </cell>
          <cell r="M5986" t="str">
            <v>ФР Лобня Дружбы 1 (Инв)</v>
          </cell>
        </row>
        <row r="5987">
          <cell r="B5987" t="str">
            <v>Январь 2019 г.</v>
          </cell>
          <cell r="C5987" t="str">
            <v>Требование-накладная ИНВ00049341 от 31.01.2019 23:00:00</v>
          </cell>
          <cell r="L5987" t="str">
            <v>Общее МО Франчайзи (Инв)</v>
          </cell>
          <cell r="M5987" t="str">
            <v>ФР Лобня Дружбы 1 (Инв)</v>
          </cell>
        </row>
        <row r="5988">
          <cell r="B5988" t="str">
            <v>Январь 2019 г.</v>
          </cell>
          <cell r="C5988" t="str">
            <v>Франчайзи Лобня2</v>
          </cell>
          <cell r="L5988" t="str">
            <v>Общее МО Франчайзи (Инв)</v>
          </cell>
          <cell r="M5988" t="str">
            <v>ФР Лобня Ленина 71 (Инв)</v>
          </cell>
        </row>
        <row r="5989">
          <cell r="B5989" t="str">
            <v>Январь 2019 г.</v>
          </cell>
          <cell r="C5989">
            <v>0</v>
          </cell>
          <cell r="L5989" t="str">
            <v>Общее МО Франчайзи (Инв)</v>
          </cell>
          <cell r="M5989" t="str">
            <v>ФР Лобня Ленина 71 (Инв)</v>
          </cell>
        </row>
        <row r="5990">
          <cell r="B5990" t="str">
            <v>Январь 2019 г.</v>
          </cell>
          <cell r="C5990" t="str">
            <v>Поступление товаров и услуг ИНВ00000471 от 11.01.2019 10:52:35</v>
          </cell>
          <cell r="L5990" t="str">
            <v>Общее МО Франчайзи (Инв)</v>
          </cell>
          <cell r="M5990" t="str">
            <v>ФР Лобня Ленина 71 (Инв)</v>
          </cell>
        </row>
        <row r="5991">
          <cell r="B5991" t="str">
            <v>Январь 2019 г.</v>
          </cell>
          <cell r="C5991" t="str">
            <v>Перемещение товаров ИНВ00000665 от 11.01.2019 13:26:13</v>
          </cell>
          <cell r="E5991" t="str">
            <v>СКЛАД РЕАГЕНТОВ И РАСХОДНЫХ МЕД.МАТЕРИАЛОВ</v>
          </cell>
          <cell r="F5991" t="str">
            <v>Франчайзи Лобня2</v>
          </cell>
          <cell r="L5991" t="str">
            <v>Общее МО Франчайзи (Инв)</v>
          </cell>
          <cell r="M5991" t="str">
            <v>ФР Лобня Ленина 71 (Инв)</v>
          </cell>
        </row>
        <row r="5992">
          <cell r="B5992" t="str">
            <v>Январь 2019 г.</v>
          </cell>
          <cell r="C5992" t="str">
            <v>Перемещение товаров ИНВ00000880 от 16.01.2019 12:58:53</v>
          </cell>
          <cell r="E5992" t="str">
            <v>Склад рекламной продукции</v>
          </cell>
          <cell r="F5992" t="str">
            <v>Франчайзи Лобня2</v>
          </cell>
          <cell r="L5992" t="str">
            <v>Общее МО Франчайзи (Инв)</v>
          </cell>
          <cell r="M5992" t="str">
            <v>ФР Лобня Ленина 71 (Инв)</v>
          </cell>
        </row>
        <row r="5993">
          <cell r="B5993" t="str">
            <v>Январь 2019 г.</v>
          </cell>
          <cell r="C5993" t="str">
            <v>Поступление товаров и услуг ИНВ00001338 от 18.01.2019 9:56:51</v>
          </cell>
          <cell r="L5993" t="str">
            <v>Общее МО Франчайзи (Инв)</v>
          </cell>
          <cell r="M5993" t="str">
            <v>ФР Лобня Ленина 71 (Инв)</v>
          </cell>
        </row>
        <row r="5994">
          <cell r="B5994" t="str">
            <v>Январь 2019 г.</v>
          </cell>
          <cell r="C5994" t="str">
            <v>Требование-накладная ИНВ00001123 от 31.01.2019 22:00:00</v>
          </cell>
          <cell r="L5994" t="str">
            <v>Общее МО Франчайзи (Инв)</v>
          </cell>
          <cell r="M5994" t="str">
            <v>ФР Лобня Ленина 71 (Инв)</v>
          </cell>
        </row>
        <row r="5995">
          <cell r="B5995" t="str">
            <v>Январь 2019 г.</v>
          </cell>
          <cell r="C5995" t="str">
            <v>Требование-накладная ИНВ00002635 от 31.01.2019 22:00:00</v>
          </cell>
          <cell r="L5995" t="str">
            <v>Общее МО Франчайзи (Инв)</v>
          </cell>
          <cell r="M5995" t="str">
            <v>ФР Лобня Ленина 71 (Инв)</v>
          </cell>
        </row>
        <row r="5996">
          <cell r="B5996" t="str">
            <v>Январь 2019 г.</v>
          </cell>
          <cell r="C5996" t="str">
            <v>Требование-накладная ИНВ00049326 от 31.01.2019 23:00:00</v>
          </cell>
          <cell r="L5996" t="str">
            <v>Общее МО Франчайзи (Инв)</v>
          </cell>
          <cell r="M5996" t="str">
            <v>ФР Лобня Ленина 71 (Инв)</v>
          </cell>
        </row>
        <row r="5997">
          <cell r="B5997" t="str">
            <v>Январь 2019 г.</v>
          </cell>
          <cell r="C5997" t="str">
            <v>Франчайзи Ломоносовский проспект, Мосфильмовская</v>
          </cell>
          <cell r="L5997" t="str">
            <v>Общее МО Франчайзи (Инв)</v>
          </cell>
          <cell r="M5997" t="str">
            <v>ФР МСК Ломоносовский пр Мосфильмовская 17-25 (Инв)</v>
          </cell>
        </row>
        <row r="5998">
          <cell r="B5998" t="str">
            <v>Январь 2019 г.</v>
          </cell>
          <cell r="C5998">
            <v>0</v>
          </cell>
          <cell r="L5998" t="str">
            <v>Общее МО Франчайзи (Инв)</v>
          </cell>
          <cell r="M5998" t="str">
            <v>ФР МСК Ломоносовский пр Мосфильмовская 17-25 (Инв)</v>
          </cell>
        </row>
        <row r="5999">
          <cell r="B5999" t="str">
            <v>Январь 2019 г.</v>
          </cell>
          <cell r="C5999" t="str">
            <v>Поступление товаров и услуг ИНВ00000105 от 09.01.2019 11:49:24</v>
          </cell>
          <cell r="L5999" t="str">
            <v>Общее МО Франчайзи (Инв)</v>
          </cell>
          <cell r="M5999" t="str">
            <v>ФР МСК Ломоносовский пр Мосфильмовская 17-25 (Инв)</v>
          </cell>
        </row>
        <row r="6000">
          <cell r="B6000" t="str">
            <v>Январь 2019 г.</v>
          </cell>
          <cell r="C6000" t="str">
            <v>Поступление товаров и услуг ИНВ00000642 от 14.01.2019 10:18:57</v>
          </cell>
          <cell r="L6000" t="str">
            <v>Общее МО Франчайзи (Инв)</v>
          </cell>
          <cell r="M6000" t="str">
            <v>ФР МСК Ломоносовский пр Мосфильмовская 17-25 (Инв)</v>
          </cell>
        </row>
        <row r="6001">
          <cell r="B6001" t="str">
            <v>Январь 2019 г.</v>
          </cell>
          <cell r="C6001" t="str">
            <v>Перемещение товаров ИНВ00000776 от 14.01.2019 13:49:10</v>
          </cell>
          <cell r="E6001" t="str">
            <v>СКЛАД РЕАГЕНТОВ И РАСХОДНЫХ МЕД.МАТЕРИАЛОВ</v>
          </cell>
          <cell r="F6001" t="str">
            <v>Франчайзи Ломоносовский проспект, Мосфильмовская</v>
          </cell>
          <cell r="L6001" t="str">
            <v>Общее МО Франчайзи (Инв)</v>
          </cell>
          <cell r="M6001" t="str">
            <v>ФР МСК Ломоносовский пр Мосфильмовская 17-25 (Инв)</v>
          </cell>
        </row>
        <row r="6002">
          <cell r="B6002" t="str">
            <v>Январь 2019 г.</v>
          </cell>
          <cell r="C6002" t="str">
            <v>Перемещение товаров ИНВ00000888 от 16.01.2019 12:59:35</v>
          </cell>
          <cell r="E6002" t="str">
            <v>Склад рекламной продукции</v>
          </cell>
          <cell r="F6002" t="str">
            <v>Франчайзи Ломоносовский проспект, Мосфильмовская</v>
          </cell>
          <cell r="L6002" t="str">
            <v>Общее МО Франчайзи (Инв)</v>
          </cell>
          <cell r="M6002" t="str">
            <v>ФР МСК Ломоносовский пр Мосфильмовская 17-25 (Инв)</v>
          </cell>
        </row>
        <row r="6003">
          <cell r="B6003" t="str">
            <v>Январь 2019 г.</v>
          </cell>
          <cell r="C6003" t="str">
            <v>Поступление товаров и услуг ИНВ00003012 от 30.01.2019 10:46:24</v>
          </cell>
          <cell r="L6003" t="str">
            <v>Общее МО Франчайзи (Инв)</v>
          </cell>
          <cell r="M6003" t="str">
            <v>ФР МСК Ломоносовский пр Мосфильмовская 17-25 (Инв)</v>
          </cell>
        </row>
        <row r="6004">
          <cell r="B6004" t="str">
            <v>Январь 2019 г.</v>
          </cell>
          <cell r="C6004" t="str">
            <v>Требование-накладная ИНВ00002209 от 31.01.2019 21:59:59</v>
          </cell>
          <cell r="L6004" t="str">
            <v>Общее МО Франчайзи (Инв)</v>
          </cell>
          <cell r="M6004" t="str">
            <v>ФР МСК Ломоносовский пр Мосфильмовская 17-25 (Инв)</v>
          </cell>
        </row>
        <row r="6005">
          <cell r="B6005" t="str">
            <v>Январь 2019 г.</v>
          </cell>
          <cell r="C6005" t="str">
            <v>Требование-накладная ИНВ00003595 от 31.01.2019 23:00:00</v>
          </cell>
          <cell r="L6005" t="str">
            <v>Общее МО Франчайзи (Инв)</v>
          </cell>
          <cell r="M6005" t="str">
            <v>ФР МСК Ломоносовский пр Мосфильмовская 17-25 (Инв)</v>
          </cell>
        </row>
        <row r="6006">
          <cell r="B6006" t="str">
            <v>Январь 2019 г.</v>
          </cell>
          <cell r="C6006" t="str">
            <v>Франчайзи Луначарского, 95А</v>
          </cell>
          <cell r="L6006" t="str">
            <v>РМО_МедЛаб Пермь (Инв)</v>
          </cell>
          <cell r="M6006" t="str">
            <v>МО Пермь Луначарского 95а (Пермь)</v>
          </cell>
        </row>
        <row r="6007">
          <cell r="B6007" t="str">
            <v>Январь 2019 г.</v>
          </cell>
          <cell r="C6007">
            <v>0</v>
          </cell>
          <cell r="L6007" t="str">
            <v>РМО_МедЛаб Пермь (Инв)</v>
          </cell>
          <cell r="M6007" t="str">
            <v>МО Пермь Луначарского 95а (Пермь)</v>
          </cell>
        </row>
        <row r="6008">
          <cell r="B6008" t="str">
            <v>Январь 2019 г.</v>
          </cell>
          <cell r="C6008" t="str">
            <v>Перемещение товаров ИНВ00007771 от 01.01.2019 23:59:59</v>
          </cell>
          <cell r="E6008" t="str">
            <v>Франчайзи Луначарского, 95А</v>
          </cell>
          <cell r="F6008" t="str">
            <v>Материалы в медицинских центрах</v>
          </cell>
          <cell r="L6008" t="str">
            <v>РМО_МедЛаб Пермь (Инв)</v>
          </cell>
          <cell r="M6008" t="str">
            <v>МО Пермь Луначарского 95а (Пермь)</v>
          </cell>
        </row>
        <row r="6009">
          <cell r="B6009" t="str">
            <v>Январь 2019 г.</v>
          </cell>
          <cell r="C6009" t="str">
            <v>Франчайзи Люберцы</v>
          </cell>
          <cell r="L6009" t="str">
            <v>Общее МО Франчайзи (Инв)</v>
          </cell>
          <cell r="M6009" t="str">
            <v>ФР Люберцы Красноармейская 6 (Инв)</v>
          </cell>
        </row>
        <row r="6010">
          <cell r="B6010" t="str">
            <v>Январь 2019 г.</v>
          </cell>
          <cell r="C6010">
            <v>0</v>
          </cell>
          <cell r="L6010" t="str">
            <v>Общее МО Франчайзи (Инв)</v>
          </cell>
          <cell r="M6010" t="str">
            <v>ФР Люберцы Красноармейская 6 (Инв)</v>
          </cell>
        </row>
        <row r="6011">
          <cell r="B6011" t="str">
            <v>Январь 2019 г.</v>
          </cell>
          <cell r="C6011" t="str">
            <v>Перемещение товаров ИНВ00000014 от 09.01.2019 10:11:51</v>
          </cell>
          <cell r="E6011" t="str">
            <v>СКЛАД №2</v>
          </cell>
          <cell r="F6011" t="str">
            <v>Франчайзи Люберцы</v>
          </cell>
          <cell r="L6011" t="str">
            <v>Общее МО Франчайзи (Инв)</v>
          </cell>
          <cell r="M6011" t="str">
            <v>ФР Люберцы Красноармейская 6 (Инв)</v>
          </cell>
        </row>
        <row r="6012">
          <cell r="B6012" t="str">
            <v>Январь 2019 г.</v>
          </cell>
          <cell r="C6012" t="str">
            <v>Поступление товаров и услуг ИНВ00000252 от 09.01.2019 13:39:20</v>
          </cell>
          <cell r="L6012" t="str">
            <v>Общее МО Франчайзи (Инв)</v>
          </cell>
          <cell r="M6012" t="str">
            <v>ФР Люберцы Красноармейская 6 (Инв)</v>
          </cell>
        </row>
        <row r="6013">
          <cell r="B6013" t="str">
            <v>Январь 2019 г.</v>
          </cell>
          <cell r="C6013" t="str">
            <v>Перемещение товаров ИНВ00000595 от 09.01.2019 17:40:01</v>
          </cell>
          <cell r="E6013" t="str">
            <v>СКЛАД РЕАГЕНТОВ И РАСХОДНЫХ МЕД.МАТЕРИАЛОВ</v>
          </cell>
          <cell r="F6013" t="str">
            <v>Франчайзи Люберцы</v>
          </cell>
          <cell r="L6013" t="str">
            <v>Общее МО Франчайзи (Инв)</v>
          </cell>
          <cell r="M6013" t="str">
            <v>ФР Люберцы Красноармейская 6 (Инв)</v>
          </cell>
        </row>
        <row r="6014">
          <cell r="B6014" t="str">
            <v>Январь 2019 г.</v>
          </cell>
          <cell r="C6014" t="str">
            <v>Поступление товаров и услуг ИНВ00000915 от 15.01.2019 12:25:44</v>
          </cell>
          <cell r="L6014" t="str">
            <v>Общее МО Франчайзи (Инв)</v>
          </cell>
          <cell r="M6014" t="str">
            <v>ФР Люберцы Красноармейская 6 (Инв)</v>
          </cell>
        </row>
        <row r="6015">
          <cell r="B6015" t="str">
            <v>Январь 2019 г.</v>
          </cell>
          <cell r="C6015" t="str">
            <v>Требование-накладная ИНВ00003366 от 31.01.2019 23:00:00</v>
          </cell>
          <cell r="L6015" t="str">
            <v>Общее МО Франчайзи (Инв)</v>
          </cell>
          <cell r="M6015" t="str">
            <v>ФР Люберцы Красноармейская 6 (Инв)</v>
          </cell>
        </row>
        <row r="6016">
          <cell r="B6016" t="str">
            <v>Январь 2019 г.</v>
          </cell>
          <cell r="C6016" t="str">
            <v>Требование-накладная ИНВ00000096 от 31.01.2019 23:59:59</v>
          </cell>
          <cell r="L6016" t="str">
            <v>Общее МО Франчайзи (Инв)</v>
          </cell>
          <cell r="M6016" t="str">
            <v>ФР Люберцы Красноармейская 6 (Инв)</v>
          </cell>
        </row>
        <row r="6017">
          <cell r="B6017" t="str">
            <v>Январь 2019 г.</v>
          </cell>
          <cell r="C6017" t="str">
            <v>Требование-накладная ИНВ00000397 от 31.01.2019 23:59:59</v>
          </cell>
          <cell r="L6017" t="str">
            <v>Общее МО Франчайзи (Инв)</v>
          </cell>
          <cell r="M6017" t="str">
            <v>ФР Люберцы Красноармейская 6 (Инв)</v>
          </cell>
        </row>
        <row r="6018">
          <cell r="B6018" t="str">
            <v>Январь 2019 г.</v>
          </cell>
          <cell r="C6018" t="str">
            <v>Франчайзи Люберцы-2 Комсомольский 18</v>
          </cell>
          <cell r="L6018" t="str">
            <v>Общее МО Франчайзи (Инв)</v>
          </cell>
          <cell r="M6018" t="str">
            <v>ФР Люберцы Комсомольский 18-1 (Инв)</v>
          </cell>
        </row>
        <row r="6019">
          <cell r="B6019" t="str">
            <v>Январь 2019 г.</v>
          </cell>
          <cell r="C6019">
            <v>0</v>
          </cell>
          <cell r="L6019" t="str">
            <v>Общее МО Франчайзи (Инв)</v>
          </cell>
          <cell r="M6019" t="str">
            <v>ФР Люберцы Комсомольский 18-1 (Инв)</v>
          </cell>
        </row>
        <row r="6020">
          <cell r="B6020" t="str">
            <v>Январь 2019 г.</v>
          </cell>
          <cell r="C6020" t="str">
            <v>Поступление товаров и услуг ИНВ00001092 от 16.01.2019 12:08:58</v>
          </cell>
          <cell r="L6020" t="str">
            <v>Общее МО Франчайзи (Инв)</v>
          </cell>
          <cell r="M6020" t="str">
            <v>ФР Люберцы Комсомольский 18-1 (Инв)</v>
          </cell>
        </row>
        <row r="6021">
          <cell r="B6021" t="str">
            <v>Январь 2019 г.</v>
          </cell>
          <cell r="C6021" t="str">
            <v>Перемещение товаров ИНВ00000927 от 16.01.2019 16:26:37</v>
          </cell>
          <cell r="E6021" t="str">
            <v>СКЛАД РЕАГЕНТОВ И РАСХОДНЫХ МЕД.МАТЕРИАЛОВ</v>
          </cell>
          <cell r="F6021" t="str">
            <v>Франчайзи Люберцы-2 Комсомольский 18</v>
          </cell>
          <cell r="L6021" t="str">
            <v>Общее МО Франчайзи (Инв)</v>
          </cell>
          <cell r="M6021" t="str">
            <v>ФР Люберцы Комсомольский 18-1 (Инв)</v>
          </cell>
        </row>
        <row r="6022">
          <cell r="B6022" t="str">
            <v>Январь 2019 г.</v>
          </cell>
          <cell r="C6022" t="str">
            <v>Требование-накладная ИНВ00003369 от 31.01.2019 23:00:00</v>
          </cell>
          <cell r="L6022" t="str">
            <v>Общее МО Франчайзи (Инв)</v>
          </cell>
          <cell r="M6022" t="str">
            <v>ФР Люберцы Комсомольский 18-1 (Инв)</v>
          </cell>
        </row>
        <row r="6023">
          <cell r="B6023" t="str">
            <v>Январь 2019 г.</v>
          </cell>
          <cell r="C6023" t="str">
            <v>Требование-накладная ИНВ00000097 от 31.01.2019 23:59:59</v>
          </cell>
          <cell r="L6023" t="str">
            <v>Общее МО Франчайзи (Инв)</v>
          </cell>
          <cell r="M6023" t="str">
            <v>ФР Люберцы Комсомольский 18-1 (Инв)</v>
          </cell>
        </row>
        <row r="6024">
          <cell r="B6024" t="str">
            <v>Январь 2019 г.</v>
          </cell>
          <cell r="C6024" t="str">
            <v>Требование-накладная ИНВ00000398 от 31.01.2019 23:59:59</v>
          </cell>
          <cell r="L6024" t="str">
            <v>Общее МО Франчайзи (Инв)</v>
          </cell>
          <cell r="M6024" t="str">
            <v>ФР Люберцы Комсомольский 18-1 (Инв)</v>
          </cell>
        </row>
        <row r="6025">
          <cell r="B6025" t="str">
            <v>Январь 2019 г.</v>
          </cell>
          <cell r="C6025" t="str">
            <v>Франчайзи Люблино</v>
          </cell>
          <cell r="L6025" t="str">
            <v>Общее МО Франчайзи (Инв)</v>
          </cell>
          <cell r="M6025" t="str">
            <v>ФР МСК Люблино Совхозная 10к1 (Инв)</v>
          </cell>
        </row>
        <row r="6026">
          <cell r="B6026" t="str">
            <v>Январь 2019 г.</v>
          </cell>
          <cell r="C6026">
            <v>0</v>
          </cell>
          <cell r="L6026" t="str">
            <v>Общее МО Франчайзи (Инв)</v>
          </cell>
          <cell r="M6026" t="str">
            <v>ФР МСК Люблино Совхозная 10к1 (Инв)</v>
          </cell>
        </row>
        <row r="6027">
          <cell r="B6027" t="str">
            <v>Январь 2019 г.</v>
          </cell>
          <cell r="C6027" t="str">
            <v>Франчайзи Люблино 3</v>
          </cell>
          <cell r="L6027" t="str">
            <v>Общее МО Франчайзи (Инв)</v>
          </cell>
          <cell r="M6027" t="str">
            <v>ФР МСК Люблино Совхозная 10к1 (Инв)</v>
          </cell>
        </row>
        <row r="6028">
          <cell r="B6028" t="str">
            <v>Январь 2019 г.</v>
          </cell>
          <cell r="C6028">
            <v>0</v>
          </cell>
          <cell r="L6028" t="str">
            <v>Общее МО Франчайзи (Инв)</v>
          </cell>
          <cell r="M6028" t="str">
            <v>ФР МСК Люблино Совхозная 10к1 (Инв)</v>
          </cell>
        </row>
        <row r="6029">
          <cell r="B6029" t="str">
            <v>Январь 2019 г.</v>
          </cell>
          <cell r="C6029" t="str">
            <v>Поступление товаров и услуг ИНВ00001910 от 22.01.2019 14:25:38</v>
          </cell>
          <cell r="L6029" t="str">
            <v>Общее МО Франчайзи (Инв)</v>
          </cell>
          <cell r="M6029" t="str">
            <v>ФР МСК Люблино Совхозная 10к1 (Инв)</v>
          </cell>
        </row>
        <row r="6030">
          <cell r="B6030" t="str">
            <v>Январь 2019 г.</v>
          </cell>
          <cell r="C6030" t="str">
            <v>Перемещение товаров ИНВ00001470 от 22.01.2019 16:36:16</v>
          </cell>
          <cell r="E6030" t="str">
            <v>СКЛАД РЕАГЕНТОВ И РАСХОДНЫХ МЕД.МАТЕРИАЛОВ</v>
          </cell>
          <cell r="F6030" t="str">
            <v>Франчайзи Люблино 3</v>
          </cell>
          <cell r="L6030" t="str">
            <v>Общее МО Франчайзи (Инв)</v>
          </cell>
          <cell r="M6030" t="str">
            <v>ФР МСК Люблино Совхозная 10к1 (Инв)</v>
          </cell>
        </row>
        <row r="6031">
          <cell r="B6031" t="str">
            <v>Январь 2019 г.</v>
          </cell>
          <cell r="C6031" t="str">
            <v>Поступление товаров и услуг ИНВ00002372 от 25.01.2019 12:04:07</v>
          </cell>
          <cell r="L6031" t="str">
            <v>Общее МО Франчайзи (Инв)</v>
          </cell>
          <cell r="M6031" t="str">
            <v>ФР МСК Люблино Совхозная 10к1 (Инв)</v>
          </cell>
        </row>
        <row r="6032">
          <cell r="B6032" t="str">
            <v>Январь 2019 г.</v>
          </cell>
          <cell r="C6032" t="str">
            <v>Требование-накладная ИНВ00000218 от 31.01.2019 22:00:00</v>
          </cell>
          <cell r="L6032" t="str">
            <v>Общее МО Франчайзи (Инв)</v>
          </cell>
          <cell r="M6032" t="str">
            <v>ФР МСК Люблино Совхозная 10к1 (Инв)</v>
          </cell>
        </row>
        <row r="6033">
          <cell r="B6033" t="str">
            <v>Январь 2019 г.</v>
          </cell>
          <cell r="C6033" t="str">
            <v>Требование-накладная ИНВ00000324 от 31.01.2019 22:00:00</v>
          </cell>
          <cell r="L6033" t="str">
            <v>Общее МО Франчайзи (Инв)</v>
          </cell>
          <cell r="M6033" t="str">
            <v>ФР МСК Люблино Совхозная 10к1 (Инв)</v>
          </cell>
        </row>
        <row r="6034">
          <cell r="B6034" t="str">
            <v>Январь 2019 г.</v>
          </cell>
          <cell r="C6034" t="str">
            <v>Требование-накладная ИНВ00050093 от 31.01.2019 23:00:00</v>
          </cell>
          <cell r="L6034" t="str">
            <v>Общее МО Франчайзи (Инв)</v>
          </cell>
          <cell r="M6034" t="str">
            <v>ФР МСК Люблино Совхозная 10к1 (Инв)</v>
          </cell>
        </row>
        <row r="6035">
          <cell r="B6035" t="str">
            <v>Январь 2019 г.</v>
          </cell>
          <cell r="C6035" t="str">
            <v>Франчайзи Людиново</v>
          </cell>
          <cell r="L6035" t="str">
            <v>Общее МО Франчайзи (Инв)</v>
          </cell>
          <cell r="M6035" t="str">
            <v>ФР Людиново Фокина 10Бс1 (Инв)</v>
          </cell>
        </row>
        <row r="6036">
          <cell r="B6036" t="str">
            <v>Январь 2019 г.</v>
          </cell>
          <cell r="C6036">
            <v>0</v>
          </cell>
          <cell r="L6036" t="str">
            <v>Общее МО Франчайзи (Инв)</v>
          </cell>
          <cell r="M6036" t="str">
            <v>ФР Людиново Фокина 10Бс1 (Инв)</v>
          </cell>
        </row>
        <row r="6037">
          <cell r="B6037" t="str">
            <v>Январь 2019 г.</v>
          </cell>
          <cell r="C6037" t="str">
            <v>Поступление товаров и услуг ИНВ00001716 от 21.01.2019 14:28:13</v>
          </cell>
          <cell r="L6037" t="str">
            <v>Общее МО Франчайзи (Инв)</v>
          </cell>
          <cell r="M6037" t="str">
            <v>ФР Людиново Фокина 10Бс1 (Инв)</v>
          </cell>
        </row>
        <row r="6038">
          <cell r="B6038" t="str">
            <v>Январь 2019 г.</v>
          </cell>
          <cell r="C6038" t="str">
            <v>Перемещение товаров ИНВ00001269 от 21.01.2019 15:39:50</v>
          </cell>
          <cell r="E6038" t="str">
            <v>СКЛАД РЕАГЕНТОВ И РАСХОДНЫХ МЕД.МАТЕРИАЛОВ</v>
          </cell>
          <cell r="F6038" t="str">
            <v>Франчайзи Людиново</v>
          </cell>
          <cell r="L6038" t="str">
            <v>Общее МО Франчайзи (Инв)</v>
          </cell>
          <cell r="M6038" t="str">
            <v>ФР Людиново Фокина 10Бс1 (Инв)</v>
          </cell>
        </row>
        <row r="6039">
          <cell r="B6039" t="str">
            <v>Январь 2019 г.</v>
          </cell>
          <cell r="C6039" t="str">
            <v>Требование-накладная ИНВ00002636 от 31.01.2019 22:00:00</v>
          </cell>
          <cell r="L6039" t="str">
            <v>Общее МО Франчайзи (Инв)</v>
          </cell>
          <cell r="M6039" t="str">
            <v>ФР Людиново Фокина 10Бс1 (Инв)</v>
          </cell>
        </row>
        <row r="6040">
          <cell r="B6040" t="str">
            <v>Январь 2019 г.</v>
          </cell>
          <cell r="C6040" t="str">
            <v>Требование-накладная ИНВ00049327 от 31.01.2019 23:00:00</v>
          </cell>
          <cell r="L6040" t="str">
            <v>Общее МО Франчайзи (Инв)</v>
          </cell>
          <cell r="M6040" t="str">
            <v>ФР Людиново Фокина 10Бс1 (Инв)</v>
          </cell>
        </row>
        <row r="6041">
          <cell r="B6041" t="str">
            <v>Январь 2019 г.</v>
          </cell>
          <cell r="C6041" t="str">
            <v>Франчайзи Майкоп Советская 197</v>
          </cell>
          <cell r="L6041" t="str">
            <v>РМО_Инвитро-Краснодар (Инв)</v>
          </cell>
          <cell r="M6041" t="str">
            <v>МО Майкоп Советская 197 (Краснодар)</v>
          </cell>
        </row>
        <row r="6042">
          <cell r="B6042" t="str">
            <v>Январь 2019 г.</v>
          </cell>
          <cell r="C6042">
            <v>0</v>
          </cell>
          <cell r="L6042" t="str">
            <v>РМО_Инвитро-Краснодар (Инв)</v>
          </cell>
          <cell r="M6042" t="str">
            <v>МО Майкоп Советская 197 (Краснодар)</v>
          </cell>
        </row>
        <row r="6043">
          <cell r="B6043" t="str">
            <v>Январь 2019 г.</v>
          </cell>
          <cell r="C6043" t="str">
            <v>Перемещение товаров ИНВ00000206 от 09.01.2019 14:54:17</v>
          </cell>
          <cell r="E6043" t="str">
            <v>СКЛАД РЕАГЕНТОВ И РАСХОДНЫХ МЕД.МАТЕРИАЛОВ</v>
          </cell>
          <cell r="F6043" t="str">
            <v>Франчайзи Майкоп Советская 197</v>
          </cell>
          <cell r="L6043" t="str">
            <v>РМО_Инвитро-Краснодар (Инв)</v>
          </cell>
          <cell r="M6043" t="str">
            <v>МО Майкоп Советская 197 (Краснодар)</v>
          </cell>
        </row>
        <row r="6044">
          <cell r="B6044" t="str">
            <v>Январь 2019 г.</v>
          </cell>
          <cell r="C6044" t="str">
            <v>Требование-накладная ИНВ00000219 от 31.01.2019 22:00:00</v>
          </cell>
          <cell r="L6044" t="str">
            <v>РМО_Инвитро-Краснодар (Инв)</v>
          </cell>
          <cell r="M6044" t="str">
            <v>МО Майкоп Советская 197 (Краснодар)</v>
          </cell>
        </row>
        <row r="6045">
          <cell r="B6045" t="str">
            <v>Январь 2019 г.</v>
          </cell>
          <cell r="C6045" t="str">
            <v>Требование-накладная ИНВ00000325 от 31.01.2019 22:00:00</v>
          </cell>
          <cell r="L6045" t="str">
            <v>РМО_Инвитро-Краснодар (Инв)</v>
          </cell>
          <cell r="M6045" t="str">
            <v>МО Майкоп Советская 197 (Краснодар)</v>
          </cell>
        </row>
        <row r="6046">
          <cell r="B6046" t="str">
            <v>Январь 2019 г.</v>
          </cell>
          <cell r="C6046" t="str">
            <v>Требование-накладная ИНВ00001492 от 31.01.2019 23:00:00</v>
          </cell>
          <cell r="L6046" t="str">
            <v>РМО_Инвитро-Краснодар (Инв)</v>
          </cell>
          <cell r="M6046" t="str">
            <v>МО Майкоп Советская 197 (Краснодар)</v>
          </cell>
        </row>
        <row r="6047">
          <cell r="B6047" t="str">
            <v>Январь 2019 г.</v>
          </cell>
          <cell r="C6047" t="str">
            <v>Оприходование товаров ИНВ00000207 от 31.01.2019 23:59:59</v>
          </cell>
          <cell r="L6047" t="str">
            <v>РМО_Инвитро-Краснодар (Инв)</v>
          </cell>
          <cell r="M6047" t="str">
            <v>МО Майкоп Советская 197 (Краснодар)</v>
          </cell>
        </row>
        <row r="6048">
          <cell r="B6048" t="str">
            <v>Январь 2019 г.</v>
          </cell>
          <cell r="C6048" t="str">
            <v>Списание товаров ИНВ00000069 от 31.01.2019 23:59:59</v>
          </cell>
          <cell r="L6048" t="str">
            <v>РМО_Инвитро-Краснодар (Инв)</v>
          </cell>
          <cell r="M6048" t="str">
            <v>МО Майкоп Советская 197 (Краснодар)</v>
          </cell>
        </row>
        <row r="6049">
          <cell r="B6049" t="str">
            <v>Январь 2019 г.</v>
          </cell>
          <cell r="C6049" t="str">
            <v>Списание товаров ИНВ00000427 от 31.01.2019 23:59:59</v>
          </cell>
          <cell r="L6049" t="str">
            <v>РМО_Инвитро-Краснодар (Инв)</v>
          </cell>
          <cell r="M6049" t="str">
            <v>МО Майкоп Советская 197 (Краснодар)</v>
          </cell>
        </row>
        <row r="6050">
          <cell r="B6050" t="str">
            <v>Январь 2019 г.</v>
          </cell>
          <cell r="C6050" t="str">
            <v>Франчайзи Малгобек</v>
          </cell>
          <cell r="L6050" t="str">
            <v>Общее МО Франчайзи (Инв)</v>
          </cell>
          <cell r="M6050" t="str">
            <v>ФР Малгобек Гарданова 27А (Инв)</v>
          </cell>
        </row>
        <row r="6051">
          <cell r="B6051" t="str">
            <v>Январь 2019 г.</v>
          </cell>
          <cell r="C6051">
            <v>0</v>
          </cell>
          <cell r="L6051" t="str">
            <v>Общее МО Франчайзи (Инв)</v>
          </cell>
          <cell r="M6051" t="str">
            <v>ФР Малгобек Гарданова 27А (Инв)</v>
          </cell>
        </row>
        <row r="6052">
          <cell r="B6052" t="str">
            <v>Январь 2019 г.</v>
          </cell>
          <cell r="C6052" t="str">
            <v>Поступление товаров и услуг ИНВ00000652 от 14.01.2019 10:26:37</v>
          </cell>
          <cell r="L6052" t="str">
            <v>Общее МО Франчайзи (Инв)</v>
          </cell>
          <cell r="M6052" t="str">
            <v>ФР Малгобек Гарданова 27А (Инв)</v>
          </cell>
        </row>
        <row r="6053">
          <cell r="B6053" t="str">
            <v>Январь 2019 г.</v>
          </cell>
          <cell r="C6053" t="str">
            <v>Перемещение товаров ИНВ00000943 от 17.01.2019 11:16:48</v>
          </cell>
          <cell r="E6053" t="str">
            <v>Склад рекламной продукции</v>
          </cell>
          <cell r="F6053" t="str">
            <v>Франчайзи Малгобек</v>
          </cell>
          <cell r="L6053" t="str">
            <v>Общее МО Франчайзи (Инв)</v>
          </cell>
          <cell r="M6053" t="str">
            <v>ФР Малгобек Гарданова 27А (Инв)</v>
          </cell>
        </row>
        <row r="6054">
          <cell r="B6054" t="str">
            <v>Январь 2019 г.</v>
          </cell>
          <cell r="C6054" t="str">
            <v>Требование-накладная ИНВ00050104 от 31.01.2019 23:00:00</v>
          </cell>
          <cell r="L6054" t="str">
            <v>Общее МО Франчайзи (Инв)</v>
          </cell>
          <cell r="M6054" t="str">
            <v>ФР Малгобек Гарданова 27А (Инв)</v>
          </cell>
        </row>
        <row r="6055">
          <cell r="B6055" t="str">
            <v>Январь 2019 г.</v>
          </cell>
          <cell r="C6055" t="str">
            <v>Франчайзи Малоярославец</v>
          </cell>
          <cell r="L6055" t="str">
            <v>Общее МО Франчайзи (Инв)</v>
          </cell>
          <cell r="M6055" t="str">
            <v>ФР Малоярославец Карла Маркса 12 (Инв)</v>
          </cell>
        </row>
        <row r="6056">
          <cell r="B6056" t="str">
            <v>Январь 2019 г.</v>
          </cell>
          <cell r="C6056">
            <v>0</v>
          </cell>
          <cell r="L6056" t="str">
            <v>Общее МО Франчайзи (Инв)</v>
          </cell>
          <cell r="M6056" t="str">
            <v>ФР Малоярославец Карла Маркса 12 (Инв)</v>
          </cell>
        </row>
        <row r="6057">
          <cell r="B6057" t="str">
            <v>Январь 2019 г.</v>
          </cell>
          <cell r="C6057" t="str">
            <v>Поступление товаров и услуг ИНВ00002728 от 28.01.2019 16:46:40</v>
          </cell>
          <cell r="L6057" t="str">
            <v>Общее МО Франчайзи (Инв)</v>
          </cell>
          <cell r="M6057" t="str">
            <v>ФР Малоярославец Карла Маркса 12 (Инв)</v>
          </cell>
        </row>
        <row r="6058">
          <cell r="B6058" t="str">
            <v>Январь 2019 г.</v>
          </cell>
          <cell r="C6058" t="str">
            <v>Перемещение товаров ИНВ00002112 от 28.01.2019 17:31:18</v>
          </cell>
          <cell r="E6058" t="str">
            <v>СКЛАД РЕАГЕНТОВ И РАСХОДНЫХ МЕД.МАТЕРИАЛОВ</v>
          </cell>
          <cell r="F6058" t="str">
            <v>Франчайзи Малоярославец</v>
          </cell>
          <cell r="L6058" t="str">
            <v>Общее МО Франчайзи (Инв)</v>
          </cell>
          <cell r="M6058" t="str">
            <v>ФР Малоярославец Карла Маркса 12 (Инв)</v>
          </cell>
        </row>
        <row r="6059">
          <cell r="B6059" t="str">
            <v>Январь 2019 г.</v>
          </cell>
          <cell r="C6059" t="str">
            <v>Требование-накладная ИНВ00002637 от 31.01.2019 22:00:00</v>
          </cell>
          <cell r="L6059" t="str">
            <v>Общее МО Франчайзи (Инв)</v>
          </cell>
          <cell r="M6059" t="str">
            <v>ФР Малоярославец Карла Маркса 12 (Инв)</v>
          </cell>
        </row>
        <row r="6060">
          <cell r="B6060" t="str">
            <v>Январь 2019 г.</v>
          </cell>
          <cell r="C6060" t="str">
            <v>Требование-накладная ИНВ00049286 от 31.01.2019 23:00:00</v>
          </cell>
          <cell r="L6060" t="str">
            <v>Общее МО Франчайзи (Инв)</v>
          </cell>
          <cell r="M6060" t="str">
            <v>ФР Малоярославец Карла Маркса 12 (Инв)</v>
          </cell>
        </row>
        <row r="6061">
          <cell r="B6061" t="str">
            <v>Январь 2019 г.</v>
          </cell>
          <cell r="C6061" t="str">
            <v>Требование-накладная ИНВ00003112 от 31.01.2019 23:59:59</v>
          </cell>
          <cell r="L6061" t="str">
            <v>Общее МО Франчайзи (Инв)</v>
          </cell>
          <cell r="M6061" t="str">
            <v>ФР Малоярославец Карла Маркса 12 (Инв)</v>
          </cell>
        </row>
        <row r="6062">
          <cell r="B6062" t="str">
            <v>Январь 2019 г.</v>
          </cell>
          <cell r="C6062" t="str">
            <v>Франчайзи Маршала Жукова</v>
          </cell>
          <cell r="L6062" t="str">
            <v>Общее МО Франчайзи (Инв)</v>
          </cell>
          <cell r="M6062" t="str">
            <v>ФР МСК Октябрьское Поле Маршала Жукова 39к1 (Инв)</v>
          </cell>
        </row>
        <row r="6063">
          <cell r="B6063" t="str">
            <v>Январь 2019 г.</v>
          </cell>
          <cell r="C6063">
            <v>0</v>
          </cell>
          <cell r="L6063" t="str">
            <v>Общее МО Франчайзи (Инв)</v>
          </cell>
          <cell r="M6063" t="str">
            <v>ФР МСК Октябрьское Поле Маршала Жукова 39к1 (Инв)</v>
          </cell>
        </row>
        <row r="6064">
          <cell r="B6064" t="str">
            <v>Январь 2019 г.</v>
          </cell>
          <cell r="C6064" t="str">
            <v>Поступление товаров и услуг ИНВ00000365 от 10.01.2019 10:58:27</v>
          </cell>
          <cell r="L6064" t="str">
            <v>Общее МО Франчайзи (Инв)</v>
          </cell>
          <cell r="M6064" t="str">
            <v>ФР МСК Октябрьское Поле Маршала Жукова 39к1 (Инв)</v>
          </cell>
        </row>
        <row r="6065">
          <cell r="B6065" t="str">
            <v>Январь 2019 г.</v>
          </cell>
          <cell r="C6065" t="str">
            <v>Поступление товаров и услуг ИНВ00001430 от 18.01.2019 14:03:13</v>
          </cell>
          <cell r="L6065" t="str">
            <v>Общее МО Франчайзи (Инв)</v>
          </cell>
          <cell r="M6065" t="str">
            <v>ФР МСК Октябрьское Поле Маршала Жукова 39к1 (Инв)</v>
          </cell>
        </row>
        <row r="6066">
          <cell r="B6066" t="str">
            <v>Январь 2019 г.</v>
          </cell>
          <cell r="C6066" t="str">
            <v>Перемещение товаров ИНВ00001208 от 18.01.2019 15:03:28</v>
          </cell>
          <cell r="E6066" t="str">
            <v>СКЛАД РЕАГЕНТОВ И РАСХОДНЫХ МЕД.МАТЕРИАЛОВ</v>
          </cell>
          <cell r="F6066" t="str">
            <v>Франчайзи Маршала Жукова</v>
          </cell>
          <cell r="L6066" t="str">
            <v>Общее МО Франчайзи (Инв)</v>
          </cell>
          <cell r="M6066" t="str">
            <v>ФР МСК Октябрьское Поле Маршала Жукова 39к1 (Инв)</v>
          </cell>
        </row>
        <row r="6067">
          <cell r="B6067" t="str">
            <v>Январь 2019 г.</v>
          </cell>
          <cell r="C6067" t="str">
            <v>Требование-накладная ИНВ00000220 от 31.01.2019 22:00:00</v>
          </cell>
          <cell r="L6067" t="str">
            <v>Общее МО Франчайзи (Инв)</v>
          </cell>
          <cell r="M6067" t="str">
            <v>ФР МСК Октябрьское Поле Маршала Жукова 39к1 (Инв)</v>
          </cell>
        </row>
        <row r="6068">
          <cell r="B6068" t="str">
            <v>Январь 2019 г.</v>
          </cell>
          <cell r="C6068" t="str">
            <v>Требование-накладная ИНВ00000327 от 31.01.2019 22:00:00</v>
          </cell>
          <cell r="L6068" t="str">
            <v>Общее МО Франчайзи (Инв)</v>
          </cell>
          <cell r="M6068" t="str">
            <v>ФР МСК Октябрьское Поле Маршала Жукова 39к1 (Инв)</v>
          </cell>
        </row>
        <row r="6069">
          <cell r="B6069" t="str">
            <v>Январь 2019 г.</v>
          </cell>
          <cell r="C6069" t="str">
            <v>Требование-накладная ИНВ00050106 от 31.01.2019 23:00:00</v>
          </cell>
          <cell r="L6069" t="str">
            <v>Общее МО Франчайзи (Инв)</v>
          </cell>
          <cell r="M6069" t="str">
            <v>ФР МСК Октябрьское Поле Маршала Жукова 39к1 (Инв)</v>
          </cell>
        </row>
        <row r="6070">
          <cell r="B6070" t="str">
            <v>Январь 2019 г.</v>
          </cell>
          <cell r="C6070" t="str">
            <v>Франчайзи Марьина Роща</v>
          </cell>
          <cell r="L6070" t="str">
            <v>Общее МО Франчайзи (Инв)</v>
          </cell>
          <cell r="M6070" t="str">
            <v>ФР МСК Марьина роща Шереметьевская 1к1 (Инв)</v>
          </cell>
        </row>
        <row r="6071">
          <cell r="B6071" t="str">
            <v>Январь 2019 г.</v>
          </cell>
          <cell r="C6071">
            <v>0</v>
          </cell>
          <cell r="L6071" t="str">
            <v>Общее МО Франчайзи (Инв)</v>
          </cell>
          <cell r="M6071" t="str">
            <v>ФР МСК Марьина роща Шереметьевская 1к1 (Инв)</v>
          </cell>
        </row>
        <row r="6072">
          <cell r="B6072" t="str">
            <v>Январь 2019 г.</v>
          </cell>
          <cell r="C6072" t="str">
            <v>Поступление товаров и услуг ИНВ00000101 от 09.01.2019 11:48:09</v>
          </cell>
          <cell r="L6072" t="str">
            <v>Общее МО Франчайзи (Инв)</v>
          </cell>
          <cell r="M6072" t="str">
            <v>ФР МСК Марьина роща Шереметьевская 1к1 (Инв)</v>
          </cell>
        </row>
        <row r="6073">
          <cell r="B6073" t="str">
            <v>Январь 2019 г.</v>
          </cell>
          <cell r="C6073" t="str">
            <v>Перемещение товаров ИНВ00000491 от 09.01.2019 16:33:19</v>
          </cell>
          <cell r="E6073" t="str">
            <v>СКЛАД РЕАГЕНТОВ И РАСХОДНЫХ МЕД.МАТЕРИАЛОВ</v>
          </cell>
          <cell r="F6073" t="str">
            <v>Франчайзи Марьина Роща</v>
          </cell>
          <cell r="L6073" t="str">
            <v>Общее МО Франчайзи (Инв)</v>
          </cell>
          <cell r="M6073" t="str">
            <v>ФР МСК Марьина роща Шереметьевская 1к1 (Инв)</v>
          </cell>
        </row>
        <row r="6074">
          <cell r="B6074" t="str">
            <v>Январь 2019 г.</v>
          </cell>
          <cell r="C6074" t="str">
            <v>Поступление товаров и услуг ИНВ00000392 от 10.01.2019 11:31:07</v>
          </cell>
          <cell r="L6074" t="str">
            <v>Общее МО Франчайзи (Инв)</v>
          </cell>
          <cell r="M6074" t="str">
            <v>ФР МСК Марьина роща Шереметьевская 1к1 (Инв)</v>
          </cell>
        </row>
        <row r="6075">
          <cell r="B6075" t="str">
            <v>Январь 2019 г.</v>
          </cell>
          <cell r="C6075" t="str">
            <v>Поступление товаров и услуг ИНВ00001553 от 21.01.2019 10:54:53</v>
          </cell>
          <cell r="L6075" t="str">
            <v>Общее МО Франчайзи (Инв)</v>
          </cell>
          <cell r="M6075" t="str">
            <v>ФР МСК Марьина роща Шереметьевская 1к1 (Инв)</v>
          </cell>
        </row>
        <row r="6076">
          <cell r="B6076" t="str">
            <v>Январь 2019 г.</v>
          </cell>
          <cell r="C6076" t="str">
            <v>Требование-накладная ИНВ00000250 от 31.01.2019 22:00:00</v>
          </cell>
          <cell r="L6076" t="str">
            <v>Общее МО Франчайзи (Инв)</v>
          </cell>
          <cell r="M6076" t="str">
            <v>ФР МСК Марьина роща Шереметьевская 1к1 (Инв)</v>
          </cell>
        </row>
        <row r="6077">
          <cell r="B6077" t="str">
            <v>Январь 2019 г.</v>
          </cell>
          <cell r="C6077" t="str">
            <v>Требование-накладная ИНВ00000328 от 31.01.2019 22:00:00</v>
          </cell>
          <cell r="L6077" t="str">
            <v>Общее МО Франчайзи (Инв)</v>
          </cell>
          <cell r="M6077" t="str">
            <v>ФР МСК Марьина роща Шереметьевская 1к1 (Инв)</v>
          </cell>
        </row>
        <row r="6078">
          <cell r="B6078" t="str">
            <v>Январь 2019 г.</v>
          </cell>
          <cell r="C6078" t="str">
            <v>Требование-накладная ИНВ00050107 от 31.01.2019 23:00:00</v>
          </cell>
          <cell r="L6078" t="str">
            <v>Общее МО Франчайзи (Инв)</v>
          </cell>
          <cell r="M6078" t="str">
            <v>ФР МСК Марьина роща Шереметьевская 1к1 (Инв)</v>
          </cell>
        </row>
        <row r="6079">
          <cell r="B6079" t="str">
            <v>Январь 2019 г.</v>
          </cell>
          <cell r="C6079" t="str">
            <v>Франчайзи Махачкала</v>
          </cell>
          <cell r="L6079" t="str">
            <v>Общее МО Франчайзи (Инв)</v>
          </cell>
          <cell r="M6079" t="str">
            <v>ФР Махачкала Гамидова 59Д (Инв)</v>
          </cell>
        </row>
        <row r="6080">
          <cell r="B6080" t="str">
            <v>Январь 2019 г.</v>
          </cell>
          <cell r="C6080">
            <v>0</v>
          </cell>
          <cell r="L6080" t="str">
            <v>Общее МО Франчайзи (Инв)</v>
          </cell>
          <cell r="M6080" t="str">
            <v>ФР Махачкала Гамидова 59Д (Инв)</v>
          </cell>
        </row>
        <row r="6081">
          <cell r="B6081" t="str">
            <v>Январь 2019 г.</v>
          </cell>
          <cell r="C6081" t="str">
            <v>Перемещение товаров ИНВ00000097 от 09.01.2019 14:27:29</v>
          </cell>
          <cell r="E6081" t="str">
            <v>СКЛАД РЕАГЕНТОВ И РАСХОДНЫХ МЕД.МАТЕРИАЛОВ</v>
          </cell>
          <cell r="F6081" t="str">
            <v>Франчайзи Махачкала</v>
          </cell>
          <cell r="L6081" t="str">
            <v>Общее МО Франчайзи (Инв)</v>
          </cell>
          <cell r="M6081" t="str">
            <v>ФР Махачкала Гамидова 59Д (Инв)</v>
          </cell>
        </row>
        <row r="6082">
          <cell r="B6082" t="str">
            <v>Январь 2019 г.</v>
          </cell>
          <cell r="C6082" t="str">
            <v>Требование-накладная ИНВ00003371 от 31.01.2019 23:00:00</v>
          </cell>
          <cell r="L6082" t="str">
            <v>Общее МО Франчайзи (Инв)</v>
          </cell>
          <cell r="M6082" t="str">
            <v>ФР Махачкала Гамидова 59Д (Инв)</v>
          </cell>
        </row>
        <row r="6083">
          <cell r="B6083" t="str">
            <v>Январь 2019 г.</v>
          </cell>
          <cell r="C6083" t="str">
            <v>Требование-накладная ИНВ00000098 от 31.01.2019 23:59:59</v>
          </cell>
          <cell r="L6083" t="str">
            <v>Общее МО Франчайзи (Инв)</v>
          </cell>
          <cell r="M6083" t="str">
            <v>ФР Махачкала Гамидова 59Д (Инв)</v>
          </cell>
        </row>
        <row r="6084">
          <cell r="B6084" t="str">
            <v>Январь 2019 г.</v>
          </cell>
          <cell r="C6084" t="str">
            <v>Требование-накладная ИНВ00000399 от 31.01.2019 23:59:59</v>
          </cell>
          <cell r="L6084" t="str">
            <v>Общее МО Франчайзи (Инв)</v>
          </cell>
          <cell r="M6084" t="str">
            <v>ФР Махачкала Гамидова 59Д (Инв)</v>
          </cell>
        </row>
        <row r="6085">
          <cell r="B6085" t="str">
            <v>Январь 2019 г.</v>
          </cell>
          <cell r="C6085" t="str">
            <v>Франчайзи Махачкала 2</v>
          </cell>
          <cell r="L6085" t="str">
            <v>Общее МО Франчайзи (Инв)</v>
          </cell>
          <cell r="M6085" t="str">
            <v>ФР Махачкала Гоголя 43А (Инв)</v>
          </cell>
        </row>
        <row r="6086">
          <cell r="B6086" t="str">
            <v>Январь 2019 г.</v>
          </cell>
          <cell r="C6086">
            <v>0</v>
          </cell>
          <cell r="L6086" t="str">
            <v>Общее МО Франчайзи (Инв)</v>
          </cell>
          <cell r="M6086" t="str">
            <v>ФР Махачкала Гоголя 43А (Инв)</v>
          </cell>
        </row>
        <row r="6087">
          <cell r="B6087" t="str">
            <v>Январь 2019 г.</v>
          </cell>
          <cell r="C6087" t="str">
            <v>Требование-накладная ИНВ00003372 от 31.01.2019 23:00:00</v>
          </cell>
          <cell r="L6087" t="str">
            <v>Общее МО Франчайзи (Инв)</v>
          </cell>
          <cell r="M6087" t="str">
            <v>ФР Махачкала Гоголя 43А (Инв)</v>
          </cell>
        </row>
        <row r="6088">
          <cell r="B6088" t="str">
            <v>Январь 2019 г.</v>
          </cell>
          <cell r="C6088" t="str">
            <v>Требование-накладная ИНВ00000400 от 31.01.2019 23:59:59</v>
          </cell>
          <cell r="L6088" t="str">
            <v>Общее МО Франчайзи (Инв)</v>
          </cell>
          <cell r="M6088" t="str">
            <v>ФР Махачкала Гоголя 43А (Инв)</v>
          </cell>
        </row>
        <row r="6089">
          <cell r="B6089" t="str">
            <v>Январь 2019 г.</v>
          </cell>
          <cell r="C6089" t="str">
            <v>Франчайзи Махачкала 3</v>
          </cell>
          <cell r="L6089" t="str">
            <v>Общее МО Франчайзи (Инв)</v>
          </cell>
          <cell r="M6089" t="str">
            <v>ФР Махачкала Алиева 4з (Инв)</v>
          </cell>
        </row>
        <row r="6090">
          <cell r="B6090" t="str">
            <v>Январь 2019 г.</v>
          </cell>
          <cell r="C6090">
            <v>0</v>
          </cell>
          <cell r="L6090" t="str">
            <v>Общее МО Франчайзи (Инв)</v>
          </cell>
          <cell r="M6090" t="str">
            <v>ФР Махачкала Алиева 4з (Инв)</v>
          </cell>
        </row>
        <row r="6091">
          <cell r="B6091" t="str">
            <v>Январь 2019 г.</v>
          </cell>
          <cell r="C6091" t="str">
            <v>Перемещение товаров ИНВ00000235 от 09.01.2019 14:56:28</v>
          </cell>
          <cell r="E6091" t="str">
            <v>СКЛАД РЕАГЕНТОВ И РАСХОДНЫХ МЕД.МАТЕРИАЛОВ</v>
          </cell>
          <cell r="F6091" t="str">
            <v>Франчайзи Махачкала 3</v>
          </cell>
          <cell r="L6091" t="str">
            <v>Общее МО Франчайзи (Инв)</v>
          </cell>
          <cell r="M6091" t="str">
            <v>ФР Махачкала Алиева 4з (Инв)</v>
          </cell>
        </row>
        <row r="6092">
          <cell r="B6092" t="str">
            <v>Январь 2019 г.</v>
          </cell>
          <cell r="C6092" t="str">
            <v>Перемещение товаров ИНВ00000234 от 09.01.2019 14:56:38</v>
          </cell>
          <cell r="E6092" t="str">
            <v>СКЛАД РЕАГЕНТОВ И РАСХОДНЫХ МЕД.МАТЕРИАЛОВ</v>
          </cell>
          <cell r="F6092" t="str">
            <v>Франчайзи Махачкала 3</v>
          </cell>
          <cell r="L6092" t="str">
            <v>Общее МО Франчайзи (Инв)</v>
          </cell>
          <cell r="M6092" t="str">
            <v>ФР Махачкала Алиева 4з (Инв)</v>
          </cell>
        </row>
        <row r="6093">
          <cell r="B6093" t="str">
            <v>Январь 2019 г.</v>
          </cell>
          <cell r="C6093" t="str">
            <v>Требование-накладная ИНВ00003374 от 31.01.2019 23:00:00</v>
          </cell>
          <cell r="L6093" t="str">
            <v>Общее МО Франчайзи (Инв)</v>
          </cell>
          <cell r="M6093" t="str">
            <v>ФР Махачкала Алиева 4з (Инв)</v>
          </cell>
        </row>
        <row r="6094">
          <cell r="B6094" t="str">
            <v>Январь 2019 г.</v>
          </cell>
          <cell r="C6094" t="str">
            <v>Требование-накладная ИНВ00000099 от 31.01.2019 23:59:59</v>
          </cell>
          <cell r="L6094" t="str">
            <v>Общее МО Франчайзи (Инв)</v>
          </cell>
          <cell r="M6094" t="str">
            <v>ФР Махачкала Алиева 4з (Инв)</v>
          </cell>
        </row>
        <row r="6095">
          <cell r="B6095" t="str">
            <v>Январь 2019 г.</v>
          </cell>
          <cell r="C6095" t="str">
            <v>Требование-накладная ИНВ00000401 от 31.01.2019 23:59:59</v>
          </cell>
          <cell r="L6095" t="str">
            <v>Общее МО Франчайзи (Инв)</v>
          </cell>
          <cell r="M6095" t="str">
            <v>ФР Махачкала Алиева 4з (Инв)</v>
          </cell>
        </row>
        <row r="6096">
          <cell r="B6096" t="str">
            <v>Январь 2019 г.</v>
          </cell>
          <cell r="C6096" t="str">
            <v>Франчайзи Махачкала 4</v>
          </cell>
          <cell r="L6096" t="str">
            <v>Общее МО Франчайзи (Инв)</v>
          </cell>
          <cell r="M6096" t="str">
            <v>ФР Махачкала Пирогова 8 (Инв)</v>
          </cell>
        </row>
        <row r="6097">
          <cell r="B6097" t="str">
            <v>Январь 2019 г.</v>
          </cell>
          <cell r="C6097">
            <v>0</v>
          </cell>
          <cell r="L6097" t="str">
            <v>Общее МО Франчайзи (Инв)</v>
          </cell>
          <cell r="M6097" t="str">
            <v>ФР Махачкала Пирогова 8 (Инв)</v>
          </cell>
        </row>
        <row r="6098">
          <cell r="B6098" t="str">
            <v>Январь 2019 г.</v>
          </cell>
          <cell r="C6098" t="str">
            <v>Поступление товаров и услуг ИНВ00000659 от 14.01.2019 10:31:01</v>
          </cell>
          <cell r="L6098" t="str">
            <v>Общее МО Франчайзи (Инв)</v>
          </cell>
          <cell r="M6098" t="str">
            <v>ФР Махачкала Пирогова 8 (Инв)</v>
          </cell>
        </row>
        <row r="6099">
          <cell r="B6099" t="str">
            <v>Январь 2019 г.</v>
          </cell>
          <cell r="C6099" t="str">
            <v>Перемещение товаров ИНВ00000787 от 14.01.2019 13:55:22</v>
          </cell>
          <cell r="E6099" t="str">
            <v>СКЛАД РЕАГЕНТОВ И РАСХОДНЫХ МЕД.МАТЕРИАЛОВ</v>
          </cell>
          <cell r="F6099" t="str">
            <v>Франчайзи Махачкала 4</v>
          </cell>
          <cell r="L6099" t="str">
            <v>Общее МО Франчайзи (Инв)</v>
          </cell>
          <cell r="M6099" t="str">
            <v>ФР Махачкала Пирогова 8 (Инв)</v>
          </cell>
        </row>
        <row r="6100">
          <cell r="B6100" t="str">
            <v>Январь 2019 г.</v>
          </cell>
          <cell r="C6100" t="str">
            <v>Требование-накладная ИНВ00003377 от 31.01.2019 23:00:00</v>
          </cell>
          <cell r="L6100" t="str">
            <v>Общее МО Франчайзи (Инв)</v>
          </cell>
          <cell r="M6100" t="str">
            <v>ФР Махачкала Пирогова 8 (Инв)</v>
          </cell>
        </row>
        <row r="6101">
          <cell r="B6101" t="str">
            <v>Январь 2019 г.</v>
          </cell>
          <cell r="C6101" t="str">
            <v>Требование-накладная ИНВ00000100 от 31.01.2019 23:59:59</v>
          </cell>
          <cell r="L6101" t="str">
            <v>Общее МО Франчайзи (Инв)</v>
          </cell>
          <cell r="M6101" t="str">
            <v>ФР Махачкала Пирогова 8 (Инв)</v>
          </cell>
        </row>
        <row r="6102">
          <cell r="B6102" t="str">
            <v>Январь 2019 г.</v>
          </cell>
          <cell r="C6102" t="str">
            <v>Требование-накладная ИНВ00000402 от 31.01.2019 23:59:59</v>
          </cell>
          <cell r="L6102" t="str">
            <v>Общее МО Франчайзи (Инв)</v>
          </cell>
          <cell r="M6102" t="str">
            <v>ФР Махачкала Пирогова 8 (Инв)</v>
          </cell>
        </row>
        <row r="6103">
          <cell r="B6103" t="str">
            <v>Январь 2019 г.</v>
          </cell>
          <cell r="C6103" t="str">
            <v>Франчайзи Махачкала 5</v>
          </cell>
          <cell r="L6103" t="str">
            <v>Общее МО Франчайзи (Инв)</v>
          </cell>
          <cell r="M6103" t="str">
            <v>ФР Махачкала А.Акушинского 24П (Инв)</v>
          </cell>
        </row>
        <row r="6104">
          <cell r="B6104" t="str">
            <v>Январь 2019 г.</v>
          </cell>
          <cell r="C6104">
            <v>0</v>
          </cell>
          <cell r="L6104" t="str">
            <v>Общее МО Франчайзи (Инв)</v>
          </cell>
          <cell r="M6104" t="str">
            <v>ФР Махачкала А.Акушинского 24П (Инв)</v>
          </cell>
        </row>
        <row r="6105">
          <cell r="B6105" t="str">
            <v>Январь 2019 г.</v>
          </cell>
          <cell r="C6105" t="str">
            <v>Поступление товаров и услуг ИНВ00002734 от 28.01.2019 16:51:59</v>
          </cell>
          <cell r="L6105" t="str">
            <v>Общее МО Франчайзи (Инв)</v>
          </cell>
          <cell r="M6105" t="str">
            <v>ФР Махачкала А.Акушинского 24П (Инв)</v>
          </cell>
        </row>
        <row r="6106">
          <cell r="B6106" t="str">
            <v>Январь 2019 г.</v>
          </cell>
          <cell r="C6106" t="str">
            <v>Перемещение товаров ИНВ00002152 от 28.01.2019 17:40:42</v>
          </cell>
          <cell r="E6106" t="str">
            <v>СКЛАД РЕАГЕНТОВ И РАСХОДНЫХ МЕД.МАТЕРИАЛОВ</v>
          </cell>
          <cell r="F6106" t="str">
            <v>Франчайзи Махачкала 5</v>
          </cell>
          <cell r="L6106" t="str">
            <v>Общее МО Франчайзи (Инв)</v>
          </cell>
          <cell r="M6106" t="str">
            <v>ФР Махачкала А.Акушинского 24П (Инв)</v>
          </cell>
        </row>
        <row r="6107">
          <cell r="B6107" t="str">
            <v>Январь 2019 г.</v>
          </cell>
          <cell r="C6107" t="str">
            <v>Перемещение товаров ИНВ00002151 от 28.01.2019 17:40:55</v>
          </cell>
          <cell r="E6107" t="str">
            <v>СКЛАД РЕАГЕНТОВ И РАСХОДНЫХ МЕД.МАТЕРИАЛОВ</v>
          </cell>
          <cell r="F6107" t="str">
            <v>Франчайзи Махачкала 5</v>
          </cell>
          <cell r="L6107" t="str">
            <v>Общее МО Франчайзи (Инв)</v>
          </cell>
          <cell r="M6107" t="str">
            <v>ФР Махачкала А.Акушинского 24П (Инв)</v>
          </cell>
        </row>
        <row r="6108">
          <cell r="B6108" t="str">
            <v>Январь 2019 г.</v>
          </cell>
          <cell r="C6108" t="str">
            <v>Требование-накладная ИНВ00000222 от 31.01.2019 22:00:00</v>
          </cell>
          <cell r="L6108" t="str">
            <v>Общее МО Франчайзи (Инв)</v>
          </cell>
          <cell r="M6108" t="str">
            <v>ФР Махачкала А.Акушинского 24П (Инв)</v>
          </cell>
        </row>
        <row r="6109">
          <cell r="B6109" t="str">
            <v>Январь 2019 г.</v>
          </cell>
          <cell r="C6109" t="str">
            <v>Требование-накладная ИНВ00000329 от 31.01.2019 22:00:00</v>
          </cell>
          <cell r="L6109" t="str">
            <v>Общее МО Франчайзи (Инв)</v>
          </cell>
          <cell r="M6109" t="str">
            <v>ФР Махачкала А.Акушинского 24П (Инв)</v>
          </cell>
        </row>
        <row r="6110">
          <cell r="B6110" t="str">
            <v>Январь 2019 г.</v>
          </cell>
          <cell r="C6110" t="str">
            <v>Требование-накладная ИНВ00050108 от 31.01.2019 23:00:00</v>
          </cell>
          <cell r="L6110" t="str">
            <v>Общее МО Франчайзи (Инв)</v>
          </cell>
          <cell r="M6110" t="str">
            <v>ФР Махачкала А.Акушинского 24П (Инв)</v>
          </cell>
        </row>
        <row r="6111">
          <cell r="B6111" t="str">
            <v>Январь 2019 г.</v>
          </cell>
          <cell r="C6111" t="str">
            <v>Франчайзи Махачкала 6</v>
          </cell>
          <cell r="L6111" t="str">
            <v>Общее МО Франчайзи (Инв)</v>
          </cell>
          <cell r="M6111" t="str">
            <v>ФР Махачкала Лаптиева 61Б (Инв)</v>
          </cell>
        </row>
        <row r="6112">
          <cell r="B6112" t="str">
            <v>Январь 2019 г.</v>
          </cell>
          <cell r="C6112">
            <v>0</v>
          </cell>
          <cell r="L6112" t="str">
            <v>Общее МО Франчайзи (Инв)</v>
          </cell>
          <cell r="M6112" t="str">
            <v>ФР Махачкала Лаптиева 61Б (Инв)</v>
          </cell>
        </row>
        <row r="6113">
          <cell r="B6113" t="str">
            <v>Январь 2019 г.</v>
          </cell>
          <cell r="C6113" t="str">
            <v>Требование-накладная ИНВ00003526 от 31.01.2019 23:00:00</v>
          </cell>
          <cell r="L6113" t="str">
            <v>Общее МО Франчайзи (Инв)</v>
          </cell>
          <cell r="M6113" t="str">
            <v>ФР Махачкала Лаптиева 61Б (Инв)</v>
          </cell>
        </row>
        <row r="6114">
          <cell r="B6114" t="str">
            <v>Январь 2019 г.</v>
          </cell>
          <cell r="C6114" t="str">
            <v>Требование-накладная ИНВ00000101 от 31.01.2019 23:59:59</v>
          </cell>
          <cell r="L6114" t="str">
            <v>Общее МО Франчайзи (Инв)</v>
          </cell>
          <cell r="M6114" t="str">
            <v>ФР Махачкала Лаптиева 61Б (Инв)</v>
          </cell>
        </row>
        <row r="6115">
          <cell r="B6115" t="str">
            <v>Январь 2019 г.</v>
          </cell>
          <cell r="C6115" t="str">
            <v>Франчайзи Мегион</v>
          </cell>
          <cell r="L6115" t="str">
            <v>Общее МО Франчайзи (Инв)</v>
          </cell>
          <cell r="M6115" t="str">
            <v>ФР Нижневартовск Мусы Джалиля 20А (Инв); ФР Нижневартовск Куропаткина 1 (Инв); ФР Мегион Кузьмина 22 (Инв)</v>
          </cell>
        </row>
        <row r="6116">
          <cell r="B6116" t="str">
            <v>Январь 2019 г.</v>
          </cell>
          <cell r="C6116" t="str">
            <v>Перемещение товаров ИНВ00004315 от 01.01.2019 23:59:59</v>
          </cell>
          <cell r="E6116" t="str">
            <v>Франчайзи Нижневартовск</v>
          </cell>
          <cell r="F6116" t="str">
            <v>Франчайзи Мегион</v>
          </cell>
          <cell r="L6116" t="str">
            <v>Общее МО Франчайзи (Инв)</v>
          </cell>
          <cell r="M6116" t="str">
            <v>ФР Нижневартовск Мусы Джалиля 20А (Инв); ФР Нижневартовск Куропаткина 1 (Инв); ФР Мегион Кузьмина 22 (Инв)</v>
          </cell>
        </row>
        <row r="6117">
          <cell r="B6117" t="str">
            <v>Январь 2019 г.</v>
          </cell>
          <cell r="C6117" t="str">
            <v>Поступление товаров и услуг ИНВ00000796 от 14.01.2019 12:47:40</v>
          </cell>
          <cell r="L6117" t="str">
            <v>Общее МО Франчайзи (Инв)</v>
          </cell>
          <cell r="M6117" t="str">
            <v>ФР Нижневартовск Мусы Джалиля 20А (Инв); ФР Нижневартовск Куропаткина 1 (Инв); ФР Мегион Кузьмина 22 (Инв)</v>
          </cell>
        </row>
        <row r="6118">
          <cell r="B6118" t="str">
            <v>Январь 2019 г.</v>
          </cell>
          <cell r="C6118" t="str">
            <v>Требование-накладная ИНВ00001458 от 31.01.2019 23:00:00</v>
          </cell>
          <cell r="L6118" t="str">
            <v>Общее МО Франчайзи (Инв)</v>
          </cell>
          <cell r="M6118" t="str">
            <v>ФР Нижневартовск Мусы Джалиля 20А (Инв); ФР Нижневартовск Куропаткина 1 (Инв); ФР Мегион Кузьмина 22 (Инв)</v>
          </cell>
        </row>
        <row r="6119">
          <cell r="B6119" t="str">
            <v>Январь 2019 г.</v>
          </cell>
          <cell r="C6119" t="str">
            <v>Оприходование товаров ИНВ00000268 от 31.01.2019 23:59:59</v>
          </cell>
          <cell r="L6119" t="str">
            <v>Общее МО Франчайзи (Инв)</v>
          </cell>
          <cell r="M6119" t="str">
            <v>ФР Нижневартовск Мусы Джалиля 20А (Инв); ФР Нижневартовск Куропаткина 1 (Инв); ФР Мегион Кузьмина 22 (Инв)</v>
          </cell>
        </row>
        <row r="6120">
          <cell r="B6120" t="str">
            <v>Январь 2019 г.</v>
          </cell>
          <cell r="C6120" t="str">
            <v>Списание товаров ИНВ00000505 от 31.01.2019 23:59:59</v>
          </cell>
          <cell r="L6120" t="str">
            <v>Общее МО Франчайзи (Инв)</v>
          </cell>
          <cell r="M6120" t="str">
            <v>ФР Нижневартовск Мусы Джалиля 20А (Инв); ФР Нижневартовск Куропаткина 1 (Инв); ФР Мегион Кузьмина 22 (Инв)</v>
          </cell>
        </row>
        <row r="6121">
          <cell r="B6121" t="str">
            <v>Январь 2019 г.</v>
          </cell>
          <cell r="C6121" t="str">
            <v>Требование-накладная ИНВ00001401 от 31.01.2019 23:59:59</v>
          </cell>
          <cell r="L6121" t="str">
            <v>Общее МО Франчайзи (Инв)</v>
          </cell>
          <cell r="M6121" t="str">
            <v>ФР Нижневартовск Мусы Джалиля 20А (Инв); ФР Нижневартовск Куропаткина 1 (Инв); ФР Мегион Кузьмина 22 (Инв)</v>
          </cell>
        </row>
        <row r="6122">
          <cell r="B6122" t="str">
            <v>Январь 2019 г.</v>
          </cell>
          <cell r="C6122" t="str">
            <v>Франчайзи Медведково</v>
          </cell>
          <cell r="L6122" t="str">
            <v>Общее МО Франчайзи (Инв)</v>
          </cell>
          <cell r="M6122" t="str">
            <v>ФР МСК Медведково Широкая 7с1 (Инв)</v>
          </cell>
        </row>
        <row r="6123">
          <cell r="B6123" t="str">
            <v>Январь 2019 г.</v>
          </cell>
          <cell r="C6123">
            <v>0</v>
          </cell>
          <cell r="L6123" t="str">
            <v>Общее МО Франчайзи (Инв)</v>
          </cell>
          <cell r="M6123" t="str">
            <v>ФР МСК Медведково Широкая 7с1 (Инв)</v>
          </cell>
        </row>
        <row r="6124">
          <cell r="B6124" t="str">
            <v>Январь 2019 г.</v>
          </cell>
          <cell r="C6124" t="str">
            <v>Поступление товаров и услуг ИНВ00002146 от 24.01.2019 10:28:23</v>
          </cell>
          <cell r="L6124" t="str">
            <v>Общее МО Франчайзи (Инв)</v>
          </cell>
          <cell r="M6124" t="str">
            <v>ФР МСК Медведково Широкая 7с1 (Инв)</v>
          </cell>
        </row>
        <row r="6125">
          <cell r="B6125" t="str">
            <v>Январь 2019 г.</v>
          </cell>
          <cell r="C6125" t="str">
            <v>Перемещение товаров ИНВ00001599 от 24.01.2019 13:25:20</v>
          </cell>
          <cell r="E6125" t="str">
            <v>СКЛАД РЕАГЕНТОВ И РАСХОДНЫХ МЕД.МАТЕРИАЛОВ</v>
          </cell>
          <cell r="F6125" t="str">
            <v>Франчайзи Медведково</v>
          </cell>
          <cell r="L6125" t="str">
            <v>Общее МО Франчайзи (Инв)</v>
          </cell>
          <cell r="M6125" t="str">
            <v>ФР МСК Медведково Широкая 7с1 (Инв)</v>
          </cell>
        </row>
        <row r="6126">
          <cell r="B6126" t="str">
            <v>Январь 2019 г.</v>
          </cell>
          <cell r="C6126" t="str">
            <v>Требование-накладная ИНВ00001124 от 31.01.2019 22:00:00</v>
          </cell>
          <cell r="L6126" t="str">
            <v>Общее МО Франчайзи (Инв)</v>
          </cell>
          <cell r="M6126" t="str">
            <v>ФР МСК Медведково Широкая 7с1 (Инв)</v>
          </cell>
        </row>
        <row r="6127">
          <cell r="B6127" t="str">
            <v>Январь 2019 г.</v>
          </cell>
          <cell r="C6127" t="str">
            <v>Требование-накладная ИНВ00002488 от 31.01.2019 22:00:00</v>
          </cell>
          <cell r="L6127" t="str">
            <v>Общее МО Франчайзи (Инв)</v>
          </cell>
          <cell r="M6127" t="str">
            <v>ФР МСК Медведково Широкая 7с1 (Инв)</v>
          </cell>
        </row>
        <row r="6128">
          <cell r="B6128" t="str">
            <v>Январь 2019 г.</v>
          </cell>
          <cell r="C6128" t="str">
            <v>Требование-накладная ИНВ00050110 от 31.01.2019 23:00:00</v>
          </cell>
          <cell r="L6128" t="str">
            <v>Общее МО Франчайзи (Инв)</v>
          </cell>
          <cell r="M6128" t="str">
            <v>ФР МСК Медведково Широкая 7с1 (Инв)</v>
          </cell>
        </row>
        <row r="6129">
          <cell r="B6129" t="str">
            <v>Январь 2019 г.</v>
          </cell>
          <cell r="C6129" t="str">
            <v>Франчайзи Медведково2 Малыгина 22</v>
          </cell>
          <cell r="L6129" t="str">
            <v>Общее МО Франчайзи (Инв)</v>
          </cell>
          <cell r="M6129" t="str">
            <v>ФР МСК Медведково Малыгина 22к1 (Инв)</v>
          </cell>
        </row>
        <row r="6130">
          <cell r="B6130" t="str">
            <v>Январь 2019 г.</v>
          </cell>
          <cell r="C6130">
            <v>0</v>
          </cell>
          <cell r="L6130" t="str">
            <v>Общее МО Франчайзи (Инв)</v>
          </cell>
          <cell r="M6130" t="str">
            <v>ФР МСК Медведково Малыгина 22к1 (Инв)</v>
          </cell>
        </row>
        <row r="6131">
          <cell r="B6131" t="str">
            <v>Январь 2019 г.</v>
          </cell>
          <cell r="C6131" t="str">
            <v>Перемещение товаров ИНВ00000192 от 09.01.2019 15:03:23</v>
          </cell>
          <cell r="E6131" t="str">
            <v>Склад рекламной продукции</v>
          </cell>
          <cell r="F6131" t="str">
            <v>Франчайзи Медведково2 Малыгина 22</v>
          </cell>
          <cell r="L6131" t="str">
            <v>Общее МО Франчайзи (Инв)</v>
          </cell>
          <cell r="M6131" t="str">
            <v>ФР МСК Медведково Малыгина 22к1 (Инв)</v>
          </cell>
        </row>
        <row r="6132">
          <cell r="B6132" t="str">
            <v>Январь 2019 г.</v>
          </cell>
          <cell r="C6132" t="str">
            <v>Требование-накладная ИНВ00000330 от 31.01.2019 22:00:00</v>
          </cell>
          <cell r="L6132" t="str">
            <v>Общее МО Франчайзи (Инв)</v>
          </cell>
          <cell r="M6132" t="str">
            <v>ФР МСК Медведково Малыгина 22к1 (Инв)</v>
          </cell>
        </row>
        <row r="6133">
          <cell r="B6133" t="str">
            <v>Январь 2019 г.</v>
          </cell>
          <cell r="C6133" t="str">
            <v>Требование-накладная ИНВ00050111 от 31.01.2019 23:00:00</v>
          </cell>
          <cell r="L6133" t="str">
            <v>Общее МО Франчайзи (Инв)</v>
          </cell>
          <cell r="M6133" t="str">
            <v>ФР МСК Медведково Малыгина 22к1 (Инв)</v>
          </cell>
        </row>
        <row r="6134">
          <cell r="B6134" t="str">
            <v>Январь 2019 г.</v>
          </cell>
          <cell r="C6134" t="str">
            <v>Франчайзи Медногорск</v>
          </cell>
          <cell r="L6134" t="str">
            <v>Общее МО Франчайзи (Инв)</v>
          </cell>
          <cell r="M6134" t="str">
            <v>ФР Медногорск М.Горького 2 (Инв)</v>
          </cell>
        </row>
        <row r="6135">
          <cell r="B6135" t="str">
            <v>Январь 2019 г.</v>
          </cell>
          <cell r="C6135">
            <v>0</v>
          </cell>
          <cell r="L6135" t="str">
            <v>Общее МО Франчайзи (Инв)</v>
          </cell>
          <cell r="M6135" t="str">
            <v>ФР Медногорск М.Горького 2 (Инв)</v>
          </cell>
        </row>
        <row r="6136">
          <cell r="B6136" t="str">
            <v>Январь 2019 г.</v>
          </cell>
          <cell r="C6136" t="str">
            <v>Поступление товаров и услуг ИНВ00001677 от 21.01.2019 13:29:19</v>
          </cell>
          <cell r="L6136" t="str">
            <v>Общее МО Франчайзи (Инв)</v>
          </cell>
          <cell r="M6136" t="str">
            <v>ФР Медногорск М.Горького 2 (Инв)</v>
          </cell>
        </row>
        <row r="6137">
          <cell r="B6137" t="str">
            <v>Январь 2019 г.</v>
          </cell>
          <cell r="C6137" t="str">
            <v>Перемещение товаров ИНВ00001305 от 21.01.2019 15:55:40</v>
          </cell>
          <cell r="E6137" t="str">
            <v>СКЛАД РЕАГЕНТОВ И РАСХОДНЫХ МЕД.МАТЕРИАЛОВ</v>
          </cell>
          <cell r="F6137" t="str">
            <v>Франчайзи Медногорск</v>
          </cell>
          <cell r="L6137" t="str">
            <v>Общее МО Франчайзи (Инв)</v>
          </cell>
          <cell r="M6137" t="str">
            <v>ФР Медногорск М.Горького 2 (Инв)</v>
          </cell>
        </row>
        <row r="6138">
          <cell r="B6138" t="str">
            <v>Январь 2019 г.</v>
          </cell>
          <cell r="C6138" t="str">
            <v>Требование-накладная ИНВ00000223 от 31.01.2019 22:00:00</v>
          </cell>
          <cell r="L6138" t="str">
            <v>Общее МО Франчайзи (Инв)</v>
          </cell>
          <cell r="M6138" t="str">
            <v>ФР Медногорск М.Горького 2 (Инв)</v>
          </cell>
        </row>
        <row r="6139">
          <cell r="B6139" t="str">
            <v>Январь 2019 г.</v>
          </cell>
          <cell r="C6139" t="str">
            <v>Требование-накладная ИНВ00000331 от 31.01.2019 22:00:00</v>
          </cell>
          <cell r="L6139" t="str">
            <v>Общее МО Франчайзи (Инв)</v>
          </cell>
          <cell r="M6139" t="str">
            <v>ФР Медногорск М.Горького 2 (Инв)</v>
          </cell>
        </row>
        <row r="6140">
          <cell r="B6140" t="str">
            <v>Январь 2019 г.</v>
          </cell>
          <cell r="C6140" t="str">
            <v>Требование-накладная ИНВ00001493 от 31.01.2019 23:00:00</v>
          </cell>
          <cell r="L6140" t="str">
            <v>Общее МО Франчайзи (Инв)</v>
          </cell>
          <cell r="M6140" t="str">
            <v>ФР Медногорск М.Горького 2 (Инв)</v>
          </cell>
        </row>
        <row r="6141">
          <cell r="B6141" t="str">
            <v>Январь 2019 г.</v>
          </cell>
          <cell r="C6141" t="str">
            <v>Оприходование товаров ИНВ00000209 от 31.01.2019 23:59:59</v>
          </cell>
          <cell r="L6141" t="str">
            <v>Общее МО Франчайзи (Инв)</v>
          </cell>
          <cell r="M6141" t="str">
            <v>ФР Медногорск М.Горького 2 (Инв)</v>
          </cell>
        </row>
        <row r="6142">
          <cell r="B6142" t="str">
            <v>Январь 2019 г.</v>
          </cell>
          <cell r="C6142" t="str">
            <v>Списание товаров ИНВ00000428 от 31.01.2019 23:59:59</v>
          </cell>
          <cell r="L6142" t="str">
            <v>Общее МО Франчайзи (Инв)</v>
          </cell>
          <cell r="M6142" t="str">
            <v>ФР Медногорск М.Горького 2 (Инв)</v>
          </cell>
        </row>
        <row r="6143">
          <cell r="B6143" t="str">
            <v>Январь 2019 г.</v>
          </cell>
          <cell r="C6143" t="str">
            <v>Франчайзи Миллерово</v>
          </cell>
          <cell r="L6143" t="str">
            <v>Общее МО Франчайзи (Инв)</v>
          </cell>
          <cell r="M6143" t="str">
            <v>ФР Миллерово Коммунальный 5 (Инв)</v>
          </cell>
        </row>
        <row r="6144">
          <cell r="B6144" t="str">
            <v>Январь 2019 г.</v>
          </cell>
          <cell r="C6144">
            <v>0</v>
          </cell>
          <cell r="L6144" t="str">
            <v>Общее МО Франчайзи (Инв)</v>
          </cell>
          <cell r="M6144" t="str">
            <v>ФР Миллерово Коммунальный 5 (Инв)</v>
          </cell>
        </row>
        <row r="6145">
          <cell r="B6145" t="str">
            <v>Январь 2019 г.</v>
          </cell>
          <cell r="C6145" t="str">
            <v>Поступление товаров и услуг ИНВ00000695 от 14.01.2019 11:02:17</v>
          </cell>
          <cell r="L6145" t="str">
            <v>Общее МО Франчайзи (Инв)</v>
          </cell>
          <cell r="M6145" t="str">
            <v>ФР Миллерово Коммунальный 5 (Инв)</v>
          </cell>
        </row>
        <row r="6146">
          <cell r="B6146" t="str">
            <v>Январь 2019 г.</v>
          </cell>
          <cell r="C6146" t="str">
            <v>Поступление товаров и услуг ИНВ00000876 от 15.01.2019 10:45:02</v>
          </cell>
          <cell r="L6146" t="str">
            <v>Общее МО Франчайзи (Инв)</v>
          </cell>
          <cell r="M6146" t="str">
            <v>ФР Миллерово Коммунальный 5 (Инв)</v>
          </cell>
        </row>
        <row r="6147">
          <cell r="B6147" t="str">
            <v>Январь 2019 г.</v>
          </cell>
          <cell r="C6147" t="str">
            <v>Требование-накладная ИНВ00000332 от 31.01.2019 22:00:00</v>
          </cell>
          <cell r="L6147" t="str">
            <v>Общее МО Франчайзи (Инв)</v>
          </cell>
          <cell r="M6147" t="str">
            <v>ФР Миллерово Коммунальный 5 (Инв)</v>
          </cell>
        </row>
        <row r="6148">
          <cell r="B6148" t="str">
            <v>Январь 2019 г.</v>
          </cell>
          <cell r="C6148" t="str">
            <v>Требование-накладная ИНВ00050697 от 31.01.2019 23:00:00</v>
          </cell>
          <cell r="L6148" t="str">
            <v>Общее МО Франчайзи (Инв)</v>
          </cell>
          <cell r="M6148" t="str">
            <v>ФР Миллерово Коммунальный 5 (Инв)</v>
          </cell>
        </row>
        <row r="6149">
          <cell r="B6149" t="str">
            <v>Январь 2019 г.</v>
          </cell>
          <cell r="C6149" t="str">
            <v>Франчайзи Минеральные Воды</v>
          </cell>
          <cell r="L6149" t="str">
            <v>РМО_Инвитро-Ставрополье (Инв)</v>
          </cell>
          <cell r="M6149" t="str">
            <v>МО Минеральные Воды 50Лет Октября 45а (Став)</v>
          </cell>
        </row>
        <row r="6150">
          <cell r="B6150" t="str">
            <v>Январь 2019 г.</v>
          </cell>
          <cell r="C6150">
            <v>0</v>
          </cell>
          <cell r="L6150" t="str">
            <v>РМО_Инвитро-Ставрополье (Инв)</v>
          </cell>
          <cell r="M6150" t="str">
            <v>МО Минеральные Воды 50Лет Октября 45а (Став)</v>
          </cell>
        </row>
        <row r="6151">
          <cell r="B6151" t="str">
            <v>Январь 2019 г.</v>
          </cell>
          <cell r="C6151" t="str">
            <v>Поступление товаров и услуг ИНВ00000171 от 09.01.2019 12:59:00</v>
          </cell>
          <cell r="L6151" t="str">
            <v>РМО_Инвитро-Ставрополье (Инв)</v>
          </cell>
          <cell r="M6151" t="str">
            <v>МО Минеральные Воды 50Лет Октября 45а (Став)</v>
          </cell>
        </row>
        <row r="6152">
          <cell r="B6152" t="str">
            <v>Январь 2019 г.</v>
          </cell>
          <cell r="C6152" t="str">
            <v>Перемещение товаров ИНВ00000542 от 09.01.2019 17:07:28</v>
          </cell>
          <cell r="E6152" t="str">
            <v>СКЛАД РЕАГЕНТОВ И РАСХОДНЫХ МЕД.МАТЕРИАЛОВ</v>
          </cell>
          <cell r="F6152" t="str">
            <v>Франчайзи Минеральные Воды</v>
          </cell>
          <cell r="L6152" t="str">
            <v>РМО_Инвитро-Ставрополье (Инв)</v>
          </cell>
          <cell r="M6152" t="str">
            <v>МО Минеральные Воды 50Лет Октября 45а (Став)</v>
          </cell>
        </row>
        <row r="6153">
          <cell r="B6153" t="str">
            <v>Январь 2019 г.</v>
          </cell>
          <cell r="C6153" t="str">
            <v>Поступление товаров и услуг ИНВ00001483 от 21.01.2019 9:44:01</v>
          </cell>
          <cell r="L6153" t="str">
            <v>РМО_Инвитро-Ставрополье (Инв)</v>
          </cell>
          <cell r="M6153" t="str">
            <v>МО Минеральные Воды 50Лет Октября 45а (Став)</v>
          </cell>
        </row>
        <row r="6154">
          <cell r="B6154" t="str">
            <v>Январь 2019 г.</v>
          </cell>
          <cell r="C6154" t="str">
            <v>Требование-накладная ИНВ00000224 от 31.01.2019 22:00:00</v>
          </cell>
          <cell r="L6154" t="str">
            <v>РМО_Инвитро-Ставрополье (Инв)</v>
          </cell>
          <cell r="M6154" t="str">
            <v>МО Минеральные Воды 50Лет Октября 45а (Став)</v>
          </cell>
        </row>
        <row r="6155">
          <cell r="B6155" t="str">
            <v>Январь 2019 г.</v>
          </cell>
          <cell r="C6155" t="str">
            <v>Требование-накладная ИНВ00000333 от 31.01.2019 22:00:00</v>
          </cell>
          <cell r="L6155" t="str">
            <v>РМО_Инвитро-Ставрополье (Инв)</v>
          </cell>
          <cell r="M6155" t="str">
            <v>МО Минеральные Воды 50Лет Октября 45а (Став)</v>
          </cell>
        </row>
        <row r="6156">
          <cell r="B6156" t="str">
            <v>Январь 2019 г.</v>
          </cell>
          <cell r="C6156" t="str">
            <v>Требование-накладная ИНВ00001497 от 31.01.2019 23:00:00</v>
          </cell>
          <cell r="L6156" t="str">
            <v>РМО_Инвитро-Ставрополье (Инв)</v>
          </cell>
          <cell r="M6156" t="str">
            <v>МО Минеральные Воды 50Лет Октября 45а (Став)</v>
          </cell>
        </row>
        <row r="6157">
          <cell r="B6157" t="str">
            <v>Январь 2019 г.</v>
          </cell>
          <cell r="C6157" t="str">
            <v>Оприходование товаров ИНВ00000211 от 31.01.2019 23:59:59</v>
          </cell>
          <cell r="L6157" t="str">
            <v>РМО_Инвитро-Ставрополье (Инв)</v>
          </cell>
          <cell r="M6157" t="str">
            <v>МО Минеральные Воды 50Лет Октября 45а (Став)</v>
          </cell>
        </row>
        <row r="6158">
          <cell r="B6158" t="str">
            <v>Январь 2019 г.</v>
          </cell>
          <cell r="C6158" t="str">
            <v>Списание товаров ИНВ00000431 от 31.01.2019 23:59:59</v>
          </cell>
          <cell r="L6158" t="str">
            <v>РМО_Инвитро-Ставрополье (Инв)</v>
          </cell>
          <cell r="M6158" t="str">
            <v>МО Минеральные Воды 50Лет Октября 45а (Став)</v>
          </cell>
        </row>
        <row r="6159">
          <cell r="B6159" t="str">
            <v>Январь 2019 г.</v>
          </cell>
          <cell r="C6159" t="str">
            <v>Франчайзи Митино</v>
          </cell>
          <cell r="L6159" t="str">
            <v>Общее МО Франчайзи (Инв)</v>
          </cell>
          <cell r="M6159" t="str">
            <v>ФР МСК Митино 3й Митинский 7 (Инв)</v>
          </cell>
        </row>
        <row r="6160">
          <cell r="B6160" t="str">
            <v>Январь 2019 г.</v>
          </cell>
          <cell r="C6160">
            <v>0</v>
          </cell>
          <cell r="L6160" t="str">
            <v>Общее МО Франчайзи (Инв)</v>
          </cell>
          <cell r="M6160" t="str">
            <v>ФР МСК Митино 3й Митинский 7 (Инв)</v>
          </cell>
        </row>
        <row r="6161">
          <cell r="B6161" t="str">
            <v>Январь 2019 г.</v>
          </cell>
          <cell r="C6161" t="str">
            <v>Поступление товаров и услуг ИНВ00000559 от 11.01.2019 12:55:05</v>
          </cell>
          <cell r="L6161" t="str">
            <v>Общее МО Франчайзи (Инв)</v>
          </cell>
          <cell r="M6161" t="str">
            <v>ФР МСК Митино 3й Митинский 7 (Инв)</v>
          </cell>
        </row>
        <row r="6162">
          <cell r="B6162" t="str">
            <v>Январь 2019 г.</v>
          </cell>
          <cell r="C6162" t="str">
            <v>Поступление товаров и услуг ИНВ00001945 от 22.01.2019 16:23:03</v>
          </cell>
          <cell r="L6162" t="str">
            <v>Общее МО Франчайзи (Инв)</v>
          </cell>
          <cell r="M6162" t="str">
            <v>ФР МСК Митино 3й Митинский 7 (Инв)</v>
          </cell>
        </row>
        <row r="6163">
          <cell r="B6163" t="str">
            <v>Январь 2019 г.</v>
          </cell>
          <cell r="C6163" t="str">
            <v>Перемещение товаров ИНВ00001487 от 22.01.2019 16:55:59</v>
          </cell>
          <cell r="E6163" t="str">
            <v>СКЛАД РЕАГЕНТОВ И РАСХОДНЫХ МЕД.МАТЕРИАЛОВ</v>
          </cell>
          <cell r="F6163" t="str">
            <v>Франчайзи Митино</v>
          </cell>
          <cell r="L6163" t="str">
            <v>Общее МО Франчайзи (Инв)</v>
          </cell>
          <cell r="M6163" t="str">
            <v>ФР МСК Митино 3й Митинский 7 (Инв)</v>
          </cell>
        </row>
        <row r="6164">
          <cell r="B6164" t="str">
            <v>Январь 2019 г.</v>
          </cell>
          <cell r="C6164" t="str">
            <v>Требование-накладная ИНВ00000225 от 31.01.2019 22:00:00</v>
          </cell>
          <cell r="L6164" t="str">
            <v>Общее МО Франчайзи (Инв)</v>
          </cell>
          <cell r="M6164" t="str">
            <v>ФР МСК Митино 3й Митинский 7 (Инв)</v>
          </cell>
        </row>
        <row r="6165">
          <cell r="B6165" t="str">
            <v>Январь 2019 г.</v>
          </cell>
          <cell r="C6165" t="str">
            <v>Требование-накладная ИНВ00000334 от 31.01.2019 22:00:00</v>
          </cell>
          <cell r="L6165" t="str">
            <v>Общее МО Франчайзи (Инв)</v>
          </cell>
          <cell r="M6165" t="str">
            <v>ФР МСК Митино 3й Митинский 7 (Инв)</v>
          </cell>
        </row>
        <row r="6166">
          <cell r="B6166" t="str">
            <v>Январь 2019 г.</v>
          </cell>
          <cell r="C6166" t="str">
            <v>Требование-накладная ИНВ00050112 от 31.01.2019 23:00:00</v>
          </cell>
          <cell r="L6166" t="str">
            <v>Общее МО Франчайзи (Инв)</v>
          </cell>
          <cell r="M6166" t="str">
            <v>ФР МСК Митино 3й Митинский 7 (Инв)</v>
          </cell>
        </row>
        <row r="6167">
          <cell r="B6167" t="str">
            <v>Январь 2019 г.</v>
          </cell>
          <cell r="C6167" t="str">
            <v>Франчайзи Митино-3</v>
          </cell>
          <cell r="L6167" t="str">
            <v>Общее МО Франчайзи (Инв)</v>
          </cell>
          <cell r="M6167" t="str">
            <v>ФР МСК Митино Митинская 27 (Инв)</v>
          </cell>
        </row>
        <row r="6168">
          <cell r="B6168" t="str">
            <v>Январь 2019 г.</v>
          </cell>
          <cell r="C6168">
            <v>0</v>
          </cell>
          <cell r="L6168" t="str">
            <v>Общее МО Франчайзи (Инв)</v>
          </cell>
          <cell r="M6168" t="str">
            <v>ФР МСК Митино Митинская 27 (Инв)</v>
          </cell>
        </row>
        <row r="6169">
          <cell r="B6169" t="str">
            <v>Январь 2019 г.</v>
          </cell>
          <cell r="C6169" t="str">
            <v>Поступление товаров и услуг ИНВ00002252 от 24.01.2019 12:52:27</v>
          </cell>
          <cell r="L6169" t="str">
            <v>Общее МО Франчайзи (Инв)</v>
          </cell>
          <cell r="M6169" t="str">
            <v>ФР МСК Митино Митинская 27 (Инв)</v>
          </cell>
        </row>
        <row r="6170">
          <cell r="B6170" t="str">
            <v>Январь 2019 г.</v>
          </cell>
          <cell r="C6170" t="str">
            <v>Перемещение товаров ИНВ00001808 от 24.01.2019 16:36:47</v>
          </cell>
          <cell r="E6170" t="str">
            <v>СКЛАД РЕАГЕНТОВ И РАСХОДНЫХ МЕД.МАТЕРИАЛОВ</v>
          </cell>
          <cell r="F6170" t="str">
            <v>Франчайзи Митино-3</v>
          </cell>
          <cell r="L6170" t="str">
            <v>Общее МО Франчайзи (Инв)</v>
          </cell>
          <cell r="M6170" t="str">
            <v>ФР МСК Митино Митинская 27 (Инв)</v>
          </cell>
        </row>
        <row r="6171">
          <cell r="B6171" t="str">
            <v>Январь 2019 г.</v>
          </cell>
          <cell r="C6171" t="str">
            <v>Перемещение товаров ИНВ00001807 от 24.01.2019 16:36:56</v>
          </cell>
          <cell r="E6171" t="str">
            <v>СКЛАД РЕАГЕНТОВ И РАСХОДНЫХ МЕД.МАТЕРИАЛОВ</v>
          </cell>
          <cell r="F6171" t="str">
            <v>Франчайзи Митино-3</v>
          </cell>
          <cell r="L6171" t="str">
            <v>Общее МО Франчайзи (Инв)</v>
          </cell>
          <cell r="M6171" t="str">
            <v>ФР МСК Митино Митинская 27 (Инв)</v>
          </cell>
        </row>
        <row r="6172">
          <cell r="B6172" t="str">
            <v>Январь 2019 г.</v>
          </cell>
          <cell r="C6172" t="str">
            <v>Требование-накладная ИНВ00002638 от 31.01.2019 22:00:00</v>
          </cell>
          <cell r="L6172" t="str">
            <v>Общее МО Франчайзи (Инв)</v>
          </cell>
          <cell r="M6172" t="str">
            <v>ФР МСК Митино Митинская 27 (Инв)</v>
          </cell>
        </row>
        <row r="6173">
          <cell r="B6173" t="str">
            <v>Январь 2019 г.</v>
          </cell>
          <cell r="C6173" t="str">
            <v>Требование-накладная ИНВ00049287 от 31.01.2019 23:00:00</v>
          </cell>
          <cell r="L6173" t="str">
            <v>Общее МО Франчайзи (Инв)</v>
          </cell>
          <cell r="M6173" t="str">
            <v>ФР МСК Митино Митинская 27 (Инв)</v>
          </cell>
        </row>
        <row r="6174">
          <cell r="B6174" t="str">
            <v>Январь 2019 г.</v>
          </cell>
          <cell r="C6174" t="str">
            <v>Требование-накладная ИНВ00003113 от 31.01.2019 23:59:59</v>
          </cell>
          <cell r="L6174" t="str">
            <v>Общее МО Франчайзи (Инв)</v>
          </cell>
          <cell r="M6174" t="str">
            <v>ФР МСК Митино Митинская 27 (Инв)</v>
          </cell>
        </row>
        <row r="6175">
          <cell r="B6175" t="str">
            <v>Январь 2019 г.</v>
          </cell>
          <cell r="C6175" t="str">
            <v>Франчайзи Михайлов</v>
          </cell>
          <cell r="L6175" t="str">
            <v>Общее МО Франчайзи (Инв)</v>
          </cell>
          <cell r="M6175" t="str">
            <v>ФР Михайлов Пронская 26 (Инв)</v>
          </cell>
        </row>
        <row r="6176">
          <cell r="B6176" t="str">
            <v>Январь 2019 г.</v>
          </cell>
          <cell r="C6176">
            <v>0</v>
          </cell>
          <cell r="L6176" t="str">
            <v>Общее МО Франчайзи (Инв)</v>
          </cell>
          <cell r="M6176" t="str">
            <v>ФР Михайлов Пронская 26 (Инв)</v>
          </cell>
        </row>
        <row r="6177">
          <cell r="B6177" t="str">
            <v>Январь 2019 г.</v>
          </cell>
          <cell r="C6177" t="str">
            <v>Поступление товаров и услуг ИНВ00002362 от 25.01.2019 11:35:06</v>
          </cell>
          <cell r="L6177" t="str">
            <v>Общее МО Франчайзи (Инв)</v>
          </cell>
          <cell r="M6177" t="str">
            <v>ФР Михайлов Пронская 26 (Инв)</v>
          </cell>
        </row>
        <row r="6178">
          <cell r="B6178" t="str">
            <v>Январь 2019 г.</v>
          </cell>
          <cell r="C6178" t="str">
            <v>Поступление товаров и услуг ИНВ00002490 от 28.01.2019 10:23:29</v>
          </cell>
          <cell r="L6178" t="str">
            <v>Общее МО Франчайзи (Инв)</v>
          </cell>
          <cell r="M6178" t="str">
            <v>ФР Михайлов Пронская 26 (Инв)</v>
          </cell>
        </row>
        <row r="6179">
          <cell r="B6179" t="str">
            <v>Январь 2019 г.</v>
          </cell>
          <cell r="C6179" t="str">
            <v>Поступление товаров и услуг ИНВ00003201 от 31.01.2019 14:18:32</v>
          </cell>
          <cell r="L6179" t="str">
            <v>Общее МО Франчайзи (Инв)</v>
          </cell>
          <cell r="M6179" t="str">
            <v>ФР Михайлов Пронская 26 (Инв)</v>
          </cell>
        </row>
        <row r="6180">
          <cell r="B6180" t="str">
            <v>Январь 2019 г.</v>
          </cell>
          <cell r="C6180" t="str">
            <v>Требование-накладная ИНВ00002639 от 31.01.2019 22:00:00</v>
          </cell>
          <cell r="L6180" t="str">
            <v>Общее МО Франчайзи (Инв)</v>
          </cell>
          <cell r="M6180" t="str">
            <v>ФР Михайлов Пронская 26 (Инв)</v>
          </cell>
        </row>
        <row r="6181">
          <cell r="B6181" t="str">
            <v>Январь 2019 г.</v>
          </cell>
          <cell r="C6181" t="str">
            <v>Требование-накладная ИНВ00049322 от 31.01.2019 23:00:00</v>
          </cell>
          <cell r="L6181" t="str">
            <v>Общее МО Франчайзи (Инв)</v>
          </cell>
          <cell r="M6181" t="str">
            <v>ФР Михайлов Пронская 26 (Инв)</v>
          </cell>
        </row>
        <row r="6182">
          <cell r="B6182" t="str">
            <v>Январь 2019 г.</v>
          </cell>
          <cell r="C6182" t="str">
            <v>Требование-накладная ИНВ00003114 от 31.01.2019 23:59:59</v>
          </cell>
          <cell r="L6182" t="str">
            <v>Общее МО Франчайзи (Инв)</v>
          </cell>
          <cell r="M6182" t="str">
            <v>ФР Михайлов Пронская 26 (Инв)</v>
          </cell>
        </row>
        <row r="6183">
          <cell r="B6183" t="str">
            <v>Январь 2019 г.</v>
          </cell>
          <cell r="C6183" t="str">
            <v>Франчайзи Михайловка</v>
          </cell>
          <cell r="L6183" t="str">
            <v>Общее МО Франчайзи (Инв)</v>
          </cell>
          <cell r="M6183" t="str">
            <v>ФР Михайловка Некрасова 28 (Инв)</v>
          </cell>
        </row>
        <row r="6184">
          <cell r="B6184" t="str">
            <v>Январь 2019 г.</v>
          </cell>
          <cell r="C6184">
            <v>0</v>
          </cell>
          <cell r="L6184" t="str">
            <v>Общее МО Франчайзи (Инв)</v>
          </cell>
          <cell r="M6184" t="str">
            <v>ФР Михайловка Некрасова 28 (Инв)</v>
          </cell>
        </row>
        <row r="6185">
          <cell r="B6185" t="str">
            <v>Январь 2019 г.</v>
          </cell>
          <cell r="C6185" t="str">
            <v>Поступление товаров и услуг ИНВ00000786 от 14.01.2019 12:36:32</v>
          </cell>
          <cell r="L6185" t="str">
            <v>Общее МО Франчайзи (Инв)</v>
          </cell>
          <cell r="M6185" t="str">
            <v>ФР Михайловка Некрасова 28 (Инв)</v>
          </cell>
        </row>
        <row r="6186">
          <cell r="B6186" t="str">
            <v>Январь 2019 г.</v>
          </cell>
          <cell r="C6186" t="str">
            <v>Поступление товаров и услуг ИНВ00002358 от 25.01.2019 11:28:23</v>
          </cell>
          <cell r="L6186" t="str">
            <v>Общее МО Франчайзи (Инв)</v>
          </cell>
          <cell r="M6186" t="str">
            <v>ФР Михайловка Некрасова 28 (Инв)</v>
          </cell>
        </row>
        <row r="6187">
          <cell r="B6187" t="str">
            <v>Январь 2019 г.</v>
          </cell>
          <cell r="C6187" t="str">
            <v>Перемещение товаров ИНВ00001837 от 25.01.2019 14:44:00</v>
          </cell>
          <cell r="E6187" t="str">
            <v>СКЛАД РЕАГЕНТОВ И РАСХОДНЫХ МЕД.МАТЕРИАЛОВ</v>
          </cell>
          <cell r="F6187" t="str">
            <v>Франчайзи Михайловка</v>
          </cell>
          <cell r="L6187" t="str">
            <v>Общее МО Франчайзи (Инв)</v>
          </cell>
          <cell r="M6187" t="str">
            <v>ФР Михайловка Некрасова 28 (Инв)</v>
          </cell>
        </row>
        <row r="6188">
          <cell r="B6188" t="str">
            <v>Январь 2019 г.</v>
          </cell>
          <cell r="C6188" t="str">
            <v>Требование-накладная ИНВ00001125 от 31.01.2019 22:00:00</v>
          </cell>
          <cell r="L6188" t="str">
            <v>Общее МО Франчайзи (Инв)</v>
          </cell>
          <cell r="M6188" t="str">
            <v>ФР Михайловка Некрасова 28 (Инв)</v>
          </cell>
        </row>
        <row r="6189">
          <cell r="B6189" t="str">
            <v>Январь 2019 г.</v>
          </cell>
          <cell r="C6189" t="str">
            <v>Требование-накладная ИНВ00002640 от 31.01.2019 22:00:00</v>
          </cell>
          <cell r="L6189" t="str">
            <v>Общее МО Франчайзи (Инв)</v>
          </cell>
          <cell r="M6189" t="str">
            <v>ФР Михайловка Некрасова 28 (Инв)</v>
          </cell>
        </row>
        <row r="6190">
          <cell r="B6190" t="str">
            <v>Январь 2019 г.</v>
          </cell>
          <cell r="C6190" t="str">
            <v>Требование-накладная ИНВ00051518 от 31.01.2019 23:00:00</v>
          </cell>
          <cell r="L6190" t="str">
            <v>Общее МО Франчайзи (Инв)</v>
          </cell>
          <cell r="M6190" t="str">
            <v>ФР Михайловка Некрасова 28 (Инв)</v>
          </cell>
        </row>
        <row r="6191">
          <cell r="B6191" t="str">
            <v>Январь 2019 г.</v>
          </cell>
          <cell r="C6191" t="str">
            <v>Франчайзи Михайловск-1</v>
          </cell>
          <cell r="L6191" t="str">
            <v>Общее МО Франчайзи (Инв)</v>
          </cell>
          <cell r="M6191" t="str">
            <v>ФР Михайловск Ленина 152-1 (Инв)</v>
          </cell>
        </row>
        <row r="6192">
          <cell r="B6192" t="str">
            <v>Январь 2019 г.</v>
          </cell>
          <cell r="C6192">
            <v>0</v>
          </cell>
          <cell r="L6192" t="str">
            <v>Общее МО Франчайзи (Инв)</v>
          </cell>
          <cell r="M6192" t="str">
            <v>ФР Михайловск Ленина 152-1 (Инв)</v>
          </cell>
        </row>
        <row r="6193">
          <cell r="B6193" t="str">
            <v>Январь 2019 г.</v>
          </cell>
          <cell r="C6193" t="str">
            <v>Поступление товаров и услуг ИНВ00002049 от 23.01.2019 12:04:13</v>
          </cell>
          <cell r="L6193" t="str">
            <v>Общее МО Франчайзи (Инв)</v>
          </cell>
          <cell r="M6193" t="str">
            <v>ФР Михайловск Ленина 152-1 (Инв)</v>
          </cell>
        </row>
        <row r="6194">
          <cell r="B6194" t="str">
            <v>Январь 2019 г.</v>
          </cell>
          <cell r="C6194" t="str">
            <v>Требование-накладная ИНВ00002641 от 31.01.2019 22:00:00</v>
          </cell>
          <cell r="L6194" t="str">
            <v>Общее МО Франчайзи (Инв)</v>
          </cell>
          <cell r="M6194" t="str">
            <v>ФР Михайловск Ленина 152-1 (Инв)</v>
          </cell>
        </row>
        <row r="6195">
          <cell r="B6195" t="str">
            <v>Январь 2019 г.</v>
          </cell>
          <cell r="C6195" t="str">
            <v>Требование-накладная ИНВ00049321 от 31.01.2019 23:00:00</v>
          </cell>
          <cell r="L6195" t="str">
            <v>Общее МО Франчайзи (Инв)</v>
          </cell>
          <cell r="M6195" t="str">
            <v>ФР Михайловск Ленина 152-1 (Инв)</v>
          </cell>
        </row>
        <row r="6196">
          <cell r="B6196" t="str">
            <v>Январь 2019 г.</v>
          </cell>
          <cell r="C6196" t="str">
            <v>Франчайзи Михнево</v>
          </cell>
          <cell r="L6196" t="str">
            <v>Общее МО Франчайзи (Инв)</v>
          </cell>
          <cell r="M6196" t="str">
            <v>ФР Михнево Советская 8 (Инв)</v>
          </cell>
        </row>
        <row r="6197">
          <cell r="B6197" t="str">
            <v>Январь 2019 г.</v>
          </cell>
          <cell r="C6197">
            <v>0</v>
          </cell>
          <cell r="L6197" t="str">
            <v>Общее МО Франчайзи (Инв)</v>
          </cell>
          <cell r="M6197" t="str">
            <v>ФР Михнево Советская 8 (Инв)</v>
          </cell>
        </row>
        <row r="6198">
          <cell r="B6198" t="str">
            <v>Январь 2019 г.</v>
          </cell>
          <cell r="C6198" t="str">
            <v>Требование-накладная ИНВ00003582 от 31.01.2019 23:00:00</v>
          </cell>
          <cell r="L6198" t="str">
            <v>Общее МО Франчайзи (Инв)</v>
          </cell>
          <cell r="M6198" t="str">
            <v>ФР Михнево Советская 8 (Инв)</v>
          </cell>
        </row>
        <row r="6199">
          <cell r="B6199" t="str">
            <v>Январь 2019 г.</v>
          </cell>
          <cell r="C6199" t="str">
            <v>Франчайзи Мичуринск</v>
          </cell>
          <cell r="L6199" t="str">
            <v>Общее МО Франчайзи (Инв)</v>
          </cell>
          <cell r="M6199" t="str">
            <v>ФР Мичуринск Красная 89а (Инв)</v>
          </cell>
        </row>
        <row r="6200">
          <cell r="B6200" t="str">
            <v>Январь 2019 г.</v>
          </cell>
          <cell r="C6200">
            <v>0</v>
          </cell>
          <cell r="L6200" t="str">
            <v>Общее МО Франчайзи (Инв)</v>
          </cell>
          <cell r="M6200" t="str">
            <v>ФР Мичуринск Красная 89а (Инв)</v>
          </cell>
        </row>
        <row r="6201">
          <cell r="B6201" t="str">
            <v>Январь 2019 г.</v>
          </cell>
          <cell r="C6201" t="str">
            <v>Поступление товаров и услуг ИНВ00001260 от 17.01.2019 12:47:20</v>
          </cell>
          <cell r="L6201" t="str">
            <v>Общее МО Франчайзи (Инв)</v>
          </cell>
          <cell r="M6201" t="str">
            <v>ФР Мичуринск Красная 89а (Инв)</v>
          </cell>
        </row>
        <row r="6202">
          <cell r="B6202" t="str">
            <v>Январь 2019 г.</v>
          </cell>
          <cell r="C6202" t="str">
            <v>Требование-накладная ИНВ00002642 от 31.01.2019 22:00:00</v>
          </cell>
          <cell r="L6202" t="str">
            <v>Общее МО Франчайзи (Инв)</v>
          </cell>
          <cell r="M6202" t="str">
            <v>ФР Мичуринск Красная 89а (Инв)</v>
          </cell>
        </row>
        <row r="6203">
          <cell r="B6203" t="str">
            <v>Январь 2019 г.</v>
          </cell>
          <cell r="C6203" t="str">
            <v>Требование-накладная ИНВ00049289 от 31.01.2019 23:00:00</v>
          </cell>
          <cell r="L6203" t="str">
            <v>Общее МО Франчайзи (Инв)</v>
          </cell>
          <cell r="M6203" t="str">
            <v>ФР Мичуринск Красная 89а (Инв)</v>
          </cell>
        </row>
        <row r="6204">
          <cell r="B6204" t="str">
            <v>Январь 2019 г.</v>
          </cell>
          <cell r="C6204" t="str">
            <v>Требование-накладная ИНВ00003116 от 31.01.2019 23:59:59</v>
          </cell>
          <cell r="L6204" t="str">
            <v>Общее МО Франчайзи (Инв)</v>
          </cell>
          <cell r="M6204" t="str">
            <v>ФР Мичуринск Красная 89а (Инв)</v>
          </cell>
        </row>
        <row r="6205">
          <cell r="B6205" t="str">
            <v>Январь 2019 г.</v>
          </cell>
          <cell r="C6205" t="str">
            <v>Франчайзи Мичуринский п- т</v>
          </cell>
          <cell r="L6205" t="str">
            <v>Общее МО Франчайзи (Инв)</v>
          </cell>
          <cell r="M6205" t="str">
            <v>ФР МСК Университет Мичуринский 24 (Инв)</v>
          </cell>
        </row>
        <row r="6206">
          <cell r="B6206" t="str">
            <v>Январь 2019 г.</v>
          </cell>
          <cell r="C6206">
            <v>0</v>
          </cell>
          <cell r="L6206" t="str">
            <v>Общее МО Франчайзи (Инв)</v>
          </cell>
          <cell r="M6206" t="str">
            <v>ФР МСК Университет Мичуринский 24 (Инв)</v>
          </cell>
        </row>
        <row r="6207">
          <cell r="B6207" t="str">
            <v>Январь 2019 г.</v>
          </cell>
          <cell r="C6207" t="str">
            <v>Поступление товаров и услуг ИНВ00000772 от 14.01.2019 12:20:23</v>
          </cell>
          <cell r="L6207" t="str">
            <v>Общее МО Франчайзи (Инв)</v>
          </cell>
          <cell r="M6207" t="str">
            <v>ФР МСК Университет Мичуринский 24 (Инв)</v>
          </cell>
        </row>
        <row r="6208">
          <cell r="B6208" t="str">
            <v>Январь 2019 г.</v>
          </cell>
          <cell r="C6208" t="str">
            <v>Перемещение товаров ИНВ00000827 от 14.01.2019 14:15:34</v>
          </cell>
          <cell r="E6208" t="str">
            <v>СКЛАД РЕАГЕНТОВ И РАСХОДНЫХ МЕД.МАТЕРИАЛОВ</v>
          </cell>
          <cell r="F6208" t="str">
            <v>Франчайзи Мичуринский п- т</v>
          </cell>
          <cell r="L6208" t="str">
            <v>Общее МО Франчайзи (Инв)</v>
          </cell>
          <cell r="M6208" t="str">
            <v>ФР МСК Университет Мичуринский 24 (Инв)</v>
          </cell>
        </row>
        <row r="6209">
          <cell r="B6209" t="str">
            <v>Январь 2019 г.</v>
          </cell>
          <cell r="C6209" t="str">
            <v>Поступление товаров и услуг ИНВ00002423 от 25.01.2019 13:09:32</v>
          </cell>
          <cell r="L6209" t="str">
            <v>Общее МО Франчайзи (Инв)</v>
          </cell>
          <cell r="M6209" t="str">
            <v>ФР МСК Университет Мичуринский 24 (Инв)</v>
          </cell>
        </row>
        <row r="6210">
          <cell r="B6210" t="str">
            <v>Январь 2019 г.</v>
          </cell>
          <cell r="C6210" t="str">
            <v>Требование-накладная ИНВ00000226 от 31.01.2019 22:00:00</v>
          </cell>
          <cell r="L6210" t="str">
            <v>Общее МО Франчайзи (Инв)</v>
          </cell>
          <cell r="M6210" t="str">
            <v>ФР МСК Университет Мичуринский 24 (Инв)</v>
          </cell>
        </row>
        <row r="6211">
          <cell r="B6211" t="str">
            <v>Январь 2019 г.</v>
          </cell>
          <cell r="C6211" t="str">
            <v>Требование-накладная ИНВ00000335 от 31.01.2019 22:00:00</v>
          </cell>
          <cell r="L6211" t="str">
            <v>Общее МО Франчайзи (Инв)</v>
          </cell>
          <cell r="M6211" t="str">
            <v>ФР МСК Университет Мичуринский 24 (Инв)</v>
          </cell>
        </row>
        <row r="6212">
          <cell r="B6212" t="str">
            <v>Январь 2019 г.</v>
          </cell>
          <cell r="C6212" t="str">
            <v>Требование-накладная ИНВ00050116 от 31.01.2019 23:00:00</v>
          </cell>
          <cell r="L6212" t="str">
            <v>Общее МО Франчайзи (Инв)</v>
          </cell>
          <cell r="M6212" t="str">
            <v>ФР МСК Университет Мичуринский 24 (Инв)</v>
          </cell>
        </row>
        <row r="6213">
          <cell r="B6213" t="str">
            <v>Январь 2019 г.</v>
          </cell>
          <cell r="C6213" t="str">
            <v>Франчайзи Можайск</v>
          </cell>
          <cell r="L6213" t="str">
            <v>Общее МО Франчайзи (Инв)</v>
          </cell>
          <cell r="M6213" t="str">
            <v>ФР Можайск Амбулаторная 1 (Инв)</v>
          </cell>
        </row>
        <row r="6214">
          <cell r="B6214" t="str">
            <v>Январь 2019 г.</v>
          </cell>
          <cell r="C6214">
            <v>0</v>
          </cell>
          <cell r="L6214" t="str">
            <v>Общее МО Франчайзи (Инв)</v>
          </cell>
          <cell r="M6214" t="str">
            <v>ФР Можайск Амбулаторная 1 (Инв)</v>
          </cell>
        </row>
        <row r="6215">
          <cell r="B6215" t="str">
            <v>Январь 2019 г.</v>
          </cell>
          <cell r="C6215" t="str">
            <v>Поступление товаров и услуг ИНВ00000507 от 11.01.2019 12:12:23</v>
          </cell>
          <cell r="L6215" t="str">
            <v>Общее МО Франчайзи (Инв)</v>
          </cell>
          <cell r="M6215" t="str">
            <v>ФР Можайск Амбулаторная 1 (Инв)</v>
          </cell>
        </row>
        <row r="6216">
          <cell r="B6216" t="str">
            <v>Январь 2019 г.</v>
          </cell>
          <cell r="C6216" t="str">
            <v>Перемещение товаров ИНВ00000699 от 11.01.2019 13:32:59</v>
          </cell>
          <cell r="E6216" t="str">
            <v>СКЛАД РЕАГЕНТОВ И РАСХОДНЫХ МЕД.МАТЕРИАЛОВ</v>
          </cell>
          <cell r="F6216" t="str">
            <v>Франчайзи Можайск</v>
          </cell>
          <cell r="L6216" t="str">
            <v>Общее МО Франчайзи (Инв)</v>
          </cell>
          <cell r="M6216" t="str">
            <v>ФР Можайск Амбулаторная 1 (Инв)</v>
          </cell>
        </row>
        <row r="6217">
          <cell r="B6217" t="str">
            <v>Январь 2019 г.</v>
          </cell>
          <cell r="C6217" t="str">
            <v>Требование-накладная ИНВ00002643 от 31.01.2019 22:00:00</v>
          </cell>
          <cell r="L6217" t="str">
            <v>Общее МО Франчайзи (Инв)</v>
          </cell>
          <cell r="M6217" t="str">
            <v>ФР Можайск Амбулаторная 1 (Инв)</v>
          </cell>
        </row>
        <row r="6218">
          <cell r="B6218" t="str">
            <v>Январь 2019 г.</v>
          </cell>
          <cell r="C6218" t="str">
            <v>Требование-накладная ИНВ00049288 от 31.01.2019 23:00:00</v>
          </cell>
          <cell r="L6218" t="str">
            <v>Общее МО Франчайзи (Инв)</v>
          </cell>
          <cell r="M6218" t="str">
            <v>ФР Можайск Амбулаторная 1 (Инв)</v>
          </cell>
        </row>
        <row r="6219">
          <cell r="B6219" t="str">
            <v>Январь 2019 г.</v>
          </cell>
          <cell r="C6219" t="str">
            <v>Требование-накладная ИНВ00003117 от 31.01.2019 23:59:59</v>
          </cell>
          <cell r="L6219" t="str">
            <v>Общее МО Франчайзи (Инв)</v>
          </cell>
          <cell r="M6219" t="str">
            <v>ФР Можайск Амбулаторная 1 (Инв)</v>
          </cell>
        </row>
        <row r="6220">
          <cell r="B6220" t="str">
            <v>Январь 2019 г.</v>
          </cell>
          <cell r="C6220" t="str">
            <v>Франчайзи Можайское шоссе(ООО «Инвитро-можайское»)</v>
          </cell>
          <cell r="L6220" t="str">
            <v>Общее МО Франчайзи (Инв)</v>
          </cell>
          <cell r="M6220" t="str">
            <v>ФР МСК Можайское 11 (Инв)</v>
          </cell>
        </row>
        <row r="6221">
          <cell r="B6221" t="str">
            <v>Январь 2019 г.</v>
          </cell>
          <cell r="C6221">
            <v>0</v>
          </cell>
          <cell r="L6221" t="str">
            <v>Общее МО Франчайзи (Инв)</v>
          </cell>
          <cell r="M6221" t="str">
            <v>ФР МСК Можайское 11 (Инв)</v>
          </cell>
        </row>
        <row r="6222">
          <cell r="B6222" t="str">
            <v>Январь 2019 г.</v>
          </cell>
          <cell r="C6222" t="str">
            <v>Поступление товаров и услуг ИНВ00001746 от 21.01.2019 14:56:38</v>
          </cell>
          <cell r="L6222" t="str">
            <v>Общее МО Франчайзи (Инв)</v>
          </cell>
          <cell r="M6222" t="str">
            <v>ФР МСК Можайское 11 (Инв)</v>
          </cell>
        </row>
        <row r="6223">
          <cell r="B6223" t="str">
            <v>Январь 2019 г.</v>
          </cell>
          <cell r="C6223" t="str">
            <v>Перемещение товаров ИНВ00001333 от 21.01.2019 16:48:01</v>
          </cell>
          <cell r="E6223" t="str">
            <v>СКЛАД РЕАГЕНТОВ И РАСХОДНЫХ МЕД.МАТЕРИАЛОВ</v>
          </cell>
          <cell r="F6223" t="str">
            <v>Франчайзи Можайское шоссе(ООО «Инвитро-можайское»)</v>
          </cell>
          <cell r="L6223" t="str">
            <v>Общее МО Франчайзи (Инв)</v>
          </cell>
          <cell r="M6223" t="str">
            <v>ФР МСК Можайское 11 (Инв)</v>
          </cell>
        </row>
        <row r="6224">
          <cell r="B6224" t="str">
            <v>Январь 2019 г.</v>
          </cell>
          <cell r="C6224" t="str">
            <v>Требование-накладная ИНВ00000227 от 31.01.2019 22:00:00</v>
          </cell>
          <cell r="L6224" t="str">
            <v>Общее МО Франчайзи (Инв)</v>
          </cell>
          <cell r="M6224" t="str">
            <v>ФР МСК Можайское 11 (Инв)</v>
          </cell>
        </row>
        <row r="6225">
          <cell r="B6225" t="str">
            <v>Январь 2019 г.</v>
          </cell>
          <cell r="C6225" t="str">
            <v>Требование-накладная ИНВ00000336 от 31.01.2019 22:00:00</v>
          </cell>
          <cell r="L6225" t="str">
            <v>Общее МО Франчайзи (Инв)</v>
          </cell>
          <cell r="M6225" t="str">
            <v>ФР МСК Можайское 11 (Инв)</v>
          </cell>
        </row>
        <row r="6226">
          <cell r="B6226" t="str">
            <v>Январь 2019 г.</v>
          </cell>
          <cell r="C6226" t="str">
            <v>Требование-накладная ИНВ00050118 от 31.01.2019 23:00:00</v>
          </cell>
          <cell r="L6226" t="str">
            <v>Общее МО Франчайзи (Инв)</v>
          </cell>
          <cell r="M6226" t="str">
            <v>ФР МСК Можайское 11 (Инв)</v>
          </cell>
        </row>
        <row r="6227">
          <cell r="B6227" t="str">
            <v>Январь 2019 г.</v>
          </cell>
          <cell r="C6227" t="str">
            <v>Франчайзи Моздок</v>
          </cell>
          <cell r="L6227" t="str">
            <v>Общее МО Франчайзи (Инв)</v>
          </cell>
          <cell r="M6227" t="str">
            <v>ФР Моздок Кирова 116 (Инв)</v>
          </cell>
        </row>
        <row r="6228">
          <cell r="B6228" t="str">
            <v>Январь 2019 г.</v>
          </cell>
          <cell r="C6228">
            <v>0</v>
          </cell>
          <cell r="L6228" t="str">
            <v>Общее МО Франчайзи (Инв)</v>
          </cell>
          <cell r="M6228" t="str">
            <v>ФР Моздок Кирова 116 (Инв)</v>
          </cell>
        </row>
        <row r="6229">
          <cell r="B6229" t="str">
            <v>Январь 2019 г.</v>
          </cell>
          <cell r="C6229" t="str">
            <v>Перемещение товаров ИНВ00000248 от 09.01.2019 15:00:22</v>
          </cell>
          <cell r="E6229" t="str">
            <v>СКЛАД РЕАГЕНТОВ И РАСХОДНЫХ МЕД.МАТЕРИАЛОВ</v>
          </cell>
          <cell r="F6229" t="str">
            <v>Франчайзи Моздок</v>
          </cell>
          <cell r="L6229" t="str">
            <v>Общее МО Франчайзи (Инв)</v>
          </cell>
          <cell r="M6229" t="str">
            <v>ФР Моздок Кирова 116 (Инв)</v>
          </cell>
        </row>
        <row r="6230">
          <cell r="B6230" t="str">
            <v>Январь 2019 г.</v>
          </cell>
          <cell r="C6230" t="str">
            <v>Поступление товаров и услуг ИНВ00002000 от 23.01.2019 11:02:46</v>
          </cell>
          <cell r="L6230" t="str">
            <v>Общее МО Франчайзи (Инв)</v>
          </cell>
          <cell r="M6230" t="str">
            <v>ФР Моздок Кирова 116 (Инв)</v>
          </cell>
        </row>
        <row r="6231">
          <cell r="B6231" t="str">
            <v>Январь 2019 г.</v>
          </cell>
          <cell r="C6231" t="str">
            <v>Требование-накладная ИНВ00002644 от 31.01.2019 22:00:00</v>
          </cell>
          <cell r="L6231" t="str">
            <v>Общее МО Франчайзи (Инв)</v>
          </cell>
          <cell r="M6231" t="str">
            <v>ФР Моздок Кирова 116 (Инв)</v>
          </cell>
        </row>
        <row r="6232">
          <cell r="B6232" t="str">
            <v>Январь 2019 г.</v>
          </cell>
          <cell r="C6232" t="str">
            <v>Требование-накладная ИНВ00049290 от 31.01.2019 23:00:00</v>
          </cell>
          <cell r="L6232" t="str">
            <v>Общее МО Франчайзи (Инв)</v>
          </cell>
          <cell r="M6232" t="str">
            <v>ФР Моздок Кирова 116 (Инв)</v>
          </cell>
        </row>
        <row r="6233">
          <cell r="B6233" t="str">
            <v>Январь 2019 г.</v>
          </cell>
          <cell r="C6233" t="str">
            <v>Требование-накладная ИНВ00003118 от 31.01.2019 23:59:59</v>
          </cell>
          <cell r="L6233" t="str">
            <v>Общее МО Франчайзи (Инв)</v>
          </cell>
          <cell r="M6233" t="str">
            <v>ФР Моздок Кирова 116 (Инв)</v>
          </cell>
        </row>
        <row r="6234">
          <cell r="B6234" t="str">
            <v>Январь 2019 г.</v>
          </cell>
          <cell r="C6234" t="str">
            <v>Франчайзи Молодежная</v>
          </cell>
          <cell r="L6234" t="str">
            <v>Общее МО Франчайзи (Инв)</v>
          </cell>
          <cell r="M6234" t="str">
            <v>ФР МСК Молодежная Ярцевская 29к3 (Инв)</v>
          </cell>
        </row>
        <row r="6235">
          <cell r="B6235" t="str">
            <v>Январь 2019 г.</v>
          </cell>
          <cell r="C6235">
            <v>0</v>
          </cell>
          <cell r="L6235" t="str">
            <v>Общее МО Франчайзи (Инв)</v>
          </cell>
          <cell r="M6235" t="str">
            <v>ФР МСК Молодежная Ярцевская 29к3 (Инв)</v>
          </cell>
        </row>
        <row r="6236">
          <cell r="B6236" t="str">
            <v>Январь 2019 г.</v>
          </cell>
          <cell r="C6236" t="str">
            <v>Поступление товаров и услуг ИНВ00001100 от 16.01.2019 12:25:16</v>
          </cell>
          <cell r="L6236" t="str">
            <v>Общее МО Франчайзи (Инв)</v>
          </cell>
          <cell r="M6236" t="str">
            <v>ФР МСК Молодежная Ярцевская 29к3 (Инв)</v>
          </cell>
        </row>
        <row r="6237">
          <cell r="B6237" t="str">
            <v>Январь 2019 г.</v>
          </cell>
          <cell r="C6237" t="str">
            <v>Поступление товаров и услуг ИНВ00001887 от 22.01.2019 13:13:24</v>
          </cell>
          <cell r="L6237" t="str">
            <v>Общее МО Франчайзи (Инв)</v>
          </cell>
          <cell r="M6237" t="str">
            <v>ФР МСК Молодежная Ярцевская 29к3 (Инв)</v>
          </cell>
        </row>
        <row r="6238">
          <cell r="B6238" t="str">
            <v>Январь 2019 г.</v>
          </cell>
          <cell r="C6238" t="str">
            <v>Поступление товаров и услуг ИНВ00002900 от 29.01.2019 12:03:28</v>
          </cell>
          <cell r="L6238" t="str">
            <v>Общее МО Франчайзи (Инв)</v>
          </cell>
          <cell r="M6238" t="str">
            <v>ФР МСК Молодежная Ярцевская 29к3 (Инв)</v>
          </cell>
        </row>
        <row r="6239">
          <cell r="B6239" t="str">
            <v>Январь 2019 г.</v>
          </cell>
          <cell r="C6239" t="str">
            <v>Перемещение товаров ИНВ00002336 от 29.01.2019 17:29:21</v>
          </cell>
          <cell r="E6239" t="str">
            <v>СКЛАД РЕАГЕНТОВ И РАСХОДНЫХ МЕД.МАТЕРИАЛОВ</v>
          </cell>
          <cell r="F6239" t="str">
            <v>Франчайзи Молодежная</v>
          </cell>
          <cell r="L6239" t="str">
            <v>Общее МО Франчайзи (Инв)</v>
          </cell>
          <cell r="M6239" t="str">
            <v>ФР МСК Молодежная Ярцевская 29к3 (Инв)</v>
          </cell>
        </row>
        <row r="6240">
          <cell r="B6240" t="str">
            <v>Январь 2019 г.</v>
          </cell>
          <cell r="C6240" t="str">
            <v>Требование-накладная ИНВ00002645 от 31.01.2019 22:00:00</v>
          </cell>
          <cell r="L6240" t="str">
            <v>Общее МО Франчайзи (Инв)</v>
          </cell>
          <cell r="M6240" t="str">
            <v>ФР МСК Молодежная Ярцевская 29к3 (Инв)</v>
          </cell>
        </row>
        <row r="6241">
          <cell r="B6241" t="str">
            <v>Январь 2019 г.</v>
          </cell>
          <cell r="C6241" t="str">
            <v>Требование-накладная ИНВ00049291 от 31.01.2019 23:00:00</v>
          </cell>
          <cell r="L6241" t="str">
            <v>Общее МО Франчайзи (Инв)</v>
          </cell>
          <cell r="M6241" t="str">
            <v>ФР МСК Молодежная Ярцевская 29к3 (Инв)</v>
          </cell>
        </row>
        <row r="6242">
          <cell r="B6242" t="str">
            <v>Январь 2019 г.</v>
          </cell>
          <cell r="C6242" t="str">
            <v>Требование-накладная ИНВ00003119 от 31.01.2019 23:59:59</v>
          </cell>
          <cell r="L6242" t="str">
            <v>Общее МО Франчайзи (Инв)</v>
          </cell>
          <cell r="M6242" t="str">
            <v>ФР МСК Молодежная Ярцевская 29к3 (Инв)</v>
          </cell>
        </row>
        <row r="6243">
          <cell r="B6243" t="str">
            <v>Январь 2019 г.</v>
          </cell>
          <cell r="C6243" t="str">
            <v>Франчайзи Московский</v>
          </cell>
          <cell r="L6243" t="str">
            <v>Общее МО Франчайзи (Инв)</v>
          </cell>
          <cell r="M6243" t="str">
            <v>ФР МСК Московский 3й мкр 10 (Инв)</v>
          </cell>
        </row>
        <row r="6244">
          <cell r="B6244" t="str">
            <v>Январь 2019 г.</v>
          </cell>
          <cell r="C6244">
            <v>0</v>
          </cell>
          <cell r="L6244" t="str">
            <v>Общее МО Франчайзи (Инв)</v>
          </cell>
          <cell r="M6244" t="str">
            <v>ФР МСК Московский 3й мкр 10 (Инв)</v>
          </cell>
        </row>
        <row r="6245">
          <cell r="B6245" t="str">
            <v>Январь 2019 г.</v>
          </cell>
          <cell r="C6245" t="str">
            <v>Поступление товаров и услуг ИНВ00000921 от 15.01.2019 12:29:49</v>
          </cell>
          <cell r="L6245" t="str">
            <v>Общее МО Франчайзи (Инв)</v>
          </cell>
          <cell r="M6245" t="str">
            <v>ФР МСК Московский 3й мкр 10 (Инв)</v>
          </cell>
        </row>
        <row r="6246">
          <cell r="B6246" t="str">
            <v>Январь 2019 г.</v>
          </cell>
          <cell r="C6246" t="str">
            <v>Поступление товаров и услуг ИНВ00002062 от 23.01.2019 12:18:03</v>
          </cell>
          <cell r="L6246" t="str">
            <v>Общее МО Франчайзи (Инв)</v>
          </cell>
          <cell r="M6246" t="str">
            <v>ФР МСК Московский 3й мкр 10 (Инв)</v>
          </cell>
        </row>
        <row r="6247">
          <cell r="B6247" t="str">
            <v>Январь 2019 г.</v>
          </cell>
          <cell r="C6247" t="str">
            <v>Перемещение товаров ИНВ00001556 от 23.01.2019 16:08:07</v>
          </cell>
          <cell r="E6247" t="str">
            <v>СКЛАД РЕАГЕНТОВ И РАСХОДНЫХ МЕД.МАТЕРИАЛОВ</v>
          </cell>
          <cell r="F6247" t="str">
            <v>Франчайзи Московский</v>
          </cell>
          <cell r="L6247" t="str">
            <v>Общее МО Франчайзи (Инв)</v>
          </cell>
          <cell r="M6247" t="str">
            <v>ФР МСК Московский 3й мкр 10 (Инв)</v>
          </cell>
        </row>
        <row r="6248">
          <cell r="B6248" t="str">
            <v>Январь 2019 г.</v>
          </cell>
          <cell r="C6248" t="str">
            <v>Перемещение товаров ИНВ00002408 от 31.01.2019 14:54:13</v>
          </cell>
          <cell r="E6248" t="str">
            <v>Склад рекламной продукции</v>
          </cell>
          <cell r="F6248" t="str">
            <v>Франчайзи Московский</v>
          </cell>
          <cell r="L6248" t="str">
            <v>Общее МО Франчайзи (Инв)</v>
          </cell>
          <cell r="M6248" t="str">
            <v>ФР МСК Московский 3й мкр 10 (Инв)</v>
          </cell>
        </row>
        <row r="6249">
          <cell r="B6249" t="str">
            <v>Январь 2019 г.</v>
          </cell>
          <cell r="C6249" t="str">
            <v>Требование-накладная ИНВ00000228 от 31.01.2019 22:00:00</v>
          </cell>
          <cell r="L6249" t="str">
            <v>Общее МО Франчайзи (Инв)</v>
          </cell>
          <cell r="M6249" t="str">
            <v>ФР МСК Московский 3й мкр 10 (Инв)</v>
          </cell>
        </row>
        <row r="6250">
          <cell r="B6250" t="str">
            <v>Январь 2019 г.</v>
          </cell>
          <cell r="C6250" t="str">
            <v>Требование-накладная ИНВ00050120 от 31.01.2019 23:00:00</v>
          </cell>
          <cell r="L6250" t="str">
            <v>Общее МО Франчайзи (Инв)</v>
          </cell>
          <cell r="M6250" t="str">
            <v>ФР МСК Московский 3й мкр 10 (Инв)</v>
          </cell>
        </row>
        <row r="6251">
          <cell r="B6251" t="str">
            <v>Январь 2019 г.</v>
          </cell>
          <cell r="C6251" t="str">
            <v>Франчайзи Московский-2 Атласова</v>
          </cell>
          <cell r="L6251" t="str">
            <v>Общее МО Франчайзи (Инв)</v>
          </cell>
          <cell r="M6251" t="str">
            <v>ФР МСК Московский Атласова 3 (Инв)</v>
          </cell>
        </row>
        <row r="6252">
          <cell r="B6252" t="str">
            <v>Январь 2019 г.</v>
          </cell>
          <cell r="C6252">
            <v>0</v>
          </cell>
          <cell r="L6252" t="str">
            <v>Общее МО Франчайзи (Инв)</v>
          </cell>
          <cell r="M6252" t="str">
            <v>ФР МСК Московский Атласова 3 (Инв)</v>
          </cell>
        </row>
        <row r="6253">
          <cell r="B6253" t="str">
            <v>Январь 2019 г.</v>
          </cell>
          <cell r="C6253" t="str">
            <v>Поступление товаров и услуг ИНВ00000636 от 14.01.2019 10:15:06</v>
          </cell>
          <cell r="L6253" t="str">
            <v>Общее МО Франчайзи (Инв)</v>
          </cell>
          <cell r="M6253" t="str">
            <v>ФР МСК Московский Атласова 3 (Инв)</v>
          </cell>
        </row>
        <row r="6254">
          <cell r="B6254" t="str">
            <v>Январь 2019 г.</v>
          </cell>
          <cell r="C6254" t="str">
            <v>Перемещение товаров ИНВ00000898 от 16.01.2019 13:00:10</v>
          </cell>
          <cell r="E6254" t="str">
            <v>Склад рекламной продукции</v>
          </cell>
          <cell r="F6254" t="str">
            <v>Франчайзи Московский-2 Атласова</v>
          </cell>
          <cell r="L6254" t="str">
            <v>Общее МО Франчайзи (Инв)</v>
          </cell>
          <cell r="M6254" t="str">
            <v>ФР МСК Московский Атласова 3 (Инв)</v>
          </cell>
        </row>
        <row r="6255">
          <cell r="B6255" t="str">
            <v>Январь 2019 г.</v>
          </cell>
          <cell r="C6255" t="str">
            <v>Поступление товаров и услуг ИНВ00001881 от 22.01.2019 13:07:45</v>
          </cell>
          <cell r="L6255" t="str">
            <v>Общее МО Франчайзи (Инв)</v>
          </cell>
          <cell r="M6255" t="str">
            <v>ФР МСК Московский Атласова 3 (Инв)</v>
          </cell>
        </row>
        <row r="6256">
          <cell r="B6256" t="str">
            <v>Январь 2019 г.</v>
          </cell>
          <cell r="C6256" t="str">
            <v>Перемещение товаров ИНВ00001479 от 22.01.2019 16:51:00</v>
          </cell>
          <cell r="E6256" t="str">
            <v>СКЛАД РЕАГЕНТОВ И РАСХОДНЫХ МЕД.МАТЕРИАЛОВ</v>
          </cell>
          <cell r="F6256" t="str">
            <v>Франчайзи Московский-2 Атласова</v>
          </cell>
          <cell r="L6256" t="str">
            <v>Общее МО Франчайзи (Инв)</v>
          </cell>
          <cell r="M6256" t="str">
            <v>ФР МСК Московский Атласова 3 (Инв)</v>
          </cell>
        </row>
        <row r="6257">
          <cell r="B6257" t="str">
            <v>Январь 2019 г.</v>
          </cell>
          <cell r="C6257" t="str">
            <v>Поступление товаров и услуг ИНВ00003147 от 31.01.2019 11:21:09</v>
          </cell>
          <cell r="L6257" t="str">
            <v>Общее МО Франчайзи (Инв)</v>
          </cell>
          <cell r="M6257" t="str">
            <v>ФР МСК Московский Атласова 3 (Инв)</v>
          </cell>
        </row>
        <row r="6258">
          <cell r="B6258" t="str">
            <v>Январь 2019 г.</v>
          </cell>
          <cell r="C6258" t="str">
            <v>Перемещение товаров ИНВ00002433 от 31.01.2019 15:32:50</v>
          </cell>
          <cell r="E6258" t="str">
            <v>СКЛАД РЕАГЕНТОВ И РАСХОДНЫХ МЕД.МАТЕРИАЛОВ</v>
          </cell>
          <cell r="F6258" t="str">
            <v>Франчайзи Московский-2 Атласова</v>
          </cell>
          <cell r="L6258" t="str">
            <v>Общее МО Франчайзи (Инв)</v>
          </cell>
          <cell r="M6258" t="str">
            <v>ФР МСК Московский Атласова 3 (Инв)</v>
          </cell>
        </row>
        <row r="6259">
          <cell r="B6259" t="str">
            <v>Январь 2019 г.</v>
          </cell>
          <cell r="C6259" t="str">
            <v>Перемещение товаров ИНВ00002432 от 31.01.2019 15:33:12</v>
          </cell>
          <cell r="E6259" t="str">
            <v>СКЛАД РЕАГЕНТОВ И РАСХОДНЫХ МЕД.МАТЕРИАЛОВ</v>
          </cell>
          <cell r="F6259" t="str">
            <v>Франчайзи Московский-2 Атласова</v>
          </cell>
          <cell r="L6259" t="str">
            <v>Общее МО Франчайзи (Инв)</v>
          </cell>
          <cell r="M6259" t="str">
            <v>ФР МСК Московский Атласова 3 (Инв)</v>
          </cell>
        </row>
        <row r="6260">
          <cell r="B6260" t="str">
            <v>Январь 2019 г.</v>
          </cell>
          <cell r="C6260" t="str">
            <v>Требование-накладная ИНВ00001126 от 31.01.2019 22:00:00</v>
          </cell>
          <cell r="L6260" t="str">
            <v>Общее МО Франчайзи (Инв)</v>
          </cell>
          <cell r="M6260" t="str">
            <v>ФР МСК Московский Атласова 3 (Инв)</v>
          </cell>
        </row>
        <row r="6261">
          <cell r="B6261" t="str">
            <v>Январь 2019 г.</v>
          </cell>
          <cell r="C6261" t="str">
            <v>Требование-накладная ИНВ00002646 от 31.01.2019 22:00:00</v>
          </cell>
          <cell r="L6261" t="str">
            <v>Общее МО Франчайзи (Инв)</v>
          </cell>
          <cell r="M6261" t="str">
            <v>ФР МСК Московский Атласова 3 (Инв)</v>
          </cell>
        </row>
        <row r="6262">
          <cell r="B6262" t="str">
            <v>Январь 2019 г.</v>
          </cell>
          <cell r="C6262" t="str">
            <v>Требование-накладная ИНВ00049328 от 31.01.2019 23:00:00</v>
          </cell>
          <cell r="L6262" t="str">
            <v>Общее МО Франчайзи (Инв)</v>
          </cell>
          <cell r="M6262" t="str">
            <v>ФР МСК Московский Атласова 3 (Инв)</v>
          </cell>
        </row>
        <row r="6263">
          <cell r="B6263" t="str">
            <v>Январь 2019 г.</v>
          </cell>
          <cell r="C6263" t="str">
            <v>Франчайзи Муром</v>
          </cell>
          <cell r="L6263" t="str">
            <v>Общее МО Франчайзи (Инв)</v>
          </cell>
          <cell r="M6263" t="str">
            <v>ФР Муром Ленина 65 (Инв)</v>
          </cell>
        </row>
        <row r="6264">
          <cell r="B6264" t="str">
            <v>Январь 2019 г.</v>
          </cell>
          <cell r="C6264">
            <v>0</v>
          </cell>
          <cell r="L6264" t="str">
            <v>Общее МО Франчайзи (Инв)</v>
          </cell>
          <cell r="M6264" t="str">
            <v>ФР Муром Ленина 65 (Инв)</v>
          </cell>
        </row>
        <row r="6265">
          <cell r="B6265" t="str">
            <v>Январь 2019 г.</v>
          </cell>
          <cell r="C6265" t="str">
            <v>Перемещение товаров ИНВ00000152 от 09.01.2019 14:38:25</v>
          </cell>
          <cell r="E6265" t="str">
            <v>СКЛАД РЕАГЕНТОВ И РАСХОДНЫХ МЕД.МАТЕРИАЛОВ</v>
          </cell>
          <cell r="F6265" t="str">
            <v>Франчайзи Муром</v>
          </cell>
          <cell r="L6265" t="str">
            <v>Общее МО Франчайзи (Инв)</v>
          </cell>
          <cell r="M6265" t="str">
            <v>ФР Муром Ленина 65 (Инв)</v>
          </cell>
        </row>
        <row r="6266">
          <cell r="B6266" t="str">
            <v>Январь 2019 г.</v>
          </cell>
          <cell r="C6266" t="str">
            <v>Поступление товаров и услуг ИНВ00003197 от 31.01.2019 14:10:39</v>
          </cell>
          <cell r="L6266" t="str">
            <v>Общее МО Франчайзи (Инв)</v>
          </cell>
          <cell r="M6266" t="str">
            <v>ФР Муром Ленина 65 (Инв)</v>
          </cell>
        </row>
        <row r="6267">
          <cell r="B6267" t="str">
            <v>Январь 2019 г.</v>
          </cell>
          <cell r="C6267" t="str">
            <v>Перемещение товаров ИНВ00002439 от 31.01.2019 15:42:44</v>
          </cell>
          <cell r="E6267" t="str">
            <v>СКЛАД РЕАГЕНТОВ И РАСХОДНЫХ МЕД.МАТЕРИАЛОВ</v>
          </cell>
          <cell r="F6267" t="str">
            <v>Франчайзи Муром</v>
          </cell>
          <cell r="L6267" t="str">
            <v>Общее МО Франчайзи (Инв)</v>
          </cell>
          <cell r="M6267" t="str">
            <v>ФР Муром Ленина 65 (Инв)</v>
          </cell>
        </row>
        <row r="6268">
          <cell r="B6268" t="str">
            <v>Январь 2019 г.</v>
          </cell>
          <cell r="C6268" t="str">
            <v>Перемещение товаров ИНВ00002438 от 31.01.2019 15:44:19</v>
          </cell>
          <cell r="E6268" t="str">
            <v>СКЛАД РЕАГЕНТОВ И РАСХОДНЫХ МЕД.МАТЕРИАЛОВ</v>
          </cell>
          <cell r="F6268" t="str">
            <v>Франчайзи Муром</v>
          </cell>
          <cell r="L6268" t="str">
            <v>Общее МО Франчайзи (Инв)</v>
          </cell>
          <cell r="M6268" t="str">
            <v>ФР Муром Ленина 65 (Инв)</v>
          </cell>
        </row>
        <row r="6269">
          <cell r="B6269" t="str">
            <v>Январь 2019 г.</v>
          </cell>
          <cell r="C6269" t="str">
            <v>Требование-накладная ИНВ00001127 от 31.01.2019 22:00:00</v>
          </cell>
          <cell r="L6269" t="str">
            <v>Общее МО Франчайзи (Инв)</v>
          </cell>
          <cell r="M6269" t="str">
            <v>ФР Муром Ленина 65 (Инв)</v>
          </cell>
        </row>
        <row r="6270">
          <cell r="B6270" t="str">
            <v>Январь 2019 г.</v>
          </cell>
          <cell r="C6270" t="str">
            <v>Требование-накладная ИНВ00002647 от 31.01.2019 22:00:00</v>
          </cell>
          <cell r="L6270" t="str">
            <v>Общее МО Франчайзи (Инв)</v>
          </cell>
          <cell r="M6270" t="str">
            <v>ФР Муром Ленина 65 (Инв)</v>
          </cell>
        </row>
        <row r="6271">
          <cell r="B6271" t="str">
            <v>Январь 2019 г.</v>
          </cell>
          <cell r="C6271" t="str">
            <v>Требование-накладная ИНВ00049329 от 31.01.2019 23:00:00</v>
          </cell>
          <cell r="L6271" t="str">
            <v>Общее МО Франчайзи (Инв)</v>
          </cell>
          <cell r="M6271" t="str">
            <v>ФР Муром Ленина 65 (Инв)</v>
          </cell>
        </row>
        <row r="6272">
          <cell r="B6272" t="str">
            <v>Январь 2019 г.</v>
          </cell>
          <cell r="C6272" t="str">
            <v>Франчайзи Мценск</v>
          </cell>
          <cell r="L6272" t="str">
            <v>Общее МО Франчайзи (Инв)</v>
          </cell>
          <cell r="M6272" t="str">
            <v>ФР Мценск Советская 26А (Инв)</v>
          </cell>
        </row>
        <row r="6273">
          <cell r="B6273" t="str">
            <v>Январь 2019 г.</v>
          </cell>
          <cell r="C6273">
            <v>0</v>
          </cell>
          <cell r="L6273" t="str">
            <v>Общее МО Франчайзи (Инв)</v>
          </cell>
          <cell r="M6273" t="str">
            <v>ФР Мценск Советская 26А (Инв)</v>
          </cell>
        </row>
        <row r="6274">
          <cell r="B6274" t="str">
            <v>Январь 2019 г.</v>
          </cell>
          <cell r="C6274" t="str">
            <v>Поступление товаров и услуг ИНВ00000235 от 09.01.2019 13:31:49</v>
          </cell>
          <cell r="L6274" t="str">
            <v>Общее МО Франчайзи (Инв)</v>
          </cell>
          <cell r="M6274" t="str">
            <v>ФР Мценск Советская 26А (Инв)</v>
          </cell>
        </row>
        <row r="6275">
          <cell r="B6275" t="str">
            <v>Январь 2019 г.</v>
          </cell>
          <cell r="C6275" t="str">
            <v>Перемещение товаров ИНВ00000582 от 09.01.2019 17:36:06</v>
          </cell>
          <cell r="E6275" t="str">
            <v>СКЛАД РЕАГЕНТОВ И РАСХОДНЫХ МЕД.МАТЕРИАЛОВ</v>
          </cell>
          <cell r="F6275" t="str">
            <v>Франчайзи Мценск</v>
          </cell>
          <cell r="L6275" t="str">
            <v>Общее МО Франчайзи (Инв)</v>
          </cell>
          <cell r="M6275" t="str">
            <v>ФР Мценск Советская 26А (Инв)</v>
          </cell>
        </row>
        <row r="6276">
          <cell r="B6276" t="str">
            <v>Январь 2019 г.</v>
          </cell>
          <cell r="C6276" t="str">
            <v>Перемещение товаров ИНВ00000659 от 11.01.2019 14:30:03</v>
          </cell>
          <cell r="E6276" t="str">
            <v>Склад рекламной продукции</v>
          </cell>
          <cell r="F6276" t="str">
            <v>Франчайзи Мценск</v>
          </cell>
          <cell r="L6276" t="str">
            <v>Общее МО Франчайзи (Инв)</v>
          </cell>
          <cell r="M6276" t="str">
            <v>ФР Мценск Советская 26А (Инв)</v>
          </cell>
        </row>
        <row r="6277">
          <cell r="B6277" t="str">
            <v>Январь 2019 г.</v>
          </cell>
          <cell r="C6277" t="str">
            <v>Требование-накладная ИНВ00000229 от 31.01.2019 22:00:00</v>
          </cell>
          <cell r="L6277" t="str">
            <v>Общее МО Франчайзи (Инв)</v>
          </cell>
          <cell r="M6277" t="str">
            <v>ФР Мценск Советская 26А (Инв)</v>
          </cell>
        </row>
        <row r="6278">
          <cell r="B6278" t="str">
            <v>Январь 2019 г.</v>
          </cell>
          <cell r="C6278" t="str">
            <v>Требование-накладная ИНВ00000338 от 31.01.2019 22:00:00</v>
          </cell>
          <cell r="L6278" t="str">
            <v>Общее МО Франчайзи (Инв)</v>
          </cell>
          <cell r="M6278" t="str">
            <v>ФР Мценск Советская 26А (Инв)</v>
          </cell>
        </row>
        <row r="6279">
          <cell r="B6279" t="str">
            <v>Январь 2019 г.</v>
          </cell>
          <cell r="C6279" t="str">
            <v>Требование-накладная ИНВ00050119 от 31.01.2019 23:00:00</v>
          </cell>
          <cell r="L6279" t="str">
            <v>Общее МО Франчайзи (Инв)</v>
          </cell>
          <cell r="M6279" t="str">
            <v>ФР Мценск Советская 26А (Инв)</v>
          </cell>
        </row>
        <row r="6280">
          <cell r="B6280" t="str">
            <v>Январь 2019 г.</v>
          </cell>
          <cell r="C6280" t="str">
            <v>Франчайзи Мытищи</v>
          </cell>
          <cell r="L6280" t="str">
            <v>Общее МО Франчайзи (Инв)</v>
          </cell>
          <cell r="M6280" t="str">
            <v>ФР Мытищи Белобородова 2к3 (Инв)</v>
          </cell>
        </row>
        <row r="6281">
          <cell r="B6281" t="str">
            <v>Январь 2019 г.</v>
          </cell>
          <cell r="C6281">
            <v>0</v>
          </cell>
          <cell r="L6281" t="str">
            <v>Общее МО Франчайзи (Инв)</v>
          </cell>
          <cell r="M6281" t="str">
            <v>ФР Мытищи Белобородова 2к3 (Инв)</v>
          </cell>
        </row>
        <row r="6282">
          <cell r="B6282" t="str">
            <v>Январь 2019 г.</v>
          </cell>
          <cell r="C6282" t="str">
            <v>Поступление товаров и услуг ИНВ00002233 от 24.01.2019 12:34:49</v>
          </cell>
          <cell r="L6282" t="str">
            <v>Общее МО Франчайзи (Инв)</v>
          </cell>
          <cell r="M6282" t="str">
            <v>ФР Мытищи Белобородова 2к3 (Инв)</v>
          </cell>
        </row>
        <row r="6283">
          <cell r="B6283" t="str">
            <v>Январь 2019 г.</v>
          </cell>
          <cell r="C6283" t="str">
            <v>Перемещение товаров ИНВ00001801 от 24.01.2019 16:32:41</v>
          </cell>
          <cell r="E6283" t="str">
            <v>СКЛАД РЕАГЕНТОВ И РАСХОДНЫХ МЕД.МАТЕРИАЛОВ</v>
          </cell>
          <cell r="F6283" t="str">
            <v>Франчайзи Мытищи</v>
          </cell>
          <cell r="L6283" t="str">
            <v>Общее МО Франчайзи (Инв)</v>
          </cell>
          <cell r="M6283" t="str">
            <v>ФР Мытищи Белобородова 2к3 (Инв)</v>
          </cell>
        </row>
        <row r="6284">
          <cell r="B6284" t="str">
            <v>Январь 2019 г.</v>
          </cell>
          <cell r="C6284" t="str">
            <v>Перемещение товаров ИНВ00001800 от 24.01.2019 16:32:54</v>
          </cell>
          <cell r="E6284" t="str">
            <v>СКЛАД РЕАГЕНТОВ И РАСХОДНЫХ МЕД.МАТЕРИАЛОВ</v>
          </cell>
          <cell r="F6284" t="str">
            <v>Франчайзи Мытищи</v>
          </cell>
          <cell r="L6284" t="str">
            <v>Общее МО Франчайзи (Инв)</v>
          </cell>
          <cell r="M6284" t="str">
            <v>ФР Мытищи Белобородова 2к3 (Инв)</v>
          </cell>
        </row>
        <row r="6285">
          <cell r="B6285" t="str">
            <v>Январь 2019 г.</v>
          </cell>
          <cell r="C6285" t="str">
            <v>Требование-накладная ИНВ00002648 от 31.01.2019 22:00:00</v>
          </cell>
          <cell r="L6285" t="str">
            <v>Общее МО Франчайзи (Инв)</v>
          </cell>
          <cell r="M6285" t="str">
            <v>ФР Мытищи Белобородова 2к3 (Инв)</v>
          </cell>
        </row>
        <row r="6286">
          <cell r="B6286" t="str">
            <v>Январь 2019 г.</v>
          </cell>
          <cell r="C6286" t="str">
            <v>Требование-накладная ИНВ00049292 от 31.01.2019 23:00:00</v>
          </cell>
          <cell r="L6286" t="str">
            <v>Общее МО Франчайзи (Инв)</v>
          </cell>
          <cell r="M6286" t="str">
            <v>ФР Мытищи Белобородова 2к3 (Инв)</v>
          </cell>
        </row>
        <row r="6287">
          <cell r="B6287" t="str">
            <v>Январь 2019 г.</v>
          </cell>
          <cell r="C6287" t="str">
            <v>Требование-накладная ИНВ00003122 от 31.01.2019 23:59:59</v>
          </cell>
          <cell r="L6287" t="str">
            <v>Общее МО Франчайзи (Инв)</v>
          </cell>
          <cell r="M6287" t="str">
            <v>ФР Мытищи Белобородова 2к3 (Инв)</v>
          </cell>
        </row>
        <row r="6288">
          <cell r="B6288" t="str">
            <v>Январь 2019 г.</v>
          </cell>
          <cell r="C6288" t="str">
            <v>Франчайзи Мытищи Веры Волошиной</v>
          </cell>
          <cell r="L6288" t="str">
            <v>Общее МО Франчайзи (Инв)</v>
          </cell>
          <cell r="M6288" t="str">
            <v>ФР Мытищи Веры Волошиной 12-30 (Инв)</v>
          </cell>
        </row>
        <row r="6289">
          <cell r="B6289" t="str">
            <v>Январь 2019 г.</v>
          </cell>
          <cell r="C6289">
            <v>0</v>
          </cell>
          <cell r="L6289" t="str">
            <v>Общее МО Франчайзи (Инв)</v>
          </cell>
          <cell r="M6289" t="str">
            <v>ФР Мытищи Веры Волошиной 12-30 (Инв)</v>
          </cell>
        </row>
        <row r="6290">
          <cell r="B6290" t="str">
            <v>Январь 2019 г.</v>
          </cell>
          <cell r="C6290" t="str">
            <v>Поступление товаров и услуг ИНВ00001619 от 21.01.2019 12:27:44</v>
          </cell>
          <cell r="L6290" t="str">
            <v>Общее МО Франчайзи (Инв)</v>
          </cell>
          <cell r="M6290" t="str">
            <v>ФР Мытищи Веры Волошиной 12-30 (Инв)</v>
          </cell>
        </row>
        <row r="6291">
          <cell r="B6291" t="str">
            <v>Январь 2019 г.</v>
          </cell>
          <cell r="C6291" t="str">
            <v>Перемещение товаров ИНВ00001308 от 21.01.2019 15:56:54</v>
          </cell>
          <cell r="E6291" t="str">
            <v>СКЛАД РЕАГЕНТОВ И РАСХОДНЫХ МЕД.МАТЕРИАЛОВ</v>
          </cell>
          <cell r="F6291" t="str">
            <v>Франчайзи Мытищи Веры Волошиной</v>
          </cell>
          <cell r="L6291" t="str">
            <v>Общее МО Франчайзи (Инв)</v>
          </cell>
          <cell r="M6291" t="str">
            <v>ФР Мытищи Веры Волошиной 12-30 (Инв)</v>
          </cell>
        </row>
        <row r="6292">
          <cell r="B6292" t="str">
            <v>Январь 2019 г.</v>
          </cell>
          <cell r="C6292" t="str">
            <v>Требование-накладная ИНВ00002210 от 31.01.2019 21:59:59</v>
          </cell>
          <cell r="L6292" t="str">
            <v>Общее МО Франчайзи (Инв)</v>
          </cell>
          <cell r="M6292" t="str">
            <v>ФР Мытищи Веры Волошиной 12-30 (Инв)</v>
          </cell>
        </row>
        <row r="6293">
          <cell r="B6293" t="str">
            <v>Январь 2019 г.</v>
          </cell>
          <cell r="C6293" t="str">
            <v>Требование-накладная ИНВ00001960 от 31.01.2019 22:59:59</v>
          </cell>
          <cell r="L6293" t="str">
            <v>Общее МО Франчайзи (Инв)</v>
          </cell>
          <cell r="M6293" t="str">
            <v>ФР Мытищи Веры Волошиной 12-30 (Инв)</v>
          </cell>
        </row>
        <row r="6294">
          <cell r="B6294" t="str">
            <v>Январь 2019 г.</v>
          </cell>
          <cell r="C6294" t="str">
            <v>Требование-накладная ИНВ00003599 от 31.01.2019 23:00:00</v>
          </cell>
          <cell r="L6294" t="str">
            <v>Общее МО Франчайзи (Инв)</v>
          </cell>
          <cell r="M6294" t="str">
            <v>ФР Мытищи Веры Волошиной 12-30 (Инв)</v>
          </cell>
        </row>
        <row r="6295">
          <cell r="B6295" t="str">
            <v>Январь 2019 г.</v>
          </cell>
          <cell r="C6295" t="str">
            <v>Франчайзи Мытищи-2</v>
          </cell>
          <cell r="L6295" t="str">
            <v>Общее МО Франчайзи (Инв)</v>
          </cell>
          <cell r="M6295" t="str">
            <v>ФР Мытищи Летная 36к1 (Инв)</v>
          </cell>
        </row>
        <row r="6296">
          <cell r="B6296" t="str">
            <v>Январь 2019 г.</v>
          </cell>
          <cell r="C6296">
            <v>0</v>
          </cell>
          <cell r="L6296" t="str">
            <v>Общее МО Франчайзи (Инв)</v>
          </cell>
          <cell r="M6296" t="str">
            <v>ФР Мытищи Летная 36к1 (Инв)</v>
          </cell>
        </row>
        <row r="6297">
          <cell r="B6297" t="str">
            <v>Январь 2019 г.</v>
          </cell>
          <cell r="C6297" t="str">
            <v>Поступление товаров и услуг ИНВ00001428 от 18.01.2019 14:01:52</v>
          </cell>
          <cell r="L6297" t="str">
            <v>Общее МО Франчайзи (Инв)</v>
          </cell>
          <cell r="M6297" t="str">
            <v>ФР Мытищи Летная 36к1 (Инв)</v>
          </cell>
        </row>
        <row r="6298">
          <cell r="B6298" t="str">
            <v>Январь 2019 г.</v>
          </cell>
          <cell r="C6298" t="str">
            <v>Требование-накладная ИНВ00002649 от 31.01.2019 22:00:00</v>
          </cell>
          <cell r="L6298" t="str">
            <v>Общее МО Франчайзи (Инв)</v>
          </cell>
          <cell r="M6298" t="str">
            <v>ФР Мытищи Летная 36к1 (Инв)</v>
          </cell>
        </row>
        <row r="6299">
          <cell r="B6299" t="str">
            <v>Январь 2019 г.</v>
          </cell>
          <cell r="C6299" t="str">
            <v>Требование-накладная ИНВ00049293 от 31.01.2019 23:00:00</v>
          </cell>
          <cell r="L6299" t="str">
            <v>Общее МО Франчайзи (Инв)</v>
          </cell>
          <cell r="M6299" t="str">
            <v>ФР Мытищи Летная 36к1 (Инв)</v>
          </cell>
        </row>
        <row r="6300">
          <cell r="B6300" t="str">
            <v>Январь 2019 г.</v>
          </cell>
          <cell r="C6300" t="str">
            <v>Требование-накладная ИНВ00003123 от 31.01.2019 23:59:59</v>
          </cell>
          <cell r="L6300" t="str">
            <v>Общее МО Франчайзи (Инв)</v>
          </cell>
          <cell r="M6300" t="str">
            <v>ФР Мытищи Летная 36к1 (Инв)</v>
          </cell>
        </row>
        <row r="6301">
          <cell r="B6301" t="str">
            <v>Январь 2019 г.</v>
          </cell>
          <cell r="C6301" t="str">
            <v>Франчайзи Мытищи-4 Борисовка</v>
          </cell>
          <cell r="L6301" t="str">
            <v>Общее МО Франчайзи (Инв)</v>
          </cell>
          <cell r="M6301" t="str">
            <v>ФР Мытищи Борисовка 26 (Инв)</v>
          </cell>
        </row>
        <row r="6302">
          <cell r="B6302" t="str">
            <v>Январь 2019 г.</v>
          </cell>
          <cell r="C6302">
            <v>0</v>
          </cell>
          <cell r="L6302" t="str">
            <v>Общее МО Франчайзи (Инв)</v>
          </cell>
          <cell r="M6302" t="str">
            <v>ФР Мытищи Борисовка 26 (Инв)</v>
          </cell>
        </row>
        <row r="6303">
          <cell r="B6303" t="str">
            <v>Январь 2019 г.</v>
          </cell>
          <cell r="C6303" t="str">
            <v>Поступление товаров и услуг ИНВ00000638 от 14.01.2019 10:16:38</v>
          </cell>
          <cell r="L6303" t="str">
            <v>Общее МО Франчайзи (Инв)</v>
          </cell>
          <cell r="M6303" t="str">
            <v>ФР Мытищи Борисовка 26 (Инв)</v>
          </cell>
        </row>
        <row r="6304">
          <cell r="B6304" t="str">
            <v>Январь 2019 г.</v>
          </cell>
          <cell r="C6304" t="str">
            <v>Перемещение товаров ИНВ00000769 от 14.01.2019 13:44:54</v>
          </cell>
          <cell r="E6304" t="str">
            <v>СКЛАД РЕАГЕНТОВ И РАСХОДНЫХ МЕД.МАТЕРИАЛОВ</v>
          </cell>
          <cell r="F6304" t="str">
            <v>Франчайзи Мытищи-4 Борисовка</v>
          </cell>
          <cell r="L6304" t="str">
            <v>Общее МО Франчайзи (Инв)</v>
          </cell>
          <cell r="M6304" t="str">
            <v>ФР Мытищи Борисовка 26 (Инв)</v>
          </cell>
        </row>
        <row r="6305">
          <cell r="B6305" t="str">
            <v>Январь 2019 г.</v>
          </cell>
          <cell r="C6305" t="str">
            <v>Требование-накладная ИНВ00002650 от 31.01.2019 22:00:00</v>
          </cell>
          <cell r="L6305" t="str">
            <v>Общее МО Франчайзи (Инв)</v>
          </cell>
          <cell r="M6305" t="str">
            <v>ФР Мытищи Борисовка 26 (Инв)</v>
          </cell>
        </row>
        <row r="6306">
          <cell r="B6306" t="str">
            <v>Январь 2019 г.</v>
          </cell>
          <cell r="C6306" t="str">
            <v>Требование-накладная ИНВ00049320 от 31.01.2019 23:00:00</v>
          </cell>
          <cell r="L6306" t="str">
            <v>Общее МО Франчайзи (Инв)</v>
          </cell>
          <cell r="M6306" t="str">
            <v>ФР Мытищи Борисовка 26 (Инв)</v>
          </cell>
        </row>
        <row r="6307">
          <cell r="B6307" t="str">
            <v>Январь 2019 г.</v>
          </cell>
          <cell r="C6307" t="str">
            <v>Франчайзи Набережные Челны</v>
          </cell>
          <cell r="L6307" t="str">
            <v>Общее МО Франчайзи (Инв)</v>
          </cell>
          <cell r="M6307" t="str">
            <v>ФР Наб.Челны Хасана Туфана 12 (Инв)</v>
          </cell>
        </row>
        <row r="6308">
          <cell r="B6308" t="str">
            <v>Январь 2019 г.</v>
          </cell>
          <cell r="C6308">
            <v>0</v>
          </cell>
          <cell r="L6308" t="str">
            <v>Общее МО Франчайзи (Инв)</v>
          </cell>
          <cell r="M6308" t="str">
            <v>ФР Наб.Челны Хасана Туфана 12 (Инв)</v>
          </cell>
        </row>
        <row r="6309">
          <cell r="B6309" t="str">
            <v>Январь 2019 г.</v>
          </cell>
          <cell r="C6309" t="str">
            <v>Перемещение товаров ИНВ00000245 от 09.01.2019 14:59:30</v>
          </cell>
          <cell r="E6309" t="str">
            <v>СКЛАД РЕАГЕНТОВ И РАСХОДНЫХ МЕД.МАТЕРИАЛОВ</v>
          </cell>
          <cell r="F6309" t="str">
            <v>Франчайзи Набережные Челны</v>
          </cell>
          <cell r="L6309" t="str">
            <v>Общее МО Франчайзи (Инв)</v>
          </cell>
          <cell r="M6309" t="str">
            <v>ФР Наб.Челны Хасана Туфана 12 (Инв)</v>
          </cell>
        </row>
        <row r="6310">
          <cell r="B6310" t="str">
            <v>Январь 2019 г.</v>
          </cell>
          <cell r="C6310" t="str">
            <v>Перемещение товаров ИНВ00000244 от 09.01.2019 14:59:37</v>
          </cell>
          <cell r="E6310" t="str">
            <v>СКЛАД РЕАГЕНТОВ И РАСХОДНЫХ МЕД.МАТЕРИАЛОВ</v>
          </cell>
          <cell r="F6310" t="str">
            <v>Франчайзи Набережные Челны</v>
          </cell>
          <cell r="L6310" t="str">
            <v>Общее МО Франчайзи (Инв)</v>
          </cell>
          <cell r="M6310" t="str">
            <v>ФР Наб.Челны Хасана Туфана 12 (Инв)</v>
          </cell>
        </row>
        <row r="6311">
          <cell r="B6311" t="str">
            <v>Январь 2019 г.</v>
          </cell>
          <cell r="C6311" t="str">
            <v>Требование-накладная ИНВ00001128 от 31.01.2019 22:00:00</v>
          </cell>
          <cell r="L6311" t="str">
            <v>Общее МО Франчайзи (Инв)</v>
          </cell>
          <cell r="M6311" t="str">
            <v>ФР Наб.Челны Хасана Туфана 12 (Инв)</v>
          </cell>
        </row>
        <row r="6312">
          <cell r="B6312" t="str">
            <v>Январь 2019 г.</v>
          </cell>
          <cell r="C6312" t="str">
            <v>Требование-накладная ИНВ00001388 от 31.01.2019 22:00:00</v>
          </cell>
          <cell r="L6312" t="str">
            <v>Общее МО Франчайзи (Инв)</v>
          </cell>
          <cell r="M6312" t="str">
            <v>ФР Наб.Челны Хасана Туфана 12 (Инв)</v>
          </cell>
        </row>
        <row r="6313">
          <cell r="B6313" t="str">
            <v>Январь 2019 г.</v>
          </cell>
          <cell r="C6313" t="str">
            <v>Требование-накладная ИНВ00001694 от 31.01.2019 22:00:00</v>
          </cell>
          <cell r="L6313" t="str">
            <v>Общее МО Франчайзи (Инв)</v>
          </cell>
          <cell r="M6313" t="str">
            <v>ФР Наб.Челны Хасана Туфана 12 (Инв)</v>
          </cell>
        </row>
        <row r="6314">
          <cell r="B6314" t="str">
            <v>Январь 2019 г.</v>
          </cell>
          <cell r="C6314" t="str">
            <v>Требование-накладная ИНВ00001460 от 31.01.2019 23:00:00</v>
          </cell>
          <cell r="L6314" t="str">
            <v>Общее МО Франчайзи (Инв)</v>
          </cell>
          <cell r="M6314" t="str">
            <v>ФР Наб.Челны Хасана Туфана 12 (Инв)</v>
          </cell>
        </row>
        <row r="6315">
          <cell r="B6315" t="str">
            <v>Январь 2019 г.</v>
          </cell>
          <cell r="C6315" t="str">
            <v>Оприходование товаров ИНВ00000178 от 31.01.2019 23:59:59</v>
          </cell>
          <cell r="L6315" t="str">
            <v>Общее МО Франчайзи (Инв)</v>
          </cell>
          <cell r="M6315" t="str">
            <v>ФР Наб.Челны Хасана Туфана 12 (Инв)</v>
          </cell>
        </row>
        <row r="6316">
          <cell r="B6316" t="str">
            <v>Январь 2019 г.</v>
          </cell>
          <cell r="C6316" t="str">
            <v>Списание товаров ИНВ00000393 от 31.01.2019 23:59:59</v>
          </cell>
          <cell r="L6316" t="str">
            <v>Общее МО Франчайзи (Инв)</v>
          </cell>
          <cell r="M6316" t="str">
            <v>ФР Наб.Челны Хасана Туфана 12 (Инв)</v>
          </cell>
        </row>
        <row r="6317">
          <cell r="B6317" t="str">
            <v>Январь 2019 г.</v>
          </cell>
          <cell r="C6317" t="str">
            <v>Требование-накладная ИНВ00001038 от 31.01.2019 23:59:59</v>
          </cell>
          <cell r="L6317" t="str">
            <v>Общее МО Франчайзи (Инв)</v>
          </cell>
          <cell r="M6317" t="str">
            <v>ФР Наб.Челны Хасана Туфана 12 (Инв)</v>
          </cell>
        </row>
        <row r="6318">
          <cell r="B6318" t="str">
            <v>Январь 2019 г.</v>
          </cell>
          <cell r="C6318" t="str">
            <v>Требование-накладная ИНВ00001557 от 31.01.2019 23:59:59</v>
          </cell>
          <cell r="L6318" t="str">
            <v>Общее МО Франчайзи (Инв)</v>
          </cell>
          <cell r="M6318" t="str">
            <v>ФР Наб.Челны Хасана Туфана 12 (Инв)</v>
          </cell>
        </row>
        <row r="6319">
          <cell r="B6319" t="str">
            <v>Январь 2019 г.</v>
          </cell>
          <cell r="C6319" t="str">
            <v>Франчайзи Набережные Челны-2</v>
          </cell>
          <cell r="L6319" t="str">
            <v>Общее МО Франчайзи (Инв)</v>
          </cell>
          <cell r="M6319" t="str">
            <v>ФР Наб.Челны Мира 6А (Инв)</v>
          </cell>
        </row>
        <row r="6320">
          <cell r="B6320" t="str">
            <v>Январь 2019 г.</v>
          </cell>
          <cell r="C6320">
            <v>0</v>
          </cell>
          <cell r="L6320" t="str">
            <v>Общее МО Франчайзи (Инв)</v>
          </cell>
          <cell r="M6320" t="str">
            <v>ФР Наб.Челны Мира 6А (Инв)</v>
          </cell>
        </row>
        <row r="6321">
          <cell r="B6321" t="str">
            <v>Январь 2019 г.</v>
          </cell>
          <cell r="C6321" t="str">
            <v>Перемещение товаров ИНВ00000247 от 09.01.2019 14:59:57</v>
          </cell>
          <cell r="E6321" t="str">
            <v>СКЛАД РЕАГЕНТОВ И РАСХОДНЫХ МЕД.МАТЕРИАЛОВ</v>
          </cell>
          <cell r="F6321" t="str">
            <v>Франчайзи Набережные Челны-2</v>
          </cell>
          <cell r="L6321" t="str">
            <v>Общее МО Франчайзи (Инв)</v>
          </cell>
          <cell r="M6321" t="str">
            <v>ФР Наб.Челны Мира 6А (Инв)</v>
          </cell>
        </row>
        <row r="6322">
          <cell r="B6322" t="str">
            <v>Январь 2019 г.</v>
          </cell>
          <cell r="C6322" t="str">
            <v>Перемещение товаров ИНВ00000246 от 09.01.2019 15:00:05</v>
          </cell>
          <cell r="E6322" t="str">
            <v>СКЛАД РЕАГЕНТОВ И РАСХОДНЫХ МЕД.МАТЕРИАЛОВ</v>
          </cell>
          <cell r="F6322" t="str">
            <v>Франчайзи Набережные Челны-2</v>
          </cell>
          <cell r="L6322" t="str">
            <v>Общее МО Франчайзи (Инв)</v>
          </cell>
          <cell r="M6322" t="str">
            <v>ФР Наб.Челны Мира 6А (Инв)</v>
          </cell>
        </row>
        <row r="6323">
          <cell r="B6323" t="str">
            <v>Январь 2019 г.</v>
          </cell>
          <cell r="C6323" t="str">
            <v>Поступление товаров и услуг ИНВ00000817 от 14.01.2019 13:05:18</v>
          </cell>
          <cell r="L6323" t="str">
            <v>Общее МО Франчайзи (Инв)</v>
          </cell>
          <cell r="M6323" t="str">
            <v>ФР Наб.Челны Мира 6А (Инв)</v>
          </cell>
        </row>
        <row r="6324">
          <cell r="B6324" t="str">
            <v>Январь 2019 г.</v>
          </cell>
          <cell r="C6324" t="str">
            <v>Требование-накладная ИНВ00001129 от 31.01.2019 22:00:00</v>
          </cell>
          <cell r="L6324" t="str">
            <v>Общее МО Франчайзи (Инв)</v>
          </cell>
          <cell r="M6324" t="str">
            <v>ФР Наб.Челны Мира 6А (Инв)</v>
          </cell>
        </row>
        <row r="6325">
          <cell r="B6325" t="str">
            <v>Январь 2019 г.</v>
          </cell>
          <cell r="C6325" t="str">
            <v>Требование-накладная ИНВ00001695 от 31.01.2019 22:00:00</v>
          </cell>
          <cell r="L6325" t="str">
            <v>Общее МО Франчайзи (Инв)</v>
          </cell>
          <cell r="M6325" t="str">
            <v>ФР Наб.Челны Мира 6А (Инв)</v>
          </cell>
        </row>
        <row r="6326">
          <cell r="B6326" t="str">
            <v>Январь 2019 г.</v>
          </cell>
          <cell r="C6326" t="str">
            <v>Требование-накладная ИНВ00001463 от 31.01.2019 23:00:00</v>
          </cell>
          <cell r="L6326" t="str">
            <v>Общее МО Франчайзи (Инв)</v>
          </cell>
          <cell r="M6326" t="str">
            <v>ФР Наб.Челны Мира 6А (Инв)</v>
          </cell>
        </row>
        <row r="6327">
          <cell r="B6327" t="str">
            <v>Январь 2019 г.</v>
          </cell>
          <cell r="C6327" t="str">
            <v>Оприходование товаров ИНВ00000199 от 31.01.2019 23:59:59</v>
          </cell>
          <cell r="L6327" t="str">
            <v>Общее МО Франчайзи (Инв)</v>
          </cell>
          <cell r="M6327" t="str">
            <v>ФР Наб.Челны Мира 6А (Инв)</v>
          </cell>
        </row>
        <row r="6328">
          <cell r="B6328" t="str">
            <v>Январь 2019 г.</v>
          </cell>
          <cell r="C6328" t="str">
            <v>Списание товаров ИНВ00000415 от 31.01.2019 23:59:59</v>
          </cell>
          <cell r="L6328" t="str">
            <v>Общее МО Франчайзи (Инв)</v>
          </cell>
          <cell r="M6328" t="str">
            <v>ФР Наб.Челны Мира 6А (Инв)</v>
          </cell>
        </row>
        <row r="6329">
          <cell r="B6329" t="str">
            <v>Январь 2019 г.</v>
          </cell>
          <cell r="C6329" t="str">
            <v>Требование-накладная ИНВ00001039 от 31.01.2019 23:59:59</v>
          </cell>
          <cell r="L6329" t="str">
            <v>Общее МО Франчайзи (Инв)</v>
          </cell>
          <cell r="M6329" t="str">
            <v>ФР Наб.Челны Мира 6А (Инв)</v>
          </cell>
        </row>
        <row r="6330">
          <cell r="B6330" t="str">
            <v>Январь 2019 г.</v>
          </cell>
          <cell r="C6330" t="str">
            <v>Франчайзи Назрань</v>
          </cell>
          <cell r="L6330" t="str">
            <v>Общее МО Франчайзи (Инв)</v>
          </cell>
          <cell r="M6330" t="str">
            <v>ФР Назрань Муталиева 19 (Инв)</v>
          </cell>
        </row>
        <row r="6331">
          <cell r="B6331" t="str">
            <v>Январь 2019 г.</v>
          </cell>
          <cell r="C6331">
            <v>0</v>
          </cell>
          <cell r="L6331" t="str">
            <v>Общее МО Франчайзи (Инв)</v>
          </cell>
          <cell r="M6331" t="str">
            <v>ФР Назрань Муталиева 19 (Инв)</v>
          </cell>
        </row>
        <row r="6332">
          <cell r="B6332" t="str">
            <v>Январь 2019 г.</v>
          </cell>
          <cell r="C6332" t="str">
            <v>Поступление товаров и услуг ИНВ00000939 от 15.01.2019 12:43:10</v>
          </cell>
          <cell r="L6332" t="str">
            <v>Общее МО Франчайзи (Инв)</v>
          </cell>
          <cell r="M6332" t="str">
            <v>ФР Назрань Муталиева 19 (Инв)</v>
          </cell>
        </row>
        <row r="6333">
          <cell r="B6333" t="str">
            <v>Январь 2019 г.</v>
          </cell>
          <cell r="C6333" t="str">
            <v>Перемещение товаров ИНВ00000944 от 17.01.2019 11:16:52</v>
          </cell>
          <cell r="E6333" t="str">
            <v>Склад рекламной продукции</v>
          </cell>
          <cell r="F6333" t="str">
            <v>Франчайзи Назрань</v>
          </cell>
          <cell r="L6333" t="str">
            <v>Общее МО Франчайзи (Инв)</v>
          </cell>
          <cell r="M6333" t="str">
            <v>ФР Назрань Муталиева 19 (Инв)</v>
          </cell>
        </row>
        <row r="6334">
          <cell r="B6334" t="str">
            <v>Январь 2019 г.</v>
          </cell>
          <cell r="C6334" t="str">
            <v>Поступление товаров и услуг ИНВ00002220 от 24.01.2019 12:25:57</v>
          </cell>
          <cell r="L6334" t="str">
            <v>Общее МО Франчайзи (Инв)</v>
          </cell>
          <cell r="M6334" t="str">
            <v>ФР Назрань Муталиева 19 (Инв)</v>
          </cell>
        </row>
        <row r="6335">
          <cell r="B6335" t="str">
            <v>Январь 2019 г.</v>
          </cell>
          <cell r="C6335" t="str">
            <v>Требование-накладная ИНВ00002211 от 31.01.2019 21:59:59</v>
          </cell>
          <cell r="L6335" t="str">
            <v>Общее МО Франчайзи (Инв)</v>
          </cell>
          <cell r="M6335" t="str">
            <v>ФР Назрань Муталиева 19 (Инв)</v>
          </cell>
        </row>
        <row r="6336">
          <cell r="B6336" t="str">
            <v>Январь 2019 г.</v>
          </cell>
          <cell r="C6336" t="str">
            <v>Требование-накладная ИНВ00003596 от 31.01.2019 23:00:00</v>
          </cell>
          <cell r="L6336" t="str">
            <v>Общее МО Франчайзи (Инв)</v>
          </cell>
          <cell r="M6336" t="str">
            <v>ФР Назрань Муталиева 19 (Инв)</v>
          </cell>
        </row>
        <row r="6337">
          <cell r="B6337" t="str">
            <v>Январь 2019 г.</v>
          </cell>
          <cell r="C6337" t="str">
            <v>Франчайзи Нальчик-3 Шогенова</v>
          </cell>
          <cell r="L6337" t="str">
            <v>Общее МО Франчайзи (Инв)</v>
          </cell>
          <cell r="M6337" t="str">
            <v>ФР Нальчик Шогенова 82 (Инв)</v>
          </cell>
        </row>
        <row r="6338">
          <cell r="B6338" t="str">
            <v>Январь 2019 г.</v>
          </cell>
          <cell r="C6338">
            <v>0</v>
          </cell>
          <cell r="L6338" t="str">
            <v>Общее МО Франчайзи (Инв)</v>
          </cell>
          <cell r="M6338" t="str">
            <v>ФР Нальчик Шогенова 82 (Инв)</v>
          </cell>
        </row>
        <row r="6339">
          <cell r="B6339" t="str">
            <v>Январь 2019 г.</v>
          </cell>
          <cell r="C6339" t="str">
            <v>Поступление товаров и услуг ИНВ00000762 от 14.01.2019 12:16:40</v>
          </cell>
          <cell r="L6339" t="str">
            <v>Общее МО Франчайзи (Инв)</v>
          </cell>
          <cell r="M6339" t="str">
            <v>ФР Нальчик Шогенова 82 (Инв)</v>
          </cell>
        </row>
        <row r="6340">
          <cell r="B6340" t="str">
            <v>Январь 2019 г.</v>
          </cell>
          <cell r="C6340" t="str">
            <v>Перемещение товаров ИНВ00000821 от 14.01.2019 14:08:48</v>
          </cell>
          <cell r="E6340" t="str">
            <v>СКЛАД РЕАГЕНТОВ И РАСХОДНЫХ МЕД.МАТЕРИАЛОВ</v>
          </cell>
          <cell r="F6340" t="str">
            <v>Франчайзи Нальчик-3 Шогенова</v>
          </cell>
          <cell r="L6340" t="str">
            <v>Общее МО Франчайзи (Инв)</v>
          </cell>
          <cell r="M6340" t="str">
            <v>ФР Нальчик Шогенова 82 (Инв)</v>
          </cell>
        </row>
        <row r="6341">
          <cell r="B6341" t="str">
            <v>Январь 2019 г.</v>
          </cell>
          <cell r="C6341" t="str">
            <v>Поступление товаров и услуг ИНВ00002975 от 30.01.2019 10:17:45</v>
          </cell>
          <cell r="L6341" t="str">
            <v>Общее МО Франчайзи (Инв)</v>
          </cell>
          <cell r="M6341" t="str">
            <v>ФР Нальчик Шогенова 82 (Инв)</v>
          </cell>
        </row>
        <row r="6342">
          <cell r="B6342" t="str">
            <v>Январь 2019 г.</v>
          </cell>
          <cell r="C6342" t="str">
            <v>Требование-накладная ИНВ00002212 от 31.01.2019 21:59:59</v>
          </cell>
          <cell r="L6342" t="str">
            <v>Общее МО Франчайзи (Инв)</v>
          </cell>
          <cell r="M6342" t="str">
            <v>ФР Нальчик Шогенова 82 (Инв)</v>
          </cell>
        </row>
        <row r="6343">
          <cell r="B6343" t="str">
            <v>Январь 2019 г.</v>
          </cell>
          <cell r="C6343" t="str">
            <v>Требование-накладная ИНВ00001961 от 31.01.2019 22:59:59</v>
          </cell>
          <cell r="L6343" t="str">
            <v>Общее МО Франчайзи (Инв)</v>
          </cell>
          <cell r="M6343" t="str">
            <v>ФР Нальчик Шогенова 82 (Инв)</v>
          </cell>
        </row>
        <row r="6344">
          <cell r="B6344" t="str">
            <v>Январь 2019 г.</v>
          </cell>
          <cell r="C6344" t="str">
            <v>Требование-накладная ИНВ00003600 от 31.01.2019 23:00:00</v>
          </cell>
          <cell r="L6344" t="str">
            <v>Общее МО Франчайзи (Инв)</v>
          </cell>
          <cell r="M6344" t="str">
            <v>ФР Нальчик Шогенова 82 (Инв)</v>
          </cell>
        </row>
        <row r="6345">
          <cell r="B6345" t="str">
            <v>Январь 2019 г.</v>
          </cell>
          <cell r="C6345" t="str">
            <v>Франчайзи Нальчик-4 Ногмова</v>
          </cell>
          <cell r="L6345" t="str">
            <v>Общее МО Франчайзи (Инв)</v>
          </cell>
          <cell r="M6345" t="str">
            <v>ФР Нальчик Ногмова 67 (Инв)</v>
          </cell>
        </row>
        <row r="6346">
          <cell r="B6346" t="str">
            <v>Январь 2019 г.</v>
          </cell>
          <cell r="C6346">
            <v>0</v>
          </cell>
          <cell r="L6346" t="str">
            <v>Общее МО Франчайзи (Инв)</v>
          </cell>
          <cell r="M6346" t="str">
            <v>ФР Нальчик Ногмова 67 (Инв)</v>
          </cell>
        </row>
        <row r="6347">
          <cell r="B6347" t="str">
            <v>Январь 2019 г.</v>
          </cell>
          <cell r="C6347" t="str">
            <v>Поступление товаров и услуг ИНВ00001737 от 21.01.2019 14:45:59</v>
          </cell>
          <cell r="L6347" t="str">
            <v>Общее МО Франчайзи (Инв)</v>
          </cell>
          <cell r="M6347" t="str">
            <v>ФР Нальчик Ногмова 67 (Инв)</v>
          </cell>
        </row>
        <row r="6348">
          <cell r="B6348" t="str">
            <v>Январь 2019 г.</v>
          </cell>
          <cell r="C6348" t="str">
            <v>Перемещение товаров ИНВ00001323 от 21.01.2019 16:43:05</v>
          </cell>
          <cell r="E6348" t="str">
            <v>СКЛАД РЕАГЕНТОВ И РАСХОДНЫХ МЕД.МАТЕРИАЛОВ</v>
          </cell>
          <cell r="F6348" t="str">
            <v>Франчайзи Нальчик-4 Ногмова</v>
          </cell>
          <cell r="L6348" t="str">
            <v>Общее МО Франчайзи (Инв)</v>
          </cell>
          <cell r="M6348" t="str">
            <v>ФР Нальчик Ногмова 67 (Инв)</v>
          </cell>
        </row>
        <row r="6349">
          <cell r="B6349" t="str">
            <v>Январь 2019 г.</v>
          </cell>
          <cell r="C6349" t="str">
            <v>Перемещение товаров ИНВ00001322 от 21.01.2019 16:43:17</v>
          </cell>
          <cell r="E6349" t="str">
            <v>СКЛАД РЕАГЕНТОВ И РАСХОДНЫХ МЕД.МАТЕРИАЛОВ</v>
          </cell>
          <cell r="F6349" t="str">
            <v>Франчайзи Нальчик-4 Ногмова</v>
          </cell>
          <cell r="L6349" t="str">
            <v>Общее МО Франчайзи (Инв)</v>
          </cell>
          <cell r="M6349" t="str">
            <v>ФР Нальчик Ногмова 67 (Инв)</v>
          </cell>
        </row>
        <row r="6350">
          <cell r="B6350" t="str">
            <v>Январь 2019 г.</v>
          </cell>
          <cell r="C6350" t="str">
            <v>Требование-накладная ИНВ00003376 от 31.01.2019 23:00:00</v>
          </cell>
          <cell r="L6350" t="str">
            <v>Общее МО Франчайзи (Инв)</v>
          </cell>
          <cell r="M6350" t="str">
            <v>ФР Нальчик Ногмова 67 (Инв)</v>
          </cell>
        </row>
        <row r="6351">
          <cell r="B6351" t="str">
            <v>Январь 2019 г.</v>
          </cell>
          <cell r="C6351" t="str">
            <v>Требование-накладная ИНВ00000102 от 31.01.2019 23:59:59</v>
          </cell>
          <cell r="L6351" t="str">
            <v>Общее МО Франчайзи (Инв)</v>
          </cell>
          <cell r="M6351" t="str">
            <v>ФР Нальчик Ногмова 67 (Инв)</v>
          </cell>
        </row>
        <row r="6352">
          <cell r="B6352" t="str">
            <v>Январь 2019 г.</v>
          </cell>
          <cell r="C6352" t="str">
            <v>Франчайзи Нальчик-5 Суворова</v>
          </cell>
          <cell r="L6352" t="str">
            <v>Общее МО Франчайзи (Инв)</v>
          </cell>
          <cell r="M6352" t="str">
            <v>ФР Нальчик Суворова 133 (Инв)</v>
          </cell>
        </row>
        <row r="6353">
          <cell r="B6353" t="str">
            <v>Январь 2019 г.</v>
          </cell>
          <cell r="C6353">
            <v>0</v>
          </cell>
          <cell r="L6353" t="str">
            <v>Общее МО Франчайзи (Инв)</v>
          </cell>
          <cell r="M6353" t="str">
            <v>ФР Нальчик Суворова 133 (Инв)</v>
          </cell>
        </row>
        <row r="6354">
          <cell r="B6354" t="str">
            <v>Январь 2019 г.</v>
          </cell>
          <cell r="C6354" t="str">
            <v>Поступление товаров и услуг ИНВ00000198 от 09.01.2019 13:14:50</v>
          </cell>
          <cell r="L6354" t="str">
            <v>Общее МО Франчайзи (Инв)</v>
          </cell>
          <cell r="M6354" t="str">
            <v>ФР Нальчик Суворова 133 (Инв)</v>
          </cell>
        </row>
        <row r="6355">
          <cell r="B6355" t="str">
            <v>Январь 2019 г.</v>
          </cell>
          <cell r="C6355" t="str">
            <v>Перемещение товаров ИНВ00000191 от 09.01.2019 15:03:20</v>
          </cell>
          <cell r="E6355" t="str">
            <v>Склад рекламной продукции</v>
          </cell>
          <cell r="F6355" t="str">
            <v>Франчайзи Нальчик-5 Суворова</v>
          </cell>
          <cell r="L6355" t="str">
            <v>Общее МО Франчайзи (Инв)</v>
          </cell>
          <cell r="M6355" t="str">
            <v>ФР Нальчик Суворова 133 (Инв)</v>
          </cell>
        </row>
        <row r="6356">
          <cell r="B6356" t="str">
            <v>Январь 2019 г.</v>
          </cell>
          <cell r="C6356" t="str">
            <v>Перемещение товаров ИНВ00000556 от 09.01.2019 17:14:29</v>
          </cell>
          <cell r="E6356" t="str">
            <v>СКЛАД РЕАГЕНТОВ И РАСХОДНЫХ МЕД.МАТЕРИАЛОВ</v>
          </cell>
          <cell r="F6356" t="str">
            <v>Франчайзи Нальчик-5 Суворова</v>
          </cell>
          <cell r="L6356" t="str">
            <v>Общее МО Франчайзи (Инв)</v>
          </cell>
          <cell r="M6356" t="str">
            <v>ФР Нальчик Суворова 133 (Инв)</v>
          </cell>
        </row>
        <row r="6357">
          <cell r="B6357" t="str">
            <v>Январь 2019 г.</v>
          </cell>
          <cell r="C6357" t="str">
            <v>Требование-накладная ИНВ00000230 от 31.01.2019 22:00:00</v>
          </cell>
          <cell r="L6357" t="str">
            <v>Общее МО Франчайзи (Инв)</v>
          </cell>
          <cell r="M6357" t="str">
            <v>ФР Нальчик Суворова 133 (Инв)</v>
          </cell>
        </row>
        <row r="6358">
          <cell r="B6358" t="str">
            <v>Январь 2019 г.</v>
          </cell>
          <cell r="C6358" t="str">
            <v>Требование-накладная ИНВ00050121 от 31.01.2019 23:00:00</v>
          </cell>
          <cell r="L6358" t="str">
            <v>Общее МО Франчайзи (Инв)</v>
          </cell>
          <cell r="M6358" t="str">
            <v>ФР Нальчик Суворова 133 (Инв)</v>
          </cell>
        </row>
        <row r="6359">
          <cell r="B6359" t="str">
            <v>Январь 2019 г.</v>
          </cell>
          <cell r="C6359" t="str">
            <v>Франчайзи Нахабино</v>
          </cell>
          <cell r="L6359" t="str">
            <v>Общее МО Франчайзи (Инв)</v>
          </cell>
          <cell r="M6359" t="str">
            <v>ФР Нахабино Институтская 15А (Инв)</v>
          </cell>
        </row>
        <row r="6360">
          <cell r="B6360" t="str">
            <v>Январь 2019 г.</v>
          </cell>
          <cell r="C6360">
            <v>0</v>
          </cell>
          <cell r="L6360" t="str">
            <v>Общее МО Франчайзи (Инв)</v>
          </cell>
          <cell r="M6360" t="str">
            <v>ФР Нахабино Институтская 15А (Инв)</v>
          </cell>
        </row>
        <row r="6361">
          <cell r="B6361" t="str">
            <v>Январь 2019 г.</v>
          </cell>
          <cell r="C6361" t="str">
            <v>Перемещение товаров ИНВ00000721 от 11.01.2019 13:40:46</v>
          </cell>
          <cell r="E6361" t="str">
            <v>СКЛАД №2</v>
          </cell>
          <cell r="F6361" t="str">
            <v>Франчайзи Нахабино</v>
          </cell>
          <cell r="L6361" t="str">
            <v>Общее МО Франчайзи (Инв)</v>
          </cell>
          <cell r="M6361" t="str">
            <v>ФР Нахабино Институтская 15А (Инв)</v>
          </cell>
        </row>
        <row r="6362">
          <cell r="B6362" t="str">
            <v>Январь 2019 г.</v>
          </cell>
          <cell r="C6362" t="str">
            <v>Поступление товаров и услуг ИНВ00000670 от 14.01.2019 10:40:16</v>
          </cell>
          <cell r="L6362" t="str">
            <v>Общее МО Франчайзи (Инв)</v>
          </cell>
          <cell r="M6362" t="str">
            <v>ФР Нахабино Институтская 15А (Инв)</v>
          </cell>
        </row>
        <row r="6363">
          <cell r="B6363" t="str">
            <v>Январь 2019 г.</v>
          </cell>
          <cell r="C6363" t="str">
            <v>Перемещение товаров ИНВ00000799 от 14.01.2019 14:00:20</v>
          </cell>
          <cell r="E6363" t="str">
            <v>СКЛАД РЕАГЕНТОВ И РАСХОДНЫХ МЕД.МАТЕРИАЛОВ</v>
          </cell>
          <cell r="F6363" t="str">
            <v>Франчайзи Нахабино</v>
          </cell>
          <cell r="L6363" t="str">
            <v>Общее МО Франчайзи (Инв)</v>
          </cell>
          <cell r="M6363" t="str">
            <v>ФР Нахабино Институтская 15А (Инв)</v>
          </cell>
        </row>
        <row r="6364">
          <cell r="B6364" t="str">
            <v>Январь 2019 г.</v>
          </cell>
          <cell r="C6364" t="str">
            <v>Перемещение товаров ИНВ00000883 от 16.01.2019 12:59:13</v>
          </cell>
          <cell r="E6364" t="str">
            <v>Склад рекламной продукции</v>
          </cell>
          <cell r="F6364" t="str">
            <v>Франчайзи Нахабино</v>
          </cell>
          <cell r="L6364" t="str">
            <v>Общее МО Франчайзи (Инв)</v>
          </cell>
          <cell r="M6364" t="str">
            <v>ФР Нахабино Институтская 15А (Инв)</v>
          </cell>
        </row>
        <row r="6365">
          <cell r="B6365" t="str">
            <v>Январь 2019 г.</v>
          </cell>
          <cell r="C6365" t="str">
            <v>Поступление товаров и услуг ИНВ00003058 от 30.01.2019 12:14:43</v>
          </cell>
          <cell r="L6365" t="str">
            <v>Общее МО Франчайзи (Инв)</v>
          </cell>
          <cell r="M6365" t="str">
            <v>ФР Нахабино Институтская 15А (Инв)</v>
          </cell>
        </row>
        <row r="6366">
          <cell r="B6366" t="str">
            <v>Январь 2019 г.</v>
          </cell>
          <cell r="C6366" t="str">
            <v>Требование-накладная ИНВ00002213 от 31.01.2019 21:59:59</v>
          </cell>
          <cell r="L6366" t="str">
            <v>Общее МО Франчайзи (Инв)</v>
          </cell>
          <cell r="M6366" t="str">
            <v>ФР Нахабино Институтская 15А (Инв)</v>
          </cell>
        </row>
        <row r="6367">
          <cell r="B6367" t="str">
            <v>Январь 2019 г.</v>
          </cell>
          <cell r="C6367" t="str">
            <v>Требование-накладная ИНВ00001962 от 31.01.2019 22:59:59</v>
          </cell>
          <cell r="L6367" t="str">
            <v>Общее МО Франчайзи (Инв)</v>
          </cell>
          <cell r="M6367" t="str">
            <v>ФР Нахабино Институтская 15А (Инв)</v>
          </cell>
        </row>
        <row r="6368">
          <cell r="B6368" t="str">
            <v>Январь 2019 г.</v>
          </cell>
          <cell r="C6368" t="str">
            <v>Требование-накладная ИНВ00003602 от 31.01.2019 23:00:00</v>
          </cell>
          <cell r="L6368" t="str">
            <v>Общее МО Франчайзи (Инв)</v>
          </cell>
          <cell r="M6368" t="str">
            <v>ФР Нахабино Институтская 15А (Инв)</v>
          </cell>
        </row>
        <row r="6369">
          <cell r="B6369" t="str">
            <v>Январь 2019 г.</v>
          </cell>
          <cell r="C6369" t="str">
            <v>Франчайзи Невинномыск Павлова 16</v>
          </cell>
          <cell r="L6369" t="str">
            <v>РМО_Инвитро-Ставрополье (Инв)</v>
          </cell>
          <cell r="M6369" t="str">
            <v>МО Невинномысск Павлова 16 (Став)</v>
          </cell>
        </row>
        <row r="6370">
          <cell r="B6370" t="str">
            <v>Январь 2019 г.</v>
          </cell>
          <cell r="C6370">
            <v>0</v>
          </cell>
          <cell r="L6370" t="str">
            <v>РМО_Инвитро-Ставрополье (Инв)</v>
          </cell>
          <cell r="M6370" t="str">
            <v>МО Невинномысск Павлова 16 (Став)</v>
          </cell>
        </row>
        <row r="6371">
          <cell r="B6371" t="str">
            <v>Январь 2019 г.</v>
          </cell>
          <cell r="C6371" t="str">
            <v>Поступление товаров и услуг ИНВ00000183 от 09.01.2019 13:05:19</v>
          </cell>
          <cell r="L6371" t="str">
            <v>РМО_Инвитро-Ставрополье (Инв)</v>
          </cell>
          <cell r="M6371" t="str">
            <v>МО Невинномысск Павлова 16 (Став)</v>
          </cell>
        </row>
        <row r="6372">
          <cell r="B6372" t="str">
            <v>Январь 2019 г.</v>
          </cell>
          <cell r="C6372" t="str">
            <v>Перемещение товаров ИНВ00000221 от 09.01.2019 15:05:12</v>
          </cell>
          <cell r="E6372" t="str">
            <v>Склад рекламной продукции</v>
          </cell>
          <cell r="F6372" t="str">
            <v>Франчайзи Невинномыск Павлова 16</v>
          </cell>
          <cell r="L6372" t="str">
            <v>РМО_Инвитро-Ставрополье (Инв)</v>
          </cell>
          <cell r="M6372" t="str">
            <v>МО Невинномысск Павлова 16 (Став)</v>
          </cell>
        </row>
        <row r="6373">
          <cell r="B6373" t="str">
            <v>Январь 2019 г.</v>
          </cell>
          <cell r="C6373" t="str">
            <v>Требование-накладная ИНВ00001130 от 31.01.2019 22:00:00</v>
          </cell>
          <cell r="L6373" t="str">
            <v>РМО_Инвитро-Ставрополье (Инв)</v>
          </cell>
          <cell r="M6373" t="str">
            <v>МО Невинномысск Павлова 16 (Став)</v>
          </cell>
        </row>
        <row r="6374">
          <cell r="B6374" t="str">
            <v>Январь 2019 г.</v>
          </cell>
          <cell r="C6374" t="str">
            <v>Требование-накладная ИНВ00001696 от 31.01.2019 22:00:00</v>
          </cell>
          <cell r="L6374" t="str">
            <v>РМО_Инвитро-Ставрополье (Инв)</v>
          </cell>
          <cell r="M6374" t="str">
            <v>МО Невинномысск Павлова 16 (Став)</v>
          </cell>
        </row>
        <row r="6375">
          <cell r="B6375" t="str">
            <v>Январь 2019 г.</v>
          </cell>
          <cell r="C6375" t="str">
            <v>Требование-накладная ИНВ00001464 от 31.01.2019 23:00:00</v>
          </cell>
          <cell r="L6375" t="str">
            <v>РМО_Инвитро-Ставрополье (Инв)</v>
          </cell>
          <cell r="M6375" t="str">
            <v>МО Невинномысск Павлова 16 (Став)</v>
          </cell>
        </row>
        <row r="6376">
          <cell r="B6376" t="str">
            <v>Январь 2019 г.</v>
          </cell>
          <cell r="C6376" t="str">
            <v>Оприходование товаров ИНВ00000202 от 31.01.2019 23:59:59</v>
          </cell>
          <cell r="L6376" t="str">
            <v>РМО_Инвитро-Ставрополье (Инв)</v>
          </cell>
          <cell r="M6376" t="str">
            <v>МО Невинномысск Павлова 16 (Став)</v>
          </cell>
        </row>
        <row r="6377">
          <cell r="B6377" t="str">
            <v>Январь 2019 г.</v>
          </cell>
          <cell r="C6377" t="str">
            <v>Списание товаров ИНВ00000419 от 31.01.2019 23:59:59</v>
          </cell>
          <cell r="L6377" t="str">
            <v>РМО_Инвитро-Ставрополье (Инв)</v>
          </cell>
          <cell r="M6377" t="str">
            <v>МО Невинномысск Павлова 16 (Став)</v>
          </cell>
        </row>
        <row r="6378">
          <cell r="B6378" t="str">
            <v>Январь 2019 г.</v>
          </cell>
          <cell r="C6378" t="str">
            <v>Требование-накладная ИНВ00001040 от 31.01.2019 23:59:59</v>
          </cell>
          <cell r="L6378" t="str">
            <v>РМО_Инвитро-Ставрополье (Инв)</v>
          </cell>
          <cell r="M6378" t="str">
            <v>МО Невинномысск Павлова 16 (Став)</v>
          </cell>
        </row>
        <row r="6379">
          <cell r="B6379" t="str">
            <v>Январь 2019 г.</v>
          </cell>
          <cell r="C6379" t="str">
            <v>Франчайзи Нефтеюганск</v>
          </cell>
          <cell r="L6379" t="str">
            <v>Общее МО Франчайзи (Инв)</v>
          </cell>
          <cell r="M6379" t="str">
            <v>ФР Нефтеюганск Петухова 4 (Инв)</v>
          </cell>
        </row>
        <row r="6380">
          <cell r="B6380" t="str">
            <v>Январь 2019 г.</v>
          </cell>
          <cell r="C6380">
            <v>0</v>
          </cell>
          <cell r="L6380" t="str">
            <v>Общее МО Франчайзи (Инв)</v>
          </cell>
          <cell r="M6380" t="str">
            <v>ФР Нефтеюганск Петухова 4 (Инв)</v>
          </cell>
        </row>
        <row r="6381">
          <cell r="B6381" t="str">
            <v>Январь 2019 г.</v>
          </cell>
          <cell r="C6381" t="str">
            <v>Поступление товаров и услуг ИНВ00000477 от 11.01.2019 11:06:17</v>
          </cell>
          <cell r="L6381" t="str">
            <v>Общее МО Франчайзи (Инв)</v>
          </cell>
          <cell r="M6381" t="str">
            <v>ФР Нефтеюганск Петухова 4 (Инв)</v>
          </cell>
        </row>
        <row r="6382">
          <cell r="B6382" t="str">
            <v>Январь 2019 г.</v>
          </cell>
          <cell r="C6382" t="str">
            <v>Поступление товаров и услуг ИНВ00002523 от 28.01.2019 10:41:15</v>
          </cell>
          <cell r="L6382" t="str">
            <v>Общее МО Франчайзи (Инв)</v>
          </cell>
          <cell r="M6382" t="str">
            <v>ФР Нефтеюганск Петухова 4 (Инв)</v>
          </cell>
        </row>
        <row r="6383">
          <cell r="B6383" t="str">
            <v>Январь 2019 г.</v>
          </cell>
          <cell r="C6383" t="str">
            <v>Поступление товаров и услуг ИНВ00002697 от 28.01.2019 15:34:57</v>
          </cell>
          <cell r="L6383" t="str">
            <v>Общее МО Франчайзи (Инв)</v>
          </cell>
          <cell r="M6383" t="str">
            <v>ФР Нефтеюганск Петухова 4 (Инв)</v>
          </cell>
        </row>
        <row r="6384">
          <cell r="B6384" t="str">
            <v>Январь 2019 г.</v>
          </cell>
          <cell r="C6384" t="str">
            <v>Перемещение товаров ИНВ00002146 от 28.01.2019 17:38:29</v>
          </cell>
          <cell r="E6384" t="str">
            <v>СКЛАД РЕАГЕНТОВ И РАСХОДНЫХ МЕД.МАТЕРИАЛОВ</v>
          </cell>
          <cell r="F6384" t="str">
            <v>Франчайзи Нефтеюганск</v>
          </cell>
          <cell r="L6384" t="str">
            <v>Общее МО Франчайзи (Инв)</v>
          </cell>
          <cell r="M6384" t="str">
            <v>ФР Нефтеюганск Петухова 4 (Инв)</v>
          </cell>
        </row>
        <row r="6385">
          <cell r="B6385" t="str">
            <v>Январь 2019 г.</v>
          </cell>
          <cell r="C6385" t="str">
            <v>Перемещение товаров ИНВ00002148 от 28.01.2019 17:39:02</v>
          </cell>
          <cell r="E6385" t="str">
            <v>СКЛАД РЕАГЕНТОВ И РАСХОДНЫХ МЕД.МАТЕРИАЛОВ</v>
          </cell>
          <cell r="F6385" t="str">
            <v>Франчайзи Нефтеюганск</v>
          </cell>
          <cell r="L6385" t="str">
            <v>Общее МО Франчайзи (Инв)</v>
          </cell>
          <cell r="M6385" t="str">
            <v>ФР Нефтеюганск Петухова 4 (Инв)</v>
          </cell>
        </row>
        <row r="6386">
          <cell r="B6386" t="str">
            <v>Январь 2019 г.</v>
          </cell>
          <cell r="C6386" t="str">
            <v>Требование-накладная ИНВ00000047 от 31.01.2019 21:59:59</v>
          </cell>
          <cell r="L6386" t="str">
            <v>Общее МО Франчайзи (Инв)</v>
          </cell>
          <cell r="M6386" t="str">
            <v>ФР Нефтеюганск Петухова 4 (Инв)</v>
          </cell>
        </row>
        <row r="6387">
          <cell r="B6387" t="str">
            <v>Январь 2019 г.</v>
          </cell>
          <cell r="C6387" t="str">
            <v>Требование-накладная ИНВ00000010 от 31.01.2019 22:59:59</v>
          </cell>
          <cell r="L6387" t="str">
            <v>Общее МО Франчайзи (Инв)</v>
          </cell>
          <cell r="M6387" t="str">
            <v>ФР Нефтеюганск Петухова 4 (Инв)</v>
          </cell>
        </row>
        <row r="6388">
          <cell r="B6388" t="str">
            <v>Январь 2019 г.</v>
          </cell>
          <cell r="C6388" t="str">
            <v>Требование-накладная ИНВ00001491 от 31.01.2019 23:00:00</v>
          </cell>
          <cell r="L6388" t="str">
            <v>Общее МО Франчайзи (Инв)</v>
          </cell>
          <cell r="M6388" t="str">
            <v>ФР Нефтеюганск Петухова 4 (Инв)</v>
          </cell>
        </row>
        <row r="6389">
          <cell r="B6389" t="str">
            <v>Январь 2019 г.</v>
          </cell>
          <cell r="C6389" t="str">
            <v>Оприходование товаров ИНВ00000192 от 31.01.2019 23:59:59</v>
          </cell>
          <cell r="L6389" t="str">
            <v>Общее МО Франчайзи (Инв)</v>
          </cell>
          <cell r="M6389" t="str">
            <v>ФР Нефтеюганск Петухова 4 (Инв)</v>
          </cell>
        </row>
        <row r="6390">
          <cell r="B6390" t="str">
            <v>Январь 2019 г.</v>
          </cell>
          <cell r="C6390" t="str">
            <v>Списание товаров ИНВ00000394 от 31.01.2019 23:59:59</v>
          </cell>
          <cell r="L6390" t="str">
            <v>Общее МО Франчайзи (Инв)</v>
          </cell>
          <cell r="M6390" t="str">
            <v>ФР Нефтеюганск Петухова 4 (Инв)</v>
          </cell>
        </row>
        <row r="6391">
          <cell r="B6391" t="str">
            <v>Январь 2019 г.</v>
          </cell>
          <cell r="C6391" t="str">
            <v>Требование-накладная ИНВ00001666 от 31.01.2019 23:59:59</v>
          </cell>
          <cell r="L6391" t="str">
            <v>Общее МО Франчайзи (Инв)</v>
          </cell>
          <cell r="M6391" t="str">
            <v>ФР Нефтеюганск Петухова 4 (Инв)</v>
          </cell>
        </row>
        <row r="6392">
          <cell r="B6392" t="str">
            <v>Январь 2019 г.</v>
          </cell>
          <cell r="C6392" t="str">
            <v>Франчайзи Нижневартовск</v>
          </cell>
          <cell r="L6392" t="str">
            <v>Общее МО Франчайзи (Инв)</v>
          </cell>
          <cell r="M6392" t="str">
            <v>ФР Нижневартовск Мусы Джалиля 20А (Инв); ФР Нижневартовск Куропаткина 1 (Инв); ФР Мегион Кузьмина 22 (Инв)</v>
          </cell>
        </row>
        <row r="6393">
          <cell r="B6393" t="str">
            <v>Январь 2019 г.</v>
          </cell>
          <cell r="C6393">
            <v>0</v>
          </cell>
          <cell r="L6393" t="str">
            <v>Общее МО Франчайзи (Инв)</v>
          </cell>
          <cell r="M6393" t="str">
            <v>ФР Нижневартовск Мусы Джалиля 20А (Инв); ФР Нижневартовск Куропаткина 1 (Инв); ФР Мегион Кузьмина 22 (Инв)</v>
          </cell>
        </row>
        <row r="6394">
          <cell r="B6394" t="str">
            <v>Январь 2019 г.</v>
          </cell>
          <cell r="C6394" t="str">
            <v>Перемещение товаров ИНВ00004315 от 01.01.2019 23:59:59</v>
          </cell>
          <cell r="E6394" t="str">
            <v>Франчайзи Нижневартовск</v>
          </cell>
          <cell r="F6394" t="str">
            <v>Франчайзи Мегион</v>
          </cell>
          <cell r="L6394" t="str">
            <v>Общее МО Франчайзи (Инв)</v>
          </cell>
          <cell r="M6394" t="str">
            <v>ФР Нижневартовск Мусы Джалиля 20А (Инв); ФР Нижневартовск Куропаткина 1 (Инв); ФР Мегион Кузьмина 22 (Инв)</v>
          </cell>
        </row>
        <row r="6395">
          <cell r="B6395" t="str">
            <v>Январь 2019 г.</v>
          </cell>
          <cell r="C6395" t="str">
            <v>Поступление товаров и услуг ИНВ00000120 от 09.01.2019 12:15:06</v>
          </cell>
          <cell r="L6395" t="str">
            <v>Общее МО Франчайзи (Инв)</v>
          </cell>
          <cell r="M6395" t="str">
            <v>ФР Нижневартовск Мусы Джалиля 20А (Инв); ФР Нижневартовск Куропаткина 1 (Инв); ФР Мегион Кузьмина 22 (Инв)</v>
          </cell>
        </row>
        <row r="6396">
          <cell r="B6396" t="str">
            <v>Январь 2019 г.</v>
          </cell>
          <cell r="C6396" t="str">
            <v>Перемещение товаров ИНВ00000789 от 14.01.2019 13:56:19</v>
          </cell>
          <cell r="E6396" t="str">
            <v>СКЛАД РЕАГЕНТОВ И РАСХОДНЫХ МЕД.МАТЕРИАЛОВ</v>
          </cell>
          <cell r="F6396" t="str">
            <v>Франчайзи Нижневартовск</v>
          </cell>
          <cell r="L6396" t="str">
            <v>Общее МО Франчайзи (Инв)</v>
          </cell>
          <cell r="M6396" t="str">
            <v>ФР Нижневартовск Мусы Джалиля 20А (Инв); ФР Нижневартовск Куропаткина 1 (Инв); ФР Мегион Кузьмина 22 (Инв)</v>
          </cell>
        </row>
        <row r="6397">
          <cell r="B6397" t="str">
            <v>Январь 2019 г.</v>
          </cell>
          <cell r="C6397" t="str">
            <v>Поступление товаров и услуг ИНВ00001237 от 17.01.2019 11:01:16</v>
          </cell>
          <cell r="L6397" t="str">
            <v>Общее МО Франчайзи (Инв)</v>
          </cell>
          <cell r="M6397" t="str">
            <v>ФР Нижневартовск Мусы Джалиля 20А (Инв); ФР Нижневартовск Куропаткина 1 (Инв); ФР Мегион Кузьмина 22 (Инв)</v>
          </cell>
        </row>
        <row r="6398">
          <cell r="B6398" t="str">
            <v>Январь 2019 г.</v>
          </cell>
          <cell r="C6398" t="str">
            <v>Перемещение товаров ИНВ00000978 от 17.01.2019 14:19:21</v>
          </cell>
          <cell r="E6398" t="str">
            <v>СКЛАД РЕАГЕНТОВ И РАСХОДНЫХ МЕД.МАТЕРИАЛОВ</v>
          </cell>
          <cell r="F6398" t="str">
            <v>Франчайзи Нижневартовск</v>
          </cell>
          <cell r="L6398" t="str">
            <v>Общее МО Франчайзи (Инв)</v>
          </cell>
          <cell r="M6398" t="str">
            <v>ФР Нижневартовск Мусы Джалиля 20А (Инв); ФР Нижневартовск Куропаткина 1 (Инв); ФР Мегион Кузьмина 22 (Инв)</v>
          </cell>
        </row>
        <row r="6399">
          <cell r="B6399" t="str">
            <v>Январь 2019 г.</v>
          </cell>
          <cell r="C6399" t="str">
            <v>Требование-накладная ИНВ00001131 от 31.01.2019 22:00:00</v>
          </cell>
          <cell r="L6399" t="str">
            <v>Общее МО Франчайзи (Инв)</v>
          </cell>
          <cell r="M6399" t="str">
            <v>ФР Нижневартовск Мусы Джалиля 20А (Инв); ФР Нижневартовск Куропаткина 1 (Инв); ФР Мегион Кузьмина 22 (Инв)</v>
          </cell>
        </row>
        <row r="6400">
          <cell r="B6400" t="str">
            <v>Январь 2019 г.</v>
          </cell>
          <cell r="C6400" t="str">
            <v>Требование-накладная ИНВ00001697 от 31.01.2019 22:00:00</v>
          </cell>
          <cell r="L6400" t="str">
            <v>Общее МО Франчайзи (Инв)</v>
          </cell>
          <cell r="M6400" t="str">
            <v>ФР Нижневартовск Мусы Джалиля 20А (Инв); ФР Нижневартовск Куропаткина 1 (Инв); ФР Мегион Кузьмина 22 (Инв)</v>
          </cell>
        </row>
        <row r="6401">
          <cell r="B6401" t="str">
            <v>Январь 2019 г.</v>
          </cell>
          <cell r="C6401" t="str">
            <v>Требование-накладная ИНВ00001556 от 31.01.2019 23:00:00</v>
          </cell>
          <cell r="L6401" t="str">
            <v>Общее МО Франчайзи (Инв)</v>
          </cell>
          <cell r="M6401" t="str">
            <v>ФР Нижневартовск Мусы Джалиля 20А (Инв); ФР Нижневартовск Куропаткина 1 (Инв); ФР Мегион Кузьмина 22 (Инв)</v>
          </cell>
        </row>
        <row r="6402">
          <cell r="B6402" t="str">
            <v>Январь 2019 г.</v>
          </cell>
          <cell r="C6402" t="str">
            <v>Оприходование товаров ИНВ00000206 от 31.01.2019 23:59:59</v>
          </cell>
          <cell r="L6402" t="str">
            <v>Общее МО Франчайзи (Инв)</v>
          </cell>
          <cell r="M6402" t="str">
            <v>ФР Нижневартовск Мусы Джалиля 20А (Инв); ФР Нижневартовск Куропаткина 1 (Инв); ФР Мегион Кузьмина 22 (Инв)</v>
          </cell>
        </row>
        <row r="6403">
          <cell r="B6403" t="str">
            <v>Январь 2019 г.</v>
          </cell>
          <cell r="C6403" t="str">
            <v>Списание товаров ИНВ00000425 от 31.01.2019 23:59:59</v>
          </cell>
          <cell r="L6403" t="str">
            <v>Общее МО Франчайзи (Инв)</v>
          </cell>
          <cell r="M6403" t="str">
            <v>ФР Нижневартовск Мусы Джалиля 20А (Инв); ФР Нижневартовск Куропаткина 1 (Инв); ФР Мегион Кузьмина 22 (Инв)</v>
          </cell>
        </row>
        <row r="6404">
          <cell r="B6404" t="str">
            <v>Январь 2019 г.</v>
          </cell>
          <cell r="C6404" t="str">
            <v>Требование-накладная ИНВ00001041 от 31.01.2019 23:59:59</v>
          </cell>
          <cell r="L6404" t="str">
            <v>Общее МО Франчайзи (Инв)</v>
          </cell>
          <cell r="M6404" t="str">
            <v>ФР Нижневартовск Мусы Джалиля 20А (Инв); ФР Нижневартовск Куропаткина 1 (Инв); ФР Мегион Кузьмина 22 (Инв)</v>
          </cell>
        </row>
        <row r="6405">
          <cell r="B6405" t="str">
            <v>Январь 2019 г.</v>
          </cell>
          <cell r="C6405" t="str">
            <v>Франчайзи Нижнекамск</v>
          </cell>
          <cell r="L6405" t="str">
            <v>Общее МО Франчайзи (Инв)</v>
          </cell>
          <cell r="M6405" t="str">
            <v>ФР Нижнекамск Химиков 36 (Инв)</v>
          </cell>
        </row>
        <row r="6406">
          <cell r="B6406" t="str">
            <v>Январь 2019 г.</v>
          </cell>
          <cell r="C6406">
            <v>0</v>
          </cell>
          <cell r="L6406" t="str">
            <v>Общее МО Франчайзи (Инв)</v>
          </cell>
          <cell r="M6406" t="str">
            <v>ФР Нижнекамск Химиков 36 (Инв)</v>
          </cell>
        </row>
        <row r="6407">
          <cell r="B6407" t="str">
            <v>Январь 2019 г.</v>
          </cell>
          <cell r="C6407" t="str">
            <v>Поступление товаров и услуг ИНВ00001708 от 21.01.2019 14:12:44</v>
          </cell>
          <cell r="L6407" t="str">
            <v>Общее МО Франчайзи (Инв)</v>
          </cell>
          <cell r="M6407" t="str">
            <v>ФР Нижнекамск Химиков 36 (Инв)</v>
          </cell>
        </row>
        <row r="6408">
          <cell r="B6408" t="str">
            <v>Январь 2019 г.</v>
          </cell>
          <cell r="C6408" t="str">
            <v>Оприходование товаров ИНВ00000003 от 31.01.2019 0:00:00</v>
          </cell>
          <cell r="L6408" t="str">
            <v>Общее МО Франчайзи (Инв)</v>
          </cell>
          <cell r="M6408" t="str">
            <v>ФР Нижнекамск Химиков 36 (Инв)</v>
          </cell>
        </row>
        <row r="6409">
          <cell r="B6409" t="str">
            <v>Январь 2019 г.</v>
          </cell>
          <cell r="C6409" t="str">
            <v>Корректировка серий и характеристик товаров ИНВ00000004 от 31.01.2019 12:38:22</v>
          </cell>
          <cell r="L6409" t="str">
            <v>Общее МО Франчайзи (Инв)</v>
          </cell>
          <cell r="M6409" t="str">
            <v>ФР Нижнекамск Химиков 36 (Инв)</v>
          </cell>
        </row>
        <row r="6410">
          <cell r="B6410" t="str">
            <v>Январь 2019 г.</v>
          </cell>
          <cell r="C6410" t="str">
            <v>Перемещение товаров ИНВ00002394 от 31.01.2019 12:38:24</v>
          </cell>
          <cell r="E6410" t="str">
            <v>Франчайзи Нижнекамск</v>
          </cell>
          <cell r="F6410" t="str">
            <v>СКЛАД №2</v>
          </cell>
          <cell r="L6410" t="str">
            <v>Общее МО Франчайзи (Инв)</v>
          </cell>
          <cell r="M6410" t="str">
            <v>ФР Нижнекамск Химиков 36 (Инв)</v>
          </cell>
        </row>
        <row r="6411">
          <cell r="B6411" t="str">
            <v>Январь 2019 г.</v>
          </cell>
          <cell r="C6411" t="str">
            <v>Требование-накладная ИНВ00001182 от 31.01.2019 22:00:00</v>
          </cell>
          <cell r="L6411" t="str">
            <v>Общее МО Франчайзи (Инв)</v>
          </cell>
          <cell r="M6411" t="str">
            <v>ФР Нижнекамск Химиков 36 (Инв)</v>
          </cell>
        </row>
        <row r="6412">
          <cell r="B6412" t="str">
            <v>Январь 2019 г.</v>
          </cell>
          <cell r="C6412" t="str">
            <v>Требование-накладная ИНВ00001446 от 31.01.2019 23:00:00</v>
          </cell>
          <cell r="L6412" t="str">
            <v>Общее МО Франчайзи (Инв)</v>
          </cell>
          <cell r="M6412" t="str">
            <v>ФР Нижнекамск Химиков 36 (Инв)</v>
          </cell>
        </row>
        <row r="6413">
          <cell r="B6413" t="str">
            <v>Январь 2019 г.</v>
          </cell>
          <cell r="C6413" t="str">
            <v>Оприходование товаров ИНВ00000176 от 31.01.2019 23:59:59</v>
          </cell>
          <cell r="L6413" t="str">
            <v>Общее МО Франчайзи (Инв)</v>
          </cell>
          <cell r="M6413" t="str">
            <v>ФР Нижнекамск Химиков 36 (Инв)</v>
          </cell>
        </row>
        <row r="6414">
          <cell r="B6414" t="str">
            <v>Январь 2019 г.</v>
          </cell>
          <cell r="C6414" t="str">
            <v>Списание товаров ИНВ00000392 от 31.01.2019 23:59:59</v>
          </cell>
          <cell r="L6414" t="str">
            <v>Общее МО Франчайзи (Инв)</v>
          </cell>
          <cell r="M6414" t="str">
            <v>ФР Нижнекамск Химиков 36 (Инв)</v>
          </cell>
        </row>
        <row r="6415">
          <cell r="B6415" t="str">
            <v>Январь 2019 г.</v>
          </cell>
          <cell r="C6415" t="str">
            <v>Требование-накладная ИНВ00001042 от 31.01.2019 23:59:59</v>
          </cell>
          <cell r="L6415" t="str">
            <v>Общее МО Франчайзи (Инв)</v>
          </cell>
          <cell r="M6415" t="str">
            <v>ФР Нижнекамск Химиков 36 (Инв)</v>
          </cell>
        </row>
        <row r="6416">
          <cell r="B6416" t="str">
            <v>Январь 2019 г.</v>
          </cell>
          <cell r="C6416" t="str">
            <v>Франчайзи Нижний Новгород Гагарина 104</v>
          </cell>
          <cell r="L6416" t="str">
            <v>РМО_Лабстандарт НижНовгород (Инв)</v>
          </cell>
          <cell r="M6416" t="str">
            <v>МО НижНовгород Гагарина 104 (НН)</v>
          </cell>
        </row>
        <row r="6417">
          <cell r="B6417" t="str">
            <v>Январь 2019 г.</v>
          </cell>
          <cell r="C6417">
            <v>0</v>
          </cell>
          <cell r="L6417" t="str">
            <v>РМО_Лабстандарт НижНовгород (Инв)</v>
          </cell>
          <cell r="M6417" t="str">
            <v>МО НижНовгород Гагарина 104 (НН)</v>
          </cell>
        </row>
        <row r="6418">
          <cell r="B6418" t="str">
            <v>Январь 2019 г.</v>
          </cell>
          <cell r="C6418" t="str">
            <v>Поступление товаров и услуг ИНВ00000179 от 09.01.2019 13:03:33</v>
          </cell>
          <cell r="L6418" t="str">
            <v>РМО_Лабстандарт НижНовгород (Инв)</v>
          </cell>
          <cell r="M6418" t="str">
            <v>МО НижНовгород Гагарина 104 (НН)</v>
          </cell>
        </row>
        <row r="6419">
          <cell r="B6419" t="str">
            <v>Январь 2019 г.</v>
          </cell>
          <cell r="C6419" t="str">
            <v>Поступление товаров и услуг ИНВ00002364 от 25.01.2019 11:36:28</v>
          </cell>
          <cell r="L6419" t="str">
            <v>РМО_Лабстандарт НижНовгород (Инв)</v>
          </cell>
          <cell r="M6419" t="str">
            <v>МО НижНовгород Гагарина 104 (НН)</v>
          </cell>
        </row>
        <row r="6420">
          <cell r="B6420" t="str">
            <v>Январь 2019 г.</v>
          </cell>
          <cell r="C6420" t="str">
            <v>Требование-накладная ИНВ00000048 от 31.01.2019 21:59:59</v>
          </cell>
          <cell r="L6420" t="str">
            <v>РМО_Лабстандарт НижНовгород (Инв)</v>
          </cell>
          <cell r="M6420" t="str">
            <v>МО НижНовгород Гагарина 104 (НН)</v>
          </cell>
        </row>
        <row r="6421">
          <cell r="B6421" t="str">
            <v>Январь 2019 г.</v>
          </cell>
          <cell r="C6421" t="str">
            <v>Требование-накладная ИНВ00000011 от 31.01.2019 22:59:59</v>
          </cell>
          <cell r="L6421" t="str">
            <v>РМО_Лабстандарт НижНовгород (Инв)</v>
          </cell>
          <cell r="M6421" t="str">
            <v>МО НижНовгород Гагарина 104 (НН)</v>
          </cell>
        </row>
        <row r="6422">
          <cell r="B6422" t="str">
            <v>Январь 2019 г.</v>
          </cell>
          <cell r="C6422" t="str">
            <v>Требование-накладная ИНВ00001494 от 31.01.2019 23:00:00</v>
          </cell>
          <cell r="L6422" t="str">
            <v>РМО_Лабстандарт НижНовгород (Инв)</v>
          </cell>
          <cell r="M6422" t="str">
            <v>МО НижНовгород Гагарина 104 (НН)</v>
          </cell>
        </row>
        <row r="6423">
          <cell r="B6423" t="str">
            <v>Январь 2019 г.</v>
          </cell>
          <cell r="C6423" t="str">
            <v>Оприходование товаров ИНВ00000193 от 31.01.2019 23:59:59</v>
          </cell>
          <cell r="L6423" t="str">
            <v>РМО_Лабстандарт НижНовгород (Инв)</v>
          </cell>
          <cell r="M6423" t="str">
            <v>МО НижНовгород Гагарина 104 (НН)</v>
          </cell>
        </row>
        <row r="6424">
          <cell r="B6424" t="str">
            <v>Январь 2019 г.</v>
          </cell>
          <cell r="C6424" t="str">
            <v>Списание товаров ИНВ00000408 от 31.01.2019 23:59:59</v>
          </cell>
          <cell r="L6424" t="str">
            <v>РМО_Лабстандарт НижНовгород (Инв)</v>
          </cell>
          <cell r="M6424" t="str">
            <v>МО НижНовгород Гагарина 104 (НН)</v>
          </cell>
        </row>
        <row r="6425">
          <cell r="B6425" t="str">
            <v>Январь 2019 г.</v>
          </cell>
          <cell r="C6425" t="str">
            <v>Требование-накладная ИНВ00001667 от 31.01.2019 23:59:59</v>
          </cell>
          <cell r="L6425" t="str">
            <v>РМО_Лабстандарт НижНовгород (Инв)</v>
          </cell>
          <cell r="M6425" t="str">
            <v>МО НижНовгород Гагарина 104 (НН)</v>
          </cell>
        </row>
        <row r="6426">
          <cell r="B6426" t="str">
            <v>Январь 2019 г.</v>
          </cell>
          <cell r="C6426" t="str">
            <v>Франчайзи Нижний Новгород Гагарина 107</v>
          </cell>
          <cell r="L6426" t="str">
            <v>РМО_Лабстандарт НижНовгород (Инв)</v>
          </cell>
          <cell r="M6426" t="str">
            <v>МО НижНовгород Гагарина-2 107 (НН)</v>
          </cell>
        </row>
        <row r="6427">
          <cell r="B6427" t="str">
            <v>Январь 2019 г.</v>
          </cell>
          <cell r="C6427">
            <v>0</v>
          </cell>
          <cell r="L6427" t="str">
            <v>РМО_Лабстандарт НижНовгород (Инв)</v>
          </cell>
          <cell r="M6427" t="str">
            <v>МО НижНовгород Гагарина-2 107 (НН)</v>
          </cell>
        </row>
        <row r="6428">
          <cell r="B6428" t="str">
            <v>Январь 2019 г.</v>
          </cell>
          <cell r="C6428" t="str">
            <v>Поступление товаров и услуг ИНВ00002376 от 25.01.2019 12:09:04</v>
          </cell>
          <cell r="L6428" t="str">
            <v>РМО_Лабстандарт НижНовгород (Инв)</v>
          </cell>
          <cell r="M6428" t="str">
            <v>МО НижНовгород Гагарина-2 107 (НН)</v>
          </cell>
        </row>
        <row r="6429">
          <cell r="B6429" t="str">
            <v>Январь 2019 г.</v>
          </cell>
          <cell r="C6429" t="str">
            <v>Перемещение товаров ИНВ00001843 от 25.01.2019 14:47:23</v>
          </cell>
          <cell r="E6429" t="str">
            <v>СКЛАД РЕАГЕНТОВ И РАСХОДНЫХ МЕД.МАТЕРИАЛОВ</v>
          </cell>
          <cell r="F6429" t="str">
            <v>Франчайзи Нижний Новгород Гагарина 107</v>
          </cell>
          <cell r="L6429" t="str">
            <v>РМО_Лабстандарт НижНовгород (Инв)</v>
          </cell>
          <cell r="M6429" t="str">
            <v>МО НижНовгород Гагарина-2 107 (НН)</v>
          </cell>
        </row>
        <row r="6430">
          <cell r="B6430" t="str">
            <v>Январь 2019 г.</v>
          </cell>
          <cell r="C6430" t="str">
            <v>Требование-накладная ИНВ00000049 от 31.01.2019 21:59:59</v>
          </cell>
          <cell r="L6430" t="str">
            <v>РМО_Лабстандарт НижНовгород (Инв)</v>
          </cell>
          <cell r="M6430" t="str">
            <v>МО НижНовгород Гагарина-2 107 (НН)</v>
          </cell>
        </row>
        <row r="6431">
          <cell r="B6431" t="str">
            <v>Январь 2019 г.</v>
          </cell>
          <cell r="C6431" t="str">
            <v>Требование-накладная ИНВ00000012 от 31.01.2019 22:59:59</v>
          </cell>
          <cell r="L6431" t="str">
            <v>РМО_Лабстандарт НижНовгород (Инв)</v>
          </cell>
          <cell r="M6431" t="str">
            <v>МО НижНовгород Гагарина-2 107 (НН)</v>
          </cell>
        </row>
        <row r="6432">
          <cell r="B6432" t="str">
            <v>Январь 2019 г.</v>
          </cell>
          <cell r="C6432" t="str">
            <v>Требование-накладная ИНВ00001496 от 31.01.2019 23:00:00</v>
          </cell>
          <cell r="L6432" t="str">
            <v>РМО_Лабстандарт НижНовгород (Инв)</v>
          </cell>
          <cell r="M6432" t="str">
            <v>МО НижНовгород Гагарина-2 107 (НН)</v>
          </cell>
        </row>
        <row r="6433">
          <cell r="B6433" t="str">
            <v>Январь 2019 г.</v>
          </cell>
          <cell r="C6433" t="str">
            <v>Оприходование товаров ИНВ00000198 от 31.01.2019 23:59:59</v>
          </cell>
          <cell r="L6433" t="str">
            <v>РМО_Лабстандарт НижНовгород (Инв)</v>
          </cell>
          <cell r="M6433" t="str">
            <v>МО НижНовгород Гагарина-2 107 (НН)</v>
          </cell>
        </row>
        <row r="6434">
          <cell r="B6434" t="str">
            <v>Январь 2019 г.</v>
          </cell>
          <cell r="C6434" t="str">
            <v>Списание товаров ИНВ00000414 от 31.01.2019 23:59:59</v>
          </cell>
          <cell r="L6434" t="str">
            <v>РМО_Лабстандарт НижНовгород (Инв)</v>
          </cell>
          <cell r="M6434" t="str">
            <v>МО НижНовгород Гагарина-2 107 (НН)</v>
          </cell>
        </row>
        <row r="6435">
          <cell r="B6435" t="str">
            <v>Январь 2019 г.</v>
          </cell>
          <cell r="C6435" t="str">
            <v>Требование-накладная ИНВ00001668 от 31.01.2019 23:59:59</v>
          </cell>
          <cell r="L6435" t="str">
            <v>РМО_Лабстандарт НижНовгород (Инв)</v>
          </cell>
          <cell r="M6435" t="str">
            <v>МО НижНовгород Гагарина-2 107 (НН)</v>
          </cell>
        </row>
        <row r="6436">
          <cell r="B6436" t="str">
            <v>Январь 2019 г.</v>
          </cell>
          <cell r="C6436" t="str">
            <v>Франчайзи Нижний Новгород Горького</v>
          </cell>
          <cell r="L6436" t="str">
            <v>РМО_Лабстандарт НижНовгород (Инв)</v>
          </cell>
          <cell r="M6436" t="str">
            <v>МО НижНовгород Горького 184 (НН)</v>
          </cell>
        </row>
        <row r="6437">
          <cell r="B6437" t="str">
            <v>Январь 2019 г.</v>
          </cell>
          <cell r="C6437">
            <v>0</v>
          </cell>
          <cell r="L6437" t="str">
            <v>РМО_Лабстандарт НижНовгород (Инв)</v>
          </cell>
          <cell r="M6437" t="str">
            <v>МО НижНовгород Горького 184 (НН)</v>
          </cell>
        </row>
        <row r="6438">
          <cell r="B6438" t="str">
            <v>Январь 2019 г.</v>
          </cell>
          <cell r="C6438" t="str">
            <v>Поступление товаров и услуг ИНВ00003222 от 31.01.2019 14:55:31</v>
          </cell>
          <cell r="L6438" t="str">
            <v>РМО_Лабстандарт НижНовгород (Инв)</v>
          </cell>
          <cell r="M6438" t="str">
            <v>МО НижНовгород Горького 184 (НН)</v>
          </cell>
        </row>
        <row r="6439">
          <cell r="B6439" t="str">
            <v>Январь 2019 г.</v>
          </cell>
          <cell r="C6439" t="str">
            <v>Перемещение товаров ИНВ00002424 от 31.01.2019 15:21:52</v>
          </cell>
          <cell r="E6439" t="str">
            <v>СКЛАД РЕАГЕНТОВ И РАСХОДНЫХ МЕД.МАТЕРИАЛОВ</v>
          </cell>
          <cell r="F6439" t="str">
            <v>Франчайзи Нижний Новгород Горького</v>
          </cell>
          <cell r="L6439" t="str">
            <v>РМО_Лабстандарт НижНовгород (Инв)</v>
          </cell>
          <cell r="M6439" t="str">
            <v>МО НижНовгород Горького 184 (НН)</v>
          </cell>
        </row>
        <row r="6440">
          <cell r="B6440" t="str">
            <v>Январь 2019 г.</v>
          </cell>
          <cell r="C6440" t="str">
            <v>Требование-накладная ИНВ00000050 от 31.01.2019 21:59:59</v>
          </cell>
          <cell r="L6440" t="str">
            <v>РМО_Лабстандарт НижНовгород (Инв)</v>
          </cell>
          <cell r="M6440" t="str">
            <v>МО НижНовгород Горького 184 (НН)</v>
          </cell>
        </row>
        <row r="6441">
          <cell r="B6441" t="str">
            <v>Январь 2019 г.</v>
          </cell>
          <cell r="C6441" t="str">
            <v>Требование-накладная ИНВ00000013 от 31.01.2019 22:59:59</v>
          </cell>
          <cell r="L6441" t="str">
            <v>РМО_Лабстандарт НижНовгород (Инв)</v>
          </cell>
          <cell r="M6441" t="str">
            <v>МО НижНовгород Горького 184 (НН)</v>
          </cell>
        </row>
        <row r="6442">
          <cell r="B6442" t="str">
            <v>Январь 2019 г.</v>
          </cell>
          <cell r="C6442" t="str">
            <v>Требование-накладная ИНВ00001505 от 31.01.2019 23:00:00</v>
          </cell>
          <cell r="L6442" t="str">
            <v>РМО_Лабстандарт НижНовгород (Инв)</v>
          </cell>
          <cell r="M6442" t="str">
            <v>МО НижНовгород Горького 184 (НН)</v>
          </cell>
        </row>
        <row r="6443">
          <cell r="B6443" t="str">
            <v>Январь 2019 г.</v>
          </cell>
          <cell r="C6443" t="str">
            <v>Оприходование товаров ИНВ00000203 от 31.01.2019 23:59:59</v>
          </cell>
          <cell r="L6443" t="str">
            <v>РМО_Лабстандарт НижНовгород (Инв)</v>
          </cell>
          <cell r="M6443" t="str">
            <v>МО НижНовгород Горького 184 (НН)</v>
          </cell>
        </row>
        <row r="6444">
          <cell r="B6444" t="str">
            <v>Январь 2019 г.</v>
          </cell>
          <cell r="C6444" t="str">
            <v>Списание товаров ИНВ00000422 от 31.01.2019 23:59:59</v>
          </cell>
          <cell r="L6444" t="str">
            <v>РМО_Лабстандарт НижНовгород (Инв)</v>
          </cell>
          <cell r="M6444" t="str">
            <v>МО НижНовгород Горького 184 (НН)</v>
          </cell>
        </row>
        <row r="6445">
          <cell r="B6445" t="str">
            <v>Январь 2019 г.</v>
          </cell>
          <cell r="C6445" t="str">
            <v>Требование-накладная ИНВ00001669 от 31.01.2019 23:59:59</v>
          </cell>
          <cell r="L6445" t="str">
            <v>РМО_Лабстандарт НижНовгород (Инв)</v>
          </cell>
          <cell r="M6445" t="str">
            <v>МО НижНовгород Горького 184 (НН)</v>
          </cell>
        </row>
        <row r="6446">
          <cell r="B6446" t="str">
            <v>Январь 2019 г.</v>
          </cell>
          <cell r="C6446" t="str">
            <v>Франчайзи Нижний Новгород Дзержинск</v>
          </cell>
          <cell r="L6446" t="str">
            <v>РМО_Лабстандарт НижНовгород (Инв)</v>
          </cell>
          <cell r="M6446" t="str">
            <v>МО Дзержинск Циолковского 26 (НН)</v>
          </cell>
        </row>
        <row r="6447">
          <cell r="B6447" t="str">
            <v>Январь 2019 г.</v>
          </cell>
          <cell r="C6447">
            <v>0</v>
          </cell>
          <cell r="L6447" t="str">
            <v>РМО_Лабстандарт НижНовгород (Инв)</v>
          </cell>
          <cell r="M6447" t="str">
            <v>МО Дзержинск Циолковского 26 (НН)</v>
          </cell>
        </row>
        <row r="6448">
          <cell r="B6448" t="str">
            <v>Январь 2019 г.</v>
          </cell>
          <cell r="C6448" t="str">
            <v>Поступление товаров и услуг ИНВ00000206 от 09.01.2019 13:18:27</v>
          </cell>
          <cell r="L6448" t="str">
            <v>РМО_Лабстандарт НижНовгород (Инв)</v>
          </cell>
          <cell r="M6448" t="str">
            <v>МО Дзержинск Циолковского 26 (НН)</v>
          </cell>
        </row>
        <row r="6449">
          <cell r="B6449" t="str">
            <v>Январь 2019 г.</v>
          </cell>
          <cell r="C6449" t="str">
            <v>Перемещение товаров ИНВ00000218 от 09.01.2019 15:05:00</v>
          </cell>
          <cell r="E6449" t="str">
            <v>Склад рекламной продукции</v>
          </cell>
          <cell r="F6449" t="str">
            <v>Франчайзи Нижний Новгород Дзержинск</v>
          </cell>
          <cell r="L6449" t="str">
            <v>РМО_Лабстандарт НижНовгород (Инв)</v>
          </cell>
          <cell r="M6449" t="str">
            <v>МО Дзержинск Циолковского 26 (НН)</v>
          </cell>
        </row>
        <row r="6450">
          <cell r="B6450" t="str">
            <v>Январь 2019 г.</v>
          </cell>
          <cell r="C6450" t="str">
            <v>Перемещение товаров ИНВ00000563 от 09.01.2019 17:16:46</v>
          </cell>
          <cell r="E6450" t="str">
            <v>СКЛАД РЕАГЕНТОВ И РАСХОДНЫХ МЕД.МАТЕРИАЛОВ</v>
          </cell>
          <cell r="F6450" t="str">
            <v>Франчайзи Нижний Новгород Дзержинск</v>
          </cell>
          <cell r="L6450" t="str">
            <v>РМО_Лабстандарт НижНовгород (Инв)</v>
          </cell>
          <cell r="M6450" t="str">
            <v>МО Дзержинск Циолковского 26 (НН)</v>
          </cell>
        </row>
        <row r="6451">
          <cell r="B6451" t="str">
            <v>Январь 2019 г.</v>
          </cell>
          <cell r="C6451" t="str">
            <v>Требование-накладная ИНВ00000051 от 31.01.2019 21:59:59</v>
          </cell>
          <cell r="L6451" t="str">
            <v>РМО_Лабстандарт НижНовгород (Инв)</v>
          </cell>
          <cell r="M6451" t="str">
            <v>МО Дзержинск Циолковского 26 (НН)</v>
          </cell>
        </row>
        <row r="6452">
          <cell r="B6452" t="str">
            <v>Январь 2019 г.</v>
          </cell>
          <cell r="C6452" t="str">
            <v>Требование-накладная ИНВ00000014 от 31.01.2019 22:59:59</v>
          </cell>
          <cell r="L6452" t="str">
            <v>РМО_Лабстандарт НижНовгород (Инв)</v>
          </cell>
          <cell r="M6452" t="str">
            <v>МО Дзержинск Циолковского 26 (НН)</v>
          </cell>
        </row>
        <row r="6453">
          <cell r="B6453" t="str">
            <v>Январь 2019 г.</v>
          </cell>
          <cell r="C6453" t="str">
            <v>Требование-накладная ИНВ00001506 от 31.01.2019 23:00:00</v>
          </cell>
          <cell r="L6453" t="str">
            <v>РМО_Лабстандарт НижНовгород (Инв)</v>
          </cell>
          <cell r="M6453" t="str">
            <v>МО Дзержинск Циолковского 26 (НН)</v>
          </cell>
        </row>
        <row r="6454">
          <cell r="B6454" t="str">
            <v>Январь 2019 г.</v>
          </cell>
          <cell r="C6454" t="str">
            <v>Оприходование товаров ИНВ00000210 от 31.01.2019 23:59:59</v>
          </cell>
          <cell r="L6454" t="str">
            <v>РМО_Лабстандарт НижНовгород (Инв)</v>
          </cell>
          <cell r="M6454" t="str">
            <v>МО Дзержинск Циолковского 26 (НН)</v>
          </cell>
        </row>
        <row r="6455">
          <cell r="B6455" t="str">
            <v>Январь 2019 г.</v>
          </cell>
          <cell r="C6455" t="str">
            <v>Списание товаров ИНВ00000430 от 31.01.2019 23:59:59</v>
          </cell>
          <cell r="L6455" t="str">
            <v>РМО_Лабстандарт НижНовгород (Инв)</v>
          </cell>
          <cell r="M6455" t="str">
            <v>МО Дзержинск Циолковского 26 (НН)</v>
          </cell>
        </row>
        <row r="6456">
          <cell r="B6456" t="str">
            <v>Январь 2019 г.</v>
          </cell>
          <cell r="C6456" t="str">
            <v>Требование-накладная ИНВ00001670 от 31.01.2019 23:59:59</v>
          </cell>
          <cell r="L6456" t="str">
            <v>РМО_Лабстандарт НижНовгород (Инв)</v>
          </cell>
          <cell r="M6456" t="str">
            <v>МО Дзержинск Циолковского 26 (НН)</v>
          </cell>
        </row>
        <row r="6457">
          <cell r="B6457" t="str">
            <v>Январь 2019 г.</v>
          </cell>
          <cell r="C6457" t="str">
            <v>Франчайзи Нижний Новгород Казанское шоссе д.5</v>
          </cell>
          <cell r="L6457" t="str">
            <v>РМО_Лабстандарт НижНовгород (Инв)</v>
          </cell>
          <cell r="M6457" t="str">
            <v>МО НижНовгород Казанское 5 (НН)</v>
          </cell>
        </row>
        <row r="6458">
          <cell r="B6458" t="str">
            <v>Январь 2019 г.</v>
          </cell>
          <cell r="C6458">
            <v>0</v>
          </cell>
          <cell r="L6458" t="str">
            <v>РМО_Лабстандарт НижНовгород (Инв)</v>
          </cell>
          <cell r="M6458" t="str">
            <v>МО НижНовгород Казанское 5 (НН)</v>
          </cell>
        </row>
        <row r="6459">
          <cell r="B6459" t="str">
            <v>Январь 2019 г.</v>
          </cell>
          <cell r="C6459" t="str">
            <v>Поступление товаров и услуг ИНВ00001643 от 21.01.2019 12:42:51</v>
          </cell>
          <cell r="L6459" t="str">
            <v>РМО_Лабстандарт НижНовгород (Инв)</v>
          </cell>
          <cell r="M6459" t="str">
            <v>МО НижНовгород Казанское 5 (НН)</v>
          </cell>
        </row>
        <row r="6460">
          <cell r="B6460" t="str">
            <v>Январь 2019 г.</v>
          </cell>
          <cell r="C6460" t="str">
            <v>Поступление товаров и услуг ИНВ00001900 от 22.01.2019 13:52:41</v>
          </cell>
          <cell r="L6460" t="str">
            <v>РМО_Лабстандарт НижНовгород (Инв)</v>
          </cell>
          <cell r="M6460" t="str">
            <v>МО НижНовгород Казанское 5 (НН)</v>
          </cell>
        </row>
        <row r="6461">
          <cell r="B6461" t="str">
            <v>Январь 2019 г.</v>
          </cell>
          <cell r="C6461" t="str">
            <v>Требование-накладная ИНВ00000052 от 31.01.2019 21:59:59</v>
          </cell>
          <cell r="L6461" t="str">
            <v>РМО_Лабстандарт НижНовгород (Инв)</v>
          </cell>
          <cell r="M6461" t="str">
            <v>МО НижНовгород Казанское 5 (НН)</v>
          </cell>
        </row>
        <row r="6462">
          <cell r="B6462" t="str">
            <v>Январь 2019 г.</v>
          </cell>
          <cell r="C6462" t="str">
            <v>Требование-накладная ИНВ00000015 от 31.01.2019 22:59:59</v>
          </cell>
          <cell r="L6462" t="str">
            <v>РМО_Лабстандарт НижНовгород (Инв)</v>
          </cell>
          <cell r="M6462" t="str">
            <v>МО НижНовгород Казанское 5 (НН)</v>
          </cell>
        </row>
        <row r="6463">
          <cell r="B6463" t="str">
            <v>Январь 2019 г.</v>
          </cell>
          <cell r="C6463" t="str">
            <v>Требование-накладная ИНВ00001508 от 31.01.2019 23:00:00</v>
          </cell>
          <cell r="L6463" t="str">
            <v>РМО_Лабстандарт НижНовгород (Инв)</v>
          </cell>
          <cell r="M6463" t="str">
            <v>МО НижНовгород Казанское 5 (НН)</v>
          </cell>
        </row>
        <row r="6464">
          <cell r="B6464" t="str">
            <v>Январь 2019 г.</v>
          </cell>
          <cell r="C6464" t="str">
            <v>Оприходование товаров ИНВ00000214 от 31.01.2019 23:59:59</v>
          </cell>
          <cell r="L6464" t="str">
            <v>РМО_Лабстандарт НижНовгород (Инв)</v>
          </cell>
          <cell r="M6464" t="str">
            <v>МО НижНовгород Казанское 5 (НН)</v>
          </cell>
        </row>
        <row r="6465">
          <cell r="B6465" t="str">
            <v>Январь 2019 г.</v>
          </cell>
          <cell r="C6465" t="str">
            <v>Списание товаров ИНВ00000435 от 31.01.2019 23:59:59</v>
          </cell>
          <cell r="L6465" t="str">
            <v>РМО_Лабстандарт НижНовгород (Инв)</v>
          </cell>
          <cell r="M6465" t="str">
            <v>МО НижНовгород Казанское 5 (НН)</v>
          </cell>
        </row>
        <row r="6466">
          <cell r="B6466" t="str">
            <v>Январь 2019 г.</v>
          </cell>
          <cell r="C6466" t="str">
            <v>Требование-накладная ИНВ00001671 от 31.01.2019 23:59:59</v>
          </cell>
          <cell r="L6466" t="str">
            <v>РМО_Лабстандарт НижНовгород (Инв)</v>
          </cell>
          <cell r="M6466" t="str">
            <v>МО НижНовгород Казанское 5 (НН)</v>
          </cell>
        </row>
        <row r="6467">
          <cell r="B6467" t="str">
            <v>Январь 2019 г.</v>
          </cell>
          <cell r="C6467" t="str">
            <v>Франчайзи Нижний Новгород Кирова</v>
          </cell>
          <cell r="L6467" t="str">
            <v>РМО_Лабстандарт НижНовгород (Инв)</v>
          </cell>
          <cell r="M6467" t="str">
            <v>МО НижНовгород Кирова 1а (НН)</v>
          </cell>
        </row>
        <row r="6468">
          <cell r="B6468" t="str">
            <v>Январь 2019 г.</v>
          </cell>
          <cell r="C6468">
            <v>0</v>
          </cell>
          <cell r="L6468" t="str">
            <v>РМО_Лабстандарт НижНовгород (Инв)</v>
          </cell>
          <cell r="M6468" t="str">
            <v>МО НижНовгород Кирова 1а (НН)</v>
          </cell>
        </row>
        <row r="6469">
          <cell r="B6469" t="str">
            <v>Январь 2019 г.</v>
          </cell>
          <cell r="C6469" t="str">
            <v>Перемещение товаров ИНВ00000067 от 09.01.2019 13:57:58</v>
          </cell>
          <cell r="E6469" t="str">
            <v>СКЛАД РЕАГЕНТОВ И РАСХОДНЫХ МЕД.МАТЕРИАЛОВ</v>
          </cell>
          <cell r="F6469" t="str">
            <v>Франчайзи Нижний Новгород Кирова</v>
          </cell>
          <cell r="L6469" t="str">
            <v>РМО_Лабстандарт НижНовгород (Инв)</v>
          </cell>
          <cell r="M6469" t="str">
            <v>МО НижНовгород Кирова 1а (НН)</v>
          </cell>
        </row>
        <row r="6470">
          <cell r="B6470" t="str">
            <v>Январь 2019 г.</v>
          </cell>
          <cell r="C6470" t="str">
            <v>Поступление товаров и услуг ИНВ00003218 от 31.01.2019 14:52:06</v>
          </cell>
          <cell r="L6470" t="str">
            <v>РМО_Лабстандарт НижНовгород (Инв)</v>
          </cell>
          <cell r="M6470" t="str">
            <v>МО НижНовгород Кирова 1а (НН)</v>
          </cell>
        </row>
        <row r="6471">
          <cell r="B6471" t="str">
            <v>Январь 2019 г.</v>
          </cell>
          <cell r="C6471" t="str">
            <v>Перемещение товаров ИНВ00002422 от 31.01.2019 15:21:34</v>
          </cell>
          <cell r="E6471" t="str">
            <v>СКЛАД РЕАГЕНТОВ И РАСХОДНЫХ МЕД.МАТЕРИАЛОВ</v>
          </cell>
          <cell r="F6471" t="str">
            <v>Франчайзи Нижний Новгород Кирова</v>
          </cell>
          <cell r="L6471" t="str">
            <v>РМО_Лабстандарт НижНовгород (Инв)</v>
          </cell>
          <cell r="M6471" t="str">
            <v>МО НижНовгород Кирова 1а (НН)</v>
          </cell>
        </row>
        <row r="6472">
          <cell r="B6472" t="str">
            <v>Январь 2019 г.</v>
          </cell>
          <cell r="C6472" t="str">
            <v>Требование-накладная ИНВ00000053 от 31.01.2019 21:59:59</v>
          </cell>
          <cell r="L6472" t="str">
            <v>РМО_Лабстандарт НижНовгород (Инв)</v>
          </cell>
          <cell r="M6472" t="str">
            <v>МО НижНовгород Кирова 1а (НН)</v>
          </cell>
        </row>
        <row r="6473">
          <cell r="B6473" t="str">
            <v>Январь 2019 г.</v>
          </cell>
          <cell r="C6473" t="str">
            <v>Требование-накладная ИНВ00000016 от 31.01.2019 22:59:59</v>
          </cell>
          <cell r="L6473" t="str">
            <v>РМО_Лабстандарт НижНовгород (Инв)</v>
          </cell>
          <cell r="M6473" t="str">
            <v>МО НижНовгород Кирова 1а (НН)</v>
          </cell>
        </row>
        <row r="6474">
          <cell r="B6474" t="str">
            <v>Январь 2019 г.</v>
          </cell>
          <cell r="C6474" t="str">
            <v>Требование-накладная ИНВ00001511 от 31.01.2019 23:00:00</v>
          </cell>
          <cell r="L6474" t="str">
            <v>РМО_Лабстандарт НижНовгород (Инв)</v>
          </cell>
          <cell r="M6474" t="str">
            <v>МО НижНовгород Кирова 1а (НН)</v>
          </cell>
        </row>
        <row r="6475">
          <cell r="B6475" t="str">
            <v>Январь 2019 г.</v>
          </cell>
          <cell r="C6475" t="str">
            <v>Оприходование товаров ИНВ00000219 от 31.01.2019 23:59:59</v>
          </cell>
          <cell r="L6475" t="str">
            <v>РМО_Лабстандарт НижНовгород (Инв)</v>
          </cell>
          <cell r="M6475" t="str">
            <v>МО НижНовгород Кирова 1а (НН)</v>
          </cell>
        </row>
        <row r="6476">
          <cell r="B6476" t="str">
            <v>Январь 2019 г.</v>
          </cell>
          <cell r="C6476" t="str">
            <v>Списание товаров ИНВ00000441 от 31.01.2019 23:59:59</v>
          </cell>
          <cell r="L6476" t="str">
            <v>РМО_Лабстандарт НижНовгород (Инв)</v>
          </cell>
          <cell r="M6476" t="str">
            <v>МО НижНовгород Кирова 1а (НН)</v>
          </cell>
        </row>
        <row r="6477">
          <cell r="B6477" t="str">
            <v>Январь 2019 г.</v>
          </cell>
          <cell r="C6477" t="str">
            <v>Требование-накладная ИНВ00001672 от 31.01.2019 23:59:59</v>
          </cell>
          <cell r="L6477" t="str">
            <v>РМО_Лабстандарт НижНовгород (Инв)</v>
          </cell>
          <cell r="M6477" t="str">
            <v>МО НижНовгород Кирова 1а (НН)</v>
          </cell>
        </row>
        <row r="6478">
          <cell r="B6478" t="str">
            <v>Январь 2019 г.</v>
          </cell>
          <cell r="C6478" t="str">
            <v>Франчайзи Нижний Новгород Коминтерна</v>
          </cell>
          <cell r="L6478" t="str">
            <v>РМО_Лабстандарт НижНовгород (Инв)</v>
          </cell>
          <cell r="M6478" t="str">
            <v>МО НижНовгород Коминтерна 260 (НН)</v>
          </cell>
        </row>
        <row r="6479">
          <cell r="B6479" t="str">
            <v>Январь 2019 г.</v>
          </cell>
          <cell r="C6479">
            <v>0</v>
          </cell>
          <cell r="L6479" t="str">
            <v>РМО_Лабстандарт НижНовгород (Инв)</v>
          </cell>
          <cell r="M6479" t="str">
            <v>МО НижНовгород Коминтерна 260 (НН)</v>
          </cell>
        </row>
        <row r="6480">
          <cell r="B6480" t="str">
            <v>Январь 2019 г.</v>
          </cell>
          <cell r="C6480" t="str">
            <v>Поступление товаров и услуг ИНВ00000208 от 09.01.2019 13:19:13</v>
          </cell>
          <cell r="L6480" t="str">
            <v>РМО_Лабстандарт НижНовгород (Инв)</v>
          </cell>
          <cell r="M6480" t="str">
            <v>МО НижНовгород Коминтерна 260 (НН)</v>
          </cell>
        </row>
        <row r="6481">
          <cell r="B6481" t="str">
            <v>Январь 2019 г.</v>
          </cell>
          <cell r="C6481" t="str">
            <v>Перемещение товаров ИНВ00000217 от 09.01.2019 15:04:56</v>
          </cell>
          <cell r="E6481" t="str">
            <v>Склад рекламной продукции</v>
          </cell>
          <cell r="F6481" t="str">
            <v>Франчайзи Нижний Новгород Коминтерна</v>
          </cell>
          <cell r="L6481" t="str">
            <v>РМО_Лабстандарт НижНовгород (Инв)</v>
          </cell>
          <cell r="M6481" t="str">
            <v>МО НижНовгород Коминтерна 260 (НН)</v>
          </cell>
        </row>
        <row r="6482">
          <cell r="B6482" t="str">
            <v>Январь 2019 г.</v>
          </cell>
          <cell r="C6482" t="str">
            <v>Перемещение товаров ИНВ00000561 от 09.01.2019 17:16:29</v>
          </cell>
          <cell r="E6482" t="str">
            <v>СКЛАД РЕАГЕНТОВ И РАСХОДНЫХ МЕД.МАТЕРИАЛОВ</v>
          </cell>
          <cell r="F6482" t="str">
            <v>Франчайзи Нижний Новгород Коминтерна</v>
          </cell>
          <cell r="L6482" t="str">
            <v>РМО_Лабстандарт НижНовгород (Инв)</v>
          </cell>
          <cell r="M6482" t="str">
            <v>МО НижНовгород Коминтерна 260 (НН)</v>
          </cell>
        </row>
        <row r="6483">
          <cell r="B6483" t="str">
            <v>Январь 2019 г.</v>
          </cell>
          <cell r="C6483" t="str">
            <v>Поступление товаров и услуг ИНВ00001901 от 22.01.2019 13:58:34</v>
          </cell>
          <cell r="L6483" t="str">
            <v>РМО_Лабстандарт НижНовгород (Инв)</v>
          </cell>
          <cell r="M6483" t="str">
            <v>МО НижНовгород Коминтерна 260 (НН)</v>
          </cell>
        </row>
        <row r="6484">
          <cell r="B6484" t="str">
            <v>Январь 2019 г.</v>
          </cell>
          <cell r="C6484" t="str">
            <v>Требование-накладная ИНВ00000017 от 31.01.2019 22:59:59</v>
          </cell>
          <cell r="L6484" t="str">
            <v>РМО_Лабстандарт НижНовгород (Инв)</v>
          </cell>
          <cell r="M6484" t="str">
            <v>МО НижНовгород Коминтерна 260 (НН)</v>
          </cell>
        </row>
        <row r="6485">
          <cell r="B6485" t="str">
            <v>Январь 2019 г.</v>
          </cell>
          <cell r="C6485" t="str">
            <v>Требование-накладная ИНВ00001514 от 31.01.2019 23:00:00</v>
          </cell>
          <cell r="L6485" t="str">
            <v>РМО_Лабстандарт НижНовгород (Инв)</v>
          </cell>
          <cell r="M6485" t="str">
            <v>МО НижНовгород Коминтерна 260 (НН)</v>
          </cell>
        </row>
        <row r="6486">
          <cell r="B6486" t="str">
            <v>Январь 2019 г.</v>
          </cell>
          <cell r="C6486" t="str">
            <v>Оприходование товаров ИНВ00000223 от 31.01.2019 23:59:59</v>
          </cell>
          <cell r="L6486" t="str">
            <v>РМО_Лабстандарт НижНовгород (Инв)</v>
          </cell>
          <cell r="M6486" t="str">
            <v>МО НижНовгород Коминтерна 260 (НН)</v>
          </cell>
        </row>
        <row r="6487">
          <cell r="B6487" t="str">
            <v>Январь 2019 г.</v>
          </cell>
          <cell r="C6487" t="str">
            <v>Списание товаров ИНВ00000444 от 31.01.2019 23:59:59</v>
          </cell>
          <cell r="L6487" t="str">
            <v>РМО_Лабстандарт НижНовгород (Инв)</v>
          </cell>
          <cell r="M6487" t="str">
            <v>МО НижНовгород Коминтерна 260 (НН)</v>
          </cell>
        </row>
        <row r="6488">
          <cell r="B6488" t="str">
            <v>Январь 2019 г.</v>
          </cell>
          <cell r="C6488" t="str">
            <v>Требование-накладная ИНВ00001673 от 31.01.2019 23:59:59</v>
          </cell>
          <cell r="L6488" t="str">
            <v>РМО_Лабстандарт НижНовгород (Инв)</v>
          </cell>
          <cell r="M6488" t="str">
            <v>МО НижНовгород Коминтерна 260 (НН)</v>
          </cell>
        </row>
        <row r="6489">
          <cell r="B6489" t="str">
            <v>Январь 2019 г.</v>
          </cell>
          <cell r="C6489" t="str">
            <v>Франчайзи Нижний Новгород Культуры 7</v>
          </cell>
          <cell r="L6489" t="str">
            <v>РМО_Лабстандарт НижНовгород (Инв)</v>
          </cell>
          <cell r="M6489" t="str">
            <v>МО НижНовгород Культуры 7 (НН)</v>
          </cell>
        </row>
        <row r="6490">
          <cell r="B6490" t="str">
            <v>Январь 2019 г.</v>
          </cell>
          <cell r="C6490" t="str">
            <v>Поступление товаров и услуг ИНВ00002194 от 24.01.2019 12:03:49</v>
          </cell>
          <cell r="L6490" t="str">
            <v>РМО_Лабстандарт НижНовгород (Инв)</v>
          </cell>
          <cell r="M6490" t="str">
            <v>МО НижНовгород Культуры 7 (НН)</v>
          </cell>
        </row>
        <row r="6491">
          <cell r="B6491" t="str">
            <v>Январь 2019 г.</v>
          </cell>
          <cell r="C6491" t="str">
            <v>Перемещение товаров ИНВ00001729 от 24.01.2019 15:28:51</v>
          </cell>
          <cell r="E6491" t="str">
            <v>СКЛАД РЕАГЕНТОВ И РАСХОДНЫХ МЕД.МАТЕРИАЛОВ</v>
          </cell>
          <cell r="F6491" t="str">
            <v>Франчайзи Нижний Новгород Культуры 7</v>
          </cell>
          <cell r="L6491" t="str">
            <v>РМО_Лабстандарт НижНовгород (Инв)</v>
          </cell>
          <cell r="M6491" t="str">
            <v>МО НижНовгород Культуры 7 (НН)</v>
          </cell>
        </row>
        <row r="6492">
          <cell r="B6492" t="str">
            <v>Январь 2019 г.</v>
          </cell>
          <cell r="C6492" t="str">
            <v>Франчайзи Нижний Новгород Ленина</v>
          </cell>
          <cell r="L6492" t="str">
            <v>РМО_Лабстандарт НижНовгород (Инв)</v>
          </cell>
          <cell r="M6492" t="str">
            <v>МО НижНовгород Ленина 48 (НН)</v>
          </cell>
        </row>
        <row r="6493">
          <cell r="B6493" t="str">
            <v>Январь 2019 г.</v>
          </cell>
          <cell r="C6493">
            <v>0</v>
          </cell>
          <cell r="L6493" t="str">
            <v>РМО_Лабстандарт НижНовгород (Инв)</v>
          </cell>
          <cell r="M6493" t="str">
            <v>МО НижНовгород Ленина 48 (НН)</v>
          </cell>
        </row>
        <row r="6494">
          <cell r="B6494" t="str">
            <v>Январь 2019 г.</v>
          </cell>
          <cell r="C6494" t="str">
            <v>Поступление товаров и услуг ИНВ00001679 от 21.01.2019 13:30:31</v>
          </cell>
          <cell r="L6494" t="str">
            <v>РМО_Лабстандарт НижНовгород (Инв)</v>
          </cell>
          <cell r="M6494" t="str">
            <v>МО НижНовгород Ленина 48 (НН)</v>
          </cell>
        </row>
        <row r="6495">
          <cell r="B6495" t="str">
            <v>Январь 2019 г.</v>
          </cell>
          <cell r="C6495" t="str">
            <v>Перемещение товаров ИНВ00001315 от 21.01.2019 16:39:09</v>
          </cell>
          <cell r="E6495" t="str">
            <v>СКЛАД РЕАГЕНТОВ И РАСХОДНЫХ МЕД.МАТЕРИАЛОВ</v>
          </cell>
          <cell r="F6495" t="str">
            <v>Франчайзи Нижний Новгород Ленина</v>
          </cell>
          <cell r="L6495" t="str">
            <v>РМО_Лабстандарт НижНовгород (Инв)</v>
          </cell>
          <cell r="M6495" t="str">
            <v>МО НижНовгород Ленина 48 (НН)</v>
          </cell>
        </row>
        <row r="6496">
          <cell r="B6496" t="str">
            <v>Январь 2019 г.</v>
          </cell>
          <cell r="C6496" t="str">
            <v>Перемещение товаров ИНВ00001314 от 21.01.2019 16:39:39</v>
          </cell>
          <cell r="E6496" t="str">
            <v>СКЛАД РЕАГЕНТОВ И РАСХОДНЫХ МЕД.МАТЕРИАЛОВ</v>
          </cell>
          <cell r="F6496" t="str">
            <v>Франчайзи Нижний Новгород Ленина</v>
          </cell>
          <cell r="L6496" t="str">
            <v>РМО_Лабстандарт НижНовгород (Инв)</v>
          </cell>
          <cell r="M6496" t="str">
            <v>МО НижНовгород Ленина 48 (НН)</v>
          </cell>
        </row>
        <row r="6497">
          <cell r="B6497" t="str">
            <v>Январь 2019 г.</v>
          </cell>
          <cell r="C6497" t="str">
            <v>Требование-накладная ИНВ00000054 от 31.01.2019 21:59:59</v>
          </cell>
          <cell r="L6497" t="str">
            <v>РМО_Лабстандарт НижНовгород (Инв)</v>
          </cell>
          <cell r="M6497" t="str">
            <v>МО НижНовгород Ленина 48 (НН)</v>
          </cell>
        </row>
        <row r="6498">
          <cell r="B6498" t="str">
            <v>Январь 2019 г.</v>
          </cell>
          <cell r="C6498" t="str">
            <v>Требование-накладная ИНВ00000018 от 31.01.2019 22:59:59</v>
          </cell>
          <cell r="L6498" t="str">
            <v>РМО_Лабстандарт НижНовгород (Инв)</v>
          </cell>
          <cell r="M6498" t="str">
            <v>МО НижНовгород Ленина 48 (НН)</v>
          </cell>
        </row>
        <row r="6499">
          <cell r="B6499" t="str">
            <v>Январь 2019 г.</v>
          </cell>
          <cell r="C6499" t="str">
            <v>Требование-накладная ИНВ00001516 от 31.01.2019 23:00:00</v>
          </cell>
          <cell r="L6499" t="str">
            <v>РМО_Лабстандарт НижНовгород (Инв)</v>
          </cell>
          <cell r="M6499" t="str">
            <v>МО НижНовгород Ленина 48 (НН)</v>
          </cell>
        </row>
        <row r="6500">
          <cell r="B6500" t="str">
            <v>Январь 2019 г.</v>
          </cell>
          <cell r="C6500" t="str">
            <v>Оприходование товаров ИНВ00000235 от 31.01.2019 23:59:59</v>
          </cell>
          <cell r="L6500" t="str">
            <v>РМО_Лабстандарт НижНовгород (Инв)</v>
          </cell>
          <cell r="M6500" t="str">
            <v>МО НижНовгород Ленина 48 (НН)</v>
          </cell>
        </row>
        <row r="6501">
          <cell r="B6501" t="str">
            <v>Январь 2019 г.</v>
          </cell>
          <cell r="C6501" t="str">
            <v>Списание товаров ИНВ00000451 от 31.01.2019 23:59:59</v>
          </cell>
          <cell r="L6501" t="str">
            <v>РМО_Лабстандарт НижНовгород (Инв)</v>
          </cell>
          <cell r="M6501" t="str">
            <v>МО НижНовгород Ленина 48 (НН)</v>
          </cell>
        </row>
        <row r="6502">
          <cell r="B6502" t="str">
            <v>Январь 2019 г.</v>
          </cell>
          <cell r="C6502" t="str">
            <v>Требование-накладная ИНВ00001674 от 31.01.2019 23:59:59</v>
          </cell>
          <cell r="L6502" t="str">
            <v>РМО_Лабстандарт НижНовгород (Инв)</v>
          </cell>
          <cell r="M6502" t="str">
            <v>МО НижНовгород Ленина 48 (НН)</v>
          </cell>
        </row>
        <row r="6503">
          <cell r="B6503" t="str">
            <v>Январь 2019 г.</v>
          </cell>
          <cell r="C6503" t="str">
            <v>Франчайзи Нижний Новгород Мещерское озеро</v>
          </cell>
          <cell r="L6503" t="str">
            <v>РМО_Лабстандарт НижНовгород (Инв)</v>
          </cell>
          <cell r="M6503" t="str">
            <v>МО НижНовгород Мещерский 7 (НН)</v>
          </cell>
        </row>
        <row r="6504">
          <cell r="B6504" t="str">
            <v>Январь 2019 г.</v>
          </cell>
          <cell r="C6504">
            <v>0</v>
          </cell>
          <cell r="L6504" t="str">
            <v>РМО_Лабстандарт НижНовгород (Инв)</v>
          </cell>
          <cell r="M6504" t="str">
            <v>МО НижНовгород Мещерский 7 (НН)</v>
          </cell>
        </row>
        <row r="6505">
          <cell r="B6505" t="str">
            <v>Январь 2019 г.</v>
          </cell>
          <cell r="C6505" t="str">
            <v>Перемещение товаров ИНВ00000069 от 09.01.2019 14:00:10</v>
          </cell>
          <cell r="E6505" t="str">
            <v>СКЛАД РЕАГЕНТОВ И РАСХОДНЫХ МЕД.МАТЕРИАЛОВ</v>
          </cell>
          <cell r="F6505" t="str">
            <v>Франчайзи Нижний Новгород Мещерское озеро</v>
          </cell>
          <cell r="L6505" t="str">
            <v>РМО_Лабстандарт НижНовгород (Инв)</v>
          </cell>
          <cell r="M6505" t="str">
            <v>МО НижНовгород Мещерский 7 (НН)</v>
          </cell>
        </row>
        <row r="6506">
          <cell r="B6506" t="str">
            <v>Январь 2019 г.</v>
          </cell>
          <cell r="C6506" t="str">
            <v>Поступление товаров и услуг ИНВ00003174 от 31.01.2019 13:14:56</v>
          </cell>
          <cell r="L6506" t="str">
            <v>РМО_Лабстандарт НижНовгород (Инв)</v>
          </cell>
          <cell r="M6506" t="str">
            <v>МО НижНовгород Мещерский 7 (НН)</v>
          </cell>
        </row>
        <row r="6507">
          <cell r="B6507" t="str">
            <v>Январь 2019 г.</v>
          </cell>
          <cell r="C6507" t="str">
            <v>Поступление товаров и услуг ИНВ00003220 от 31.01.2019 14:54:30</v>
          </cell>
          <cell r="L6507" t="str">
            <v>РМО_Лабстандарт НижНовгород (Инв)</v>
          </cell>
          <cell r="M6507" t="str">
            <v>МО НижНовгород Мещерский 7 (НН)</v>
          </cell>
        </row>
        <row r="6508">
          <cell r="B6508" t="str">
            <v>Январь 2019 г.</v>
          </cell>
          <cell r="C6508" t="str">
            <v>Перемещение товаров ИНВ00002421 от 31.01.2019 15:19:26</v>
          </cell>
          <cell r="E6508" t="str">
            <v>СКЛАД РЕАГЕНТОВ И РАСХОДНЫХ МЕД.МАТЕРИАЛОВ</v>
          </cell>
          <cell r="F6508" t="str">
            <v>Франчайзи Нижний Новгород Мещерское озеро</v>
          </cell>
          <cell r="L6508" t="str">
            <v>РМО_Лабстандарт НижНовгород (Инв)</v>
          </cell>
          <cell r="M6508" t="str">
            <v>МО НижНовгород Мещерский 7 (НН)</v>
          </cell>
        </row>
        <row r="6509">
          <cell r="B6509" t="str">
            <v>Январь 2019 г.</v>
          </cell>
          <cell r="C6509" t="str">
            <v>Требование-накладная ИНВ00000055 от 31.01.2019 21:59:59</v>
          </cell>
          <cell r="L6509" t="str">
            <v>РМО_Лабстандарт НижНовгород (Инв)</v>
          </cell>
          <cell r="M6509" t="str">
            <v>МО НижНовгород Мещерский 7 (НН)</v>
          </cell>
        </row>
        <row r="6510">
          <cell r="B6510" t="str">
            <v>Январь 2019 г.</v>
          </cell>
          <cell r="C6510" t="str">
            <v>Требование-накладная ИНВ00000019 от 31.01.2019 22:59:59</v>
          </cell>
          <cell r="L6510" t="str">
            <v>РМО_Лабстандарт НижНовгород (Инв)</v>
          </cell>
          <cell r="M6510" t="str">
            <v>МО НижНовгород Мещерский 7 (НН)</v>
          </cell>
        </row>
        <row r="6511">
          <cell r="B6511" t="str">
            <v>Январь 2019 г.</v>
          </cell>
          <cell r="C6511" t="str">
            <v>Требование-накладная ИНВ00001518 от 31.01.2019 23:00:00</v>
          </cell>
          <cell r="L6511" t="str">
            <v>РМО_Лабстандарт НижНовгород (Инв)</v>
          </cell>
          <cell r="M6511" t="str">
            <v>МО НижНовгород Мещерский 7 (НН)</v>
          </cell>
        </row>
        <row r="6512">
          <cell r="B6512" t="str">
            <v>Январь 2019 г.</v>
          </cell>
          <cell r="C6512" t="str">
            <v>Оприходование товаров ИНВ00000237 от 31.01.2019 23:59:59</v>
          </cell>
          <cell r="L6512" t="str">
            <v>РМО_Лабстандарт НижНовгород (Инв)</v>
          </cell>
          <cell r="M6512" t="str">
            <v>МО НижНовгород Мещерский 7 (НН)</v>
          </cell>
        </row>
        <row r="6513">
          <cell r="B6513" t="str">
            <v>Январь 2019 г.</v>
          </cell>
          <cell r="C6513" t="str">
            <v>Списание товаров ИНВ00000465 от 31.01.2019 23:59:59</v>
          </cell>
          <cell r="L6513" t="str">
            <v>РМО_Лабстандарт НижНовгород (Инв)</v>
          </cell>
          <cell r="M6513" t="str">
            <v>МО НижНовгород Мещерский 7 (НН)</v>
          </cell>
        </row>
        <row r="6514">
          <cell r="B6514" t="str">
            <v>Январь 2019 г.</v>
          </cell>
          <cell r="C6514" t="str">
            <v>Требование-накладная ИНВ00001675 от 31.01.2019 23:59:59</v>
          </cell>
          <cell r="L6514" t="str">
            <v>РМО_Лабстандарт НижНовгород (Инв)</v>
          </cell>
          <cell r="M6514" t="str">
            <v>МО НижНовгород Мещерский 7 (НН)</v>
          </cell>
        </row>
        <row r="6515">
          <cell r="B6515" t="str">
            <v>Январь 2019 г.</v>
          </cell>
          <cell r="C6515" t="str">
            <v>Франчайзи Нижний Новгород Родионова</v>
          </cell>
          <cell r="L6515" t="str">
            <v>РМО_Лабстандарт НижНовгород (Инв)</v>
          </cell>
          <cell r="M6515" t="str">
            <v>МО НижНовгород Родионова 17 (НН)</v>
          </cell>
        </row>
        <row r="6516">
          <cell r="B6516" t="str">
            <v>Январь 2019 г.</v>
          </cell>
          <cell r="C6516">
            <v>0</v>
          </cell>
          <cell r="L6516" t="str">
            <v>РМО_Лабстандарт НижНовгород (Инв)</v>
          </cell>
          <cell r="M6516" t="str">
            <v>МО НижНовгород Родионова 17 (НН)</v>
          </cell>
        </row>
        <row r="6517">
          <cell r="B6517" t="str">
            <v>Январь 2019 г.</v>
          </cell>
          <cell r="C6517" t="str">
            <v>Поступление товаров и услуг ИНВ00000177 от 09.01.2019 13:02:14</v>
          </cell>
          <cell r="L6517" t="str">
            <v>РМО_Лабстандарт НижНовгород (Инв)</v>
          </cell>
          <cell r="M6517" t="str">
            <v>МО НижНовгород Родионова 17 (НН)</v>
          </cell>
        </row>
        <row r="6518">
          <cell r="B6518" t="str">
            <v>Январь 2019 г.</v>
          </cell>
          <cell r="C6518" t="str">
            <v>Перемещение товаров ИНВ00000617 от 10.01.2019 12:48:37</v>
          </cell>
          <cell r="E6518" t="str">
            <v>Склад рекламной продукции</v>
          </cell>
          <cell r="F6518" t="str">
            <v>Франчайзи Нижний Новгород Родионова</v>
          </cell>
          <cell r="L6518" t="str">
            <v>РМО_Лабстандарт НижНовгород (Инв)</v>
          </cell>
          <cell r="M6518" t="str">
            <v>МО НижНовгород Родионова 17 (НН)</v>
          </cell>
        </row>
        <row r="6519">
          <cell r="B6519" t="str">
            <v>Январь 2019 г.</v>
          </cell>
          <cell r="C6519" t="str">
            <v>Требование-накладная ИНВ00000056 от 31.01.2019 21:59:59</v>
          </cell>
          <cell r="L6519" t="str">
            <v>РМО_Лабстандарт НижНовгород (Инв)</v>
          </cell>
          <cell r="M6519" t="str">
            <v>МО НижНовгород Родионова 17 (НН)</v>
          </cell>
        </row>
        <row r="6520">
          <cell r="B6520" t="str">
            <v>Январь 2019 г.</v>
          </cell>
          <cell r="C6520" t="str">
            <v>Требование-накладная ИНВ00001519 от 31.01.2019 23:00:00</v>
          </cell>
          <cell r="L6520" t="str">
            <v>РМО_Лабстандарт НижНовгород (Инв)</v>
          </cell>
          <cell r="M6520" t="str">
            <v>МО НижНовгород Родионова 17 (НН)</v>
          </cell>
        </row>
        <row r="6521">
          <cell r="B6521" t="str">
            <v>Январь 2019 г.</v>
          </cell>
          <cell r="C6521" t="str">
            <v>Оприходование товаров ИНВ00000241 от 31.01.2019 23:59:59</v>
          </cell>
          <cell r="L6521" t="str">
            <v>РМО_Лабстандарт НижНовгород (Инв)</v>
          </cell>
          <cell r="M6521" t="str">
            <v>МО НижНовгород Родионова 17 (НН)</v>
          </cell>
        </row>
        <row r="6522">
          <cell r="B6522" t="str">
            <v>Январь 2019 г.</v>
          </cell>
          <cell r="C6522" t="str">
            <v>Списание товаров ИНВ00000470 от 31.01.2019 23:59:59</v>
          </cell>
          <cell r="L6522" t="str">
            <v>РМО_Лабстандарт НижНовгород (Инв)</v>
          </cell>
          <cell r="M6522" t="str">
            <v>МО НижНовгород Родионова 17 (НН)</v>
          </cell>
        </row>
        <row r="6523">
          <cell r="B6523" t="str">
            <v>Январь 2019 г.</v>
          </cell>
          <cell r="C6523" t="str">
            <v>Франчайзи Новаторов</v>
          </cell>
          <cell r="L6523" t="str">
            <v>Общее МО Франчайзи (Инв)</v>
          </cell>
          <cell r="M6523" t="str">
            <v>ФР МСК Новаторов 36к1 (Инв)</v>
          </cell>
        </row>
        <row r="6524">
          <cell r="B6524" t="str">
            <v>Январь 2019 г.</v>
          </cell>
          <cell r="C6524">
            <v>0</v>
          </cell>
          <cell r="L6524" t="str">
            <v>Общее МО Франчайзи (Инв)</v>
          </cell>
          <cell r="M6524" t="str">
            <v>ФР МСК Новаторов 36к1 (Инв)</v>
          </cell>
        </row>
        <row r="6525">
          <cell r="B6525" t="str">
            <v>Январь 2019 г.</v>
          </cell>
          <cell r="C6525" t="str">
            <v>Поступление товаров и услуг ИНВ00000493 от 11.01.2019 11:59:00</v>
          </cell>
          <cell r="L6525" t="str">
            <v>Общее МО Франчайзи (Инв)</v>
          </cell>
          <cell r="M6525" t="str">
            <v>ФР МСК Новаторов 36к1 (Инв)</v>
          </cell>
        </row>
        <row r="6526">
          <cell r="B6526" t="str">
            <v>Январь 2019 г.</v>
          </cell>
          <cell r="C6526" t="str">
            <v>Требование-накладная ИНВ00001963 от 31.01.2019 22:59:59</v>
          </cell>
          <cell r="L6526" t="str">
            <v>Общее МО Франчайзи (Инв)</v>
          </cell>
          <cell r="M6526" t="str">
            <v>ФР МСК Новаторов 36к1 (Инв)</v>
          </cell>
        </row>
        <row r="6527">
          <cell r="B6527" t="str">
            <v>Январь 2019 г.</v>
          </cell>
          <cell r="C6527" t="str">
            <v>Требование-накладная ИНВ00003605 от 31.01.2019 23:00:00</v>
          </cell>
          <cell r="L6527" t="str">
            <v>Общее МО Франчайзи (Инв)</v>
          </cell>
          <cell r="M6527" t="str">
            <v>ФР МСК Новаторов 36к1 (Инв)</v>
          </cell>
        </row>
        <row r="6528">
          <cell r="B6528" t="str">
            <v>Январь 2019 г.</v>
          </cell>
          <cell r="C6528" t="str">
            <v>Франчайзи Новогиреево</v>
          </cell>
          <cell r="L6528" t="str">
            <v>Общее МО Франчайзи (Инв)</v>
          </cell>
          <cell r="M6528" t="str">
            <v>ФР МСК Новогиреево Зеленый 62к1 (Инв)</v>
          </cell>
        </row>
        <row r="6529">
          <cell r="B6529" t="str">
            <v>Январь 2019 г.</v>
          </cell>
          <cell r="C6529">
            <v>0</v>
          </cell>
          <cell r="L6529" t="str">
            <v>Общее МО Франчайзи (Инв)</v>
          </cell>
          <cell r="M6529" t="str">
            <v>ФР МСК Новогиреево Зеленый 62к1 (Инв)</v>
          </cell>
        </row>
        <row r="6530">
          <cell r="B6530" t="str">
            <v>Январь 2019 г.</v>
          </cell>
          <cell r="C6530" t="str">
            <v>Поступление товаров и услуг ИНВ00000367 от 10.01.2019 11:00:20</v>
          </cell>
          <cell r="L6530" t="str">
            <v>Общее МО Франчайзи (Инв)</v>
          </cell>
          <cell r="M6530" t="str">
            <v>ФР МСК Новогиреево Зеленый 62к1 (Инв)</v>
          </cell>
        </row>
        <row r="6531">
          <cell r="B6531" t="str">
            <v>Январь 2019 г.</v>
          </cell>
          <cell r="C6531" t="str">
            <v>Поступление товаров и услуг ИНВ00001878 от 22.01.2019 13:00:35</v>
          </cell>
          <cell r="L6531" t="str">
            <v>Общее МО Франчайзи (Инв)</v>
          </cell>
          <cell r="M6531" t="str">
            <v>ФР МСК Новогиреево Зеленый 62к1 (Инв)</v>
          </cell>
        </row>
        <row r="6532">
          <cell r="B6532" t="str">
            <v>Январь 2019 г.</v>
          </cell>
          <cell r="C6532" t="str">
            <v>Поступление товаров и услуг ИНВ00002672 от 28.01.2019 14:48:44</v>
          </cell>
          <cell r="L6532" t="str">
            <v>Общее МО Франчайзи (Инв)</v>
          </cell>
          <cell r="M6532" t="str">
            <v>ФР МСК Новогиреево Зеленый 62к1 (Инв)</v>
          </cell>
        </row>
        <row r="6533">
          <cell r="B6533" t="str">
            <v>Январь 2019 г.</v>
          </cell>
          <cell r="C6533" t="str">
            <v>Перемещение товаров ИНВ00002237 от 29.01.2019 12:00:17</v>
          </cell>
          <cell r="E6533" t="str">
            <v>СКЛАД №2</v>
          </cell>
          <cell r="F6533" t="str">
            <v>Франчайзи Новогиреево</v>
          </cell>
          <cell r="L6533" t="str">
            <v>Общее МО Франчайзи (Инв)</v>
          </cell>
          <cell r="M6533" t="str">
            <v>ФР МСК Новогиреево Зеленый 62к1 (Инв)</v>
          </cell>
        </row>
        <row r="6534">
          <cell r="B6534" t="str">
            <v>Январь 2019 г.</v>
          </cell>
          <cell r="C6534" t="str">
            <v>Требование-накладная ИНВ00002651 от 31.01.2019 22:00:00</v>
          </cell>
          <cell r="L6534" t="str">
            <v>Общее МО Франчайзи (Инв)</v>
          </cell>
          <cell r="M6534" t="str">
            <v>ФР МСК Новогиреево Зеленый 62к1 (Инв)</v>
          </cell>
        </row>
        <row r="6535">
          <cell r="B6535" t="str">
            <v>Январь 2019 г.</v>
          </cell>
          <cell r="C6535" t="str">
            <v>Требование-накладная ИНВ00049294 от 31.01.2019 23:00:00</v>
          </cell>
          <cell r="L6535" t="str">
            <v>Общее МО Франчайзи (Инв)</v>
          </cell>
          <cell r="M6535" t="str">
            <v>ФР МСК Новогиреево Зеленый 62к1 (Инв)</v>
          </cell>
        </row>
        <row r="6536">
          <cell r="B6536" t="str">
            <v>Январь 2019 г.</v>
          </cell>
          <cell r="C6536" t="str">
            <v>Требование-накладная ИНВ00003124 от 31.01.2019 23:59:59</v>
          </cell>
          <cell r="L6536" t="str">
            <v>Общее МО Франчайзи (Инв)</v>
          </cell>
          <cell r="M6536" t="str">
            <v>ФР МСК Новогиреево Зеленый 62к1 (Инв)</v>
          </cell>
        </row>
        <row r="6537">
          <cell r="B6537" t="str">
            <v>Январь 2019 г.</v>
          </cell>
          <cell r="C6537" t="str">
            <v>Франчайзи Новодомодедово</v>
          </cell>
          <cell r="L6537" t="str">
            <v>Общее МО Франчайзи (Инв)</v>
          </cell>
          <cell r="M6537" t="str">
            <v>ФР Домодедово Новодомодедово Курыжова 16 (Инв)</v>
          </cell>
        </row>
        <row r="6538">
          <cell r="B6538" t="str">
            <v>Январь 2019 г.</v>
          </cell>
          <cell r="C6538" t="str">
            <v>Поступление товаров и услуг ИНВ00001046 от 16.01.2019 10:32:37</v>
          </cell>
          <cell r="L6538" t="str">
            <v>Общее МО Франчайзи (Инв)</v>
          </cell>
          <cell r="M6538" t="str">
            <v>ФР Домодедово Новодомодедово Курыжова 16 (Инв)</v>
          </cell>
        </row>
        <row r="6539">
          <cell r="B6539" t="str">
            <v>Январь 2019 г.</v>
          </cell>
          <cell r="C6539" t="str">
            <v>Перемещение товаров ИНВ00000909 от 16.01.2019 14:48:05</v>
          </cell>
          <cell r="E6539" t="str">
            <v>СКЛАД РЕАГЕНТОВ И РАСХОДНЫХ МЕД.МАТЕРИАЛОВ</v>
          </cell>
          <cell r="F6539" t="str">
            <v>Франчайзи Новодомодедово</v>
          </cell>
          <cell r="L6539" t="str">
            <v>Общее МО Франчайзи (Инв)</v>
          </cell>
          <cell r="M6539" t="str">
            <v>ФР Домодедово Новодомодедово Курыжова 16 (Инв)</v>
          </cell>
        </row>
        <row r="6540">
          <cell r="B6540" t="str">
            <v>Январь 2019 г.</v>
          </cell>
          <cell r="C6540" t="str">
            <v>Франчайзи Новозыбков</v>
          </cell>
          <cell r="L6540" t="str">
            <v>Общее МО Франчайзи (Инв)</v>
          </cell>
          <cell r="M6540" t="str">
            <v>ФР Новозыбков Садовая 43 (Инв)</v>
          </cell>
        </row>
        <row r="6541">
          <cell r="B6541" t="str">
            <v>Январь 2019 г.</v>
          </cell>
          <cell r="C6541">
            <v>0</v>
          </cell>
          <cell r="L6541" t="str">
            <v>Общее МО Франчайзи (Инв)</v>
          </cell>
          <cell r="M6541" t="str">
            <v>ФР Новозыбков Садовая 43 (Инв)</v>
          </cell>
        </row>
        <row r="6542">
          <cell r="B6542" t="str">
            <v>Январь 2019 г.</v>
          </cell>
          <cell r="C6542" t="str">
            <v>Поступление товаров и услуг ИНВ00002237 от 24.01.2019 12:40:27</v>
          </cell>
          <cell r="L6542" t="str">
            <v>Общее МО Франчайзи (Инв)</v>
          </cell>
          <cell r="M6542" t="str">
            <v>ФР Новозыбков Садовая 43 (Инв)</v>
          </cell>
        </row>
        <row r="6543">
          <cell r="B6543" t="str">
            <v>Январь 2019 г.</v>
          </cell>
          <cell r="C6543" t="str">
            <v>Поступление товаров и услуг ИНВ00002242 от 24.01.2019 12:44:23</v>
          </cell>
          <cell r="L6543" t="str">
            <v>Общее МО Франчайзи (Инв)</v>
          </cell>
          <cell r="M6543" t="str">
            <v>ФР Новозыбков Садовая 43 (Инв)</v>
          </cell>
        </row>
        <row r="6544">
          <cell r="B6544" t="str">
            <v>Январь 2019 г.</v>
          </cell>
          <cell r="C6544" t="str">
            <v>Перемещение товаров ИНВ00001778 от 24.01.2019 16:20:30</v>
          </cell>
          <cell r="E6544" t="str">
            <v>СКЛАД РЕАГЕНТОВ И РАСХОДНЫХ МЕД.МАТЕРИАЛОВ</v>
          </cell>
          <cell r="F6544" t="str">
            <v>Франчайзи Новозыбков</v>
          </cell>
          <cell r="L6544" t="str">
            <v>Общее МО Франчайзи (Инв)</v>
          </cell>
          <cell r="M6544" t="str">
            <v>ФР Новозыбков Садовая 43 (Инв)</v>
          </cell>
        </row>
        <row r="6545">
          <cell r="B6545" t="str">
            <v>Январь 2019 г.</v>
          </cell>
          <cell r="C6545" t="str">
            <v>Требование-накладная ИНВ00002214 от 31.01.2019 21:59:59</v>
          </cell>
          <cell r="L6545" t="str">
            <v>Общее МО Франчайзи (Инв)</v>
          </cell>
          <cell r="M6545" t="str">
            <v>ФР Новозыбков Садовая 43 (Инв)</v>
          </cell>
        </row>
        <row r="6546">
          <cell r="B6546" t="str">
            <v>Январь 2019 г.</v>
          </cell>
          <cell r="C6546" t="str">
            <v>Требование-накладная ИНВ00003608 от 31.01.2019 23:00:00</v>
          </cell>
          <cell r="L6546" t="str">
            <v>Общее МО Франчайзи (Инв)</v>
          </cell>
          <cell r="M6546" t="str">
            <v>ФР Новозыбков Садовая 43 (Инв)</v>
          </cell>
        </row>
        <row r="6547">
          <cell r="B6547" t="str">
            <v>Январь 2019 г.</v>
          </cell>
          <cell r="C6547" t="str">
            <v>Франчайзи Новокосино</v>
          </cell>
          <cell r="L6547" t="str">
            <v>Общее МО Франчайзи (Инв)</v>
          </cell>
          <cell r="M6547" t="str">
            <v>ФР МСК Новокосино Новокосинская 17к7 (Инв)</v>
          </cell>
        </row>
        <row r="6548">
          <cell r="B6548" t="str">
            <v>Январь 2019 г.</v>
          </cell>
          <cell r="C6548">
            <v>0</v>
          </cell>
          <cell r="L6548" t="str">
            <v>Общее МО Франчайзи (Инв)</v>
          </cell>
          <cell r="M6548" t="str">
            <v>ФР МСК Новокосино Новокосинская 17к7 (Инв)</v>
          </cell>
        </row>
        <row r="6549">
          <cell r="B6549" t="str">
            <v>Январь 2019 г.</v>
          </cell>
          <cell r="C6549" t="str">
            <v>Поступление товаров и услуг ИНВ00000916 от 15.01.2019 12:26:42</v>
          </cell>
          <cell r="L6549" t="str">
            <v>Общее МО Франчайзи (Инв)</v>
          </cell>
          <cell r="M6549" t="str">
            <v>ФР МСК Новокосино Новокосинская 17к7 (Инв)</v>
          </cell>
        </row>
        <row r="6550">
          <cell r="B6550" t="str">
            <v>Январь 2019 г.</v>
          </cell>
          <cell r="C6550" t="str">
            <v>Поступление товаров и услуг ИНВ00001879 от 22.01.2019 13:04:16</v>
          </cell>
          <cell r="L6550" t="str">
            <v>Общее МО Франчайзи (Инв)</v>
          </cell>
          <cell r="M6550" t="str">
            <v>ФР МСК Новокосино Новокосинская 17к7 (Инв)</v>
          </cell>
        </row>
        <row r="6551">
          <cell r="B6551" t="str">
            <v>Январь 2019 г.</v>
          </cell>
          <cell r="C6551" t="str">
            <v>Перемещение товаров ИНВ00002275 от 29.01.2019 13:14:32</v>
          </cell>
          <cell r="E6551" t="str">
            <v>СКЛАД №2</v>
          </cell>
          <cell r="F6551" t="str">
            <v>Франчайзи Новокосино</v>
          </cell>
          <cell r="L6551" t="str">
            <v>Общее МО Франчайзи (Инв)</v>
          </cell>
          <cell r="M6551" t="str">
            <v>ФР МСК Новокосино Новокосинская 17к7 (Инв)</v>
          </cell>
        </row>
        <row r="6552">
          <cell r="B6552" t="str">
            <v>Январь 2019 г.</v>
          </cell>
          <cell r="C6552" t="str">
            <v>Поступление товаров и услуг ИНВ00002987 от 30.01.2019 10:26:18</v>
          </cell>
          <cell r="L6552" t="str">
            <v>Общее МО Франчайзи (Инв)</v>
          </cell>
          <cell r="M6552" t="str">
            <v>ФР МСК Новокосино Новокосинская 17к7 (Инв)</v>
          </cell>
        </row>
        <row r="6553">
          <cell r="B6553" t="str">
            <v>Январь 2019 г.</v>
          </cell>
          <cell r="C6553" t="str">
            <v>Перемещение товаров ИНВ00002364 от 30.01.2019 13:49:05</v>
          </cell>
          <cell r="E6553" t="str">
            <v>СКЛАД РЕАГЕНТОВ И РАСХОДНЫХ МЕД.МАТЕРИАЛОВ</v>
          </cell>
          <cell r="F6553" t="str">
            <v>Франчайзи Новокосино</v>
          </cell>
          <cell r="L6553" t="str">
            <v>Общее МО Франчайзи (Инв)</v>
          </cell>
          <cell r="M6553" t="str">
            <v>ФР МСК Новокосино Новокосинская 17к7 (Инв)</v>
          </cell>
        </row>
        <row r="6554">
          <cell r="B6554" t="str">
            <v>Январь 2019 г.</v>
          </cell>
          <cell r="C6554" t="str">
            <v>Требование-накладная ИНВ00002215 от 31.01.2019 21:59:59</v>
          </cell>
          <cell r="L6554" t="str">
            <v>Общее МО Франчайзи (Инв)</v>
          </cell>
          <cell r="M6554" t="str">
            <v>ФР МСК Новокосино Новокосинская 17к7 (Инв)</v>
          </cell>
        </row>
        <row r="6555">
          <cell r="B6555" t="str">
            <v>Январь 2019 г.</v>
          </cell>
          <cell r="C6555" t="str">
            <v>Требование-накладная ИНВ00001964 от 31.01.2019 22:59:59</v>
          </cell>
          <cell r="L6555" t="str">
            <v>Общее МО Франчайзи (Инв)</v>
          </cell>
          <cell r="M6555" t="str">
            <v>ФР МСК Новокосино Новокосинская 17к7 (Инв)</v>
          </cell>
        </row>
        <row r="6556">
          <cell r="B6556" t="str">
            <v>Январь 2019 г.</v>
          </cell>
          <cell r="C6556" t="str">
            <v>Требование-накладная ИНВ00003609 от 31.01.2019 23:00:00</v>
          </cell>
          <cell r="L6556" t="str">
            <v>Общее МО Франчайзи (Инв)</v>
          </cell>
          <cell r="M6556" t="str">
            <v>ФР МСК Новокосино Новокосинская 17к7 (Инв)</v>
          </cell>
        </row>
        <row r="6557">
          <cell r="B6557" t="str">
            <v>Январь 2019 г.</v>
          </cell>
          <cell r="C6557" t="str">
            <v>Франчайзи Новокузнецкая</v>
          </cell>
          <cell r="L6557" t="str">
            <v>Общее МО Франчайзи (Инв)</v>
          </cell>
          <cell r="M6557" t="str">
            <v>ФР МСК Новокузнецкая Татарская 3 (Инв)</v>
          </cell>
        </row>
        <row r="6558">
          <cell r="B6558" t="str">
            <v>Январь 2019 г.</v>
          </cell>
          <cell r="C6558">
            <v>0</v>
          </cell>
          <cell r="L6558" t="str">
            <v>Общее МО Франчайзи (Инв)</v>
          </cell>
          <cell r="M6558" t="str">
            <v>ФР МСК Новокузнецкая Татарская 3 (Инв)</v>
          </cell>
        </row>
        <row r="6559">
          <cell r="B6559" t="str">
            <v>Январь 2019 г.</v>
          </cell>
          <cell r="C6559" t="str">
            <v>Поступление товаров и услуг ИНВ00000346 от 10.01.2019 10:33:46</v>
          </cell>
          <cell r="L6559" t="str">
            <v>Общее МО Франчайзи (Инв)</v>
          </cell>
          <cell r="M6559" t="str">
            <v>ФР МСК Новокузнецкая Татарская 3 (Инв)</v>
          </cell>
        </row>
        <row r="6560">
          <cell r="B6560" t="str">
            <v>Январь 2019 г.</v>
          </cell>
          <cell r="C6560" t="str">
            <v>Перемещение товаров ИНВ00000621 от 10.01.2019 12:41:35</v>
          </cell>
          <cell r="E6560" t="str">
            <v>СКЛАД РЕАГЕНТОВ И РАСХОДНЫХ МЕД.МАТЕРИАЛОВ</v>
          </cell>
          <cell r="F6560" t="str">
            <v>Франчайзи Новокузнецкая</v>
          </cell>
          <cell r="L6560" t="str">
            <v>Общее МО Франчайзи (Инв)</v>
          </cell>
          <cell r="M6560" t="str">
            <v>ФР МСК Новокузнецкая Татарская 3 (Инв)</v>
          </cell>
        </row>
        <row r="6561">
          <cell r="B6561" t="str">
            <v>Январь 2019 г.</v>
          </cell>
          <cell r="C6561" t="str">
            <v>Перемещение товаров ИНВ00000620 от 10.01.2019 12:48:55</v>
          </cell>
          <cell r="E6561" t="str">
            <v>СКЛАД РЕАГЕНТОВ И РАСХОДНЫХ МЕД.МАТЕРИАЛОВ</v>
          </cell>
          <cell r="F6561" t="str">
            <v>Франчайзи Новокузнецкая</v>
          </cell>
          <cell r="L6561" t="str">
            <v>Общее МО Франчайзи (Инв)</v>
          </cell>
          <cell r="M6561" t="str">
            <v>ФР МСК Новокузнецкая Татарская 3 (Инв)</v>
          </cell>
        </row>
        <row r="6562">
          <cell r="B6562" t="str">
            <v>Январь 2019 г.</v>
          </cell>
          <cell r="C6562" t="str">
            <v>Поступление товаров и услуг ИНВ00001336 от 18.01.2019 9:44:42</v>
          </cell>
          <cell r="L6562" t="str">
            <v>Общее МО Франчайзи (Инв)</v>
          </cell>
          <cell r="M6562" t="str">
            <v>ФР МСК Новокузнецкая Татарская 3 (Инв)</v>
          </cell>
        </row>
        <row r="6563">
          <cell r="B6563" t="str">
            <v>Январь 2019 г.</v>
          </cell>
          <cell r="C6563" t="str">
            <v>Поступление товаров и услуг ИНВ00003144 от 31.01.2019 11:05:51</v>
          </cell>
          <cell r="L6563" t="str">
            <v>Общее МО Франчайзи (Инв)</v>
          </cell>
          <cell r="M6563" t="str">
            <v>ФР МСК Новокузнецкая Татарская 3 (Инв)</v>
          </cell>
        </row>
        <row r="6564">
          <cell r="B6564" t="str">
            <v>Январь 2019 г.</v>
          </cell>
          <cell r="C6564" t="str">
            <v>Требование-накладная ИНВ00002216 от 31.01.2019 21:59:59</v>
          </cell>
          <cell r="L6564" t="str">
            <v>Общее МО Франчайзи (Инв)</v>
          </cell>
          <cell r="M6564" t="str">
            <v>ФР МСК Новокузнецкая Татарская 3 (Инв)</v>
          </cell>
        </row>
        <row r="6565">
          <cell r="B6565" t="str">
            <v>Январь 2019 г.</v>
          </cell>
          <cell r="C6565" t="str">
            <v>Требование-накладная ИНВ00001965 от 31.01.2019 22:59:59</v>
          </cell>
          <cell r="L6565" t="str">
            <v>Общее МО Франчайзи (Инв)</v>
          </cell>
          <cell r="M6565" t="str">
            <v>ФР МСК Новокузнецкая Татарская 3 (Инв)</v>
          </cell>
        </row>
        <row r="6566">
          <cell r="B6566" t="str">
            <v>Январь 2019 г.</v>
          </cell>
          <cell r="C6566" t="str">
            <v>Требование-накладная ИНВ00003613 от 31.01.2019 23:00:00</v>
          </cell>
          <cell r="L6566" t="str">
            <v>Общее МО Франчайзи (Инв)</v>
          </cell>
          <cell r="M6566" t="str">
            <v>ФР МСК Новокузнецкая Татарская 3 (Инв)</v>
          </cell>
        </row>
        <row r="6567">
          <cell r="B6567" t="str">
            <v>Январь 2019 г.</v>
          </cell>
          <cell r="C6567" t="str">
            <v>Франчайзи Новомосковск</v>
          </cell>
          <cell r="L6567" t="str">
            <v>Общее МО Франчайзи (Инв)</v>
          </cell>
          <cell r="M6567" t="str">
            <v>ФР Новомосковск Калинина 5 (Инв)</v>
          </cell>
        </row>
        <row r="6568">
          <cell r="B6568" t="str">
            <v>Январь 2019 г.</v>
          </cell>
          <cell r="C6568">
            <v>0</v>
          </cell>
          <cell r="L6568" t="str">
            <v>Общее МО Франчайзи (Инв)</v>
          </cell>
          <cell r="M6568" t="str">
            <v>ФР Новомосковск Калинина 5 (Инв)</v>
          </cell>
        </row>
        <row r="6569">
          <cell r="B6569" t="str">
            <v>Январь 2019 г.</v>
          </cell>
          <cell r="C6569" t="str">
            <v>Поступление товаров и услуг ИНВ00000157 от 09.01.2019 12:51:26</v>
          </cell>
          <cell r="L6569" t="str">
            <v>Общее МО Франчайзи (Инв)</v>
          </cell>
          <cell r="M6569" t="str">
            <v>ФР Новомосковск Калинина 5 (Инв)</v>
          </cell>
        </row>
        <row r="6570">
          <cell r="B6570" t="str">
            <v>Январь 2019 г.</v>
          </cell>
          <cell r="C6570" t="str">
            <v>Перемещение товаров ИНВ00000213 от 09.01.2019 15:04:45</v>
          </cell>
          <cell r="E6570" t="str">
            <v>Склад рекламной продукции</v>
          </cell>
          <cell r="F6570" t="str">
            <v>Франчайзи Новомосковск</v>
          </cell>
          <cell r="L6570" t="str">
            <v>Общее МО Франчайзи (Инв)</v>
          </cell>
          <cell r="M6570" t="str">
            <v>ФР Новомосковск Калинина 5 (Инв)</v>
          </cell>
        </row>
        <row r="6571">
          <cell r="B6571" t="str">
            <v>Январь 2019 г.</v>
          </cell>
          <cell r="C6571" t="str">
            <v>Перемещение товаров ИНВ00000536 от 09.01.2019 17:06:01</v>
          </cell>
          <cell r="E6571" t="str">
            <v>СКЛАД РЕАГЕНТОВ И РАСХОДНЫХ МЕД.МАТЕРИАЛОВ</v>
          </cell>
          <cell r="F6571" t="str">
            <v>Франчайзи Новомосковск</v>
          </cell>
          <cell r="L6571" t="str">
            <v>Общее МО Франчайзи (Инв)</v>
          </cell>
          <cell r="M6571" t="str">
            <v>ФР Новомосковск Калинина 5 (Инв)</v>
          </cell>
        </row>
        <row r="6572">
          <cell r="B6572" t="str">
            <v>Январь 2019 г.</v>
          </cell>
          <cell r="C6572" t="str">
            <v>Требование-накладная ИНВ00003380 от 31.01.2019 23:00:00</v>
          </cell>
          <cell r="L6572" t="str">
            <v>Общее МО Франчайзи (Инв)</v>
          </cell>
          <cell r="M6572" t="str">
            <v>ФР Новомосковск Калинина 5 (Инв)</v>
          </cell>
        </row>
        <row r="6573">
          <cell r="B6573" t="str">
            <v>Январь 2019 г.</v>
          </cell>
          <cell r="C6573" t="str">
            <v>Требование-накладная ИНВ00000103 от 31.01.2019 23:59:59</v>
          </cell>
          <cell r="L6573" t="str">
            <v>Общее МО Франчайзи (Инв)</v>
          </cell>
          <cell r="M6573" t="str">
            <v>ФР Новомосковск Калинина 5 (Инв)</v>
          </cell>
        </row>
        <row r="6574">
          <cell r="B6574" t="str">
            <v>Январь 2019 г.</v>
          </cell>
          <cell r="C6574" t="str">
            <v>Требование-накладная ИНВ00000406 от 31.01.2019 23:59:59</v>
          </cell>
          <cell r="L6574" t="str">
            <v>Общее МО Франчайзи (Инв)</v>
          </cell>
          <cell r="M6574" t="str">
            <v>ФР Новомосковск Калинина 5 (Инв)</v>
          </cell>
        </row>
        <row r="6575">
          <cell r="B6575" t="str">
            <v>Январь 2019 г.</v>
          </cell>
          <cell r="C6575" t="str">
            <v>Франчайзи Новопавловск Кирова 35</v>
          </cell>
          <cell r="L6575" t="str">
            <v>РМО_Инвитро-Ставрополье (Инв)</v>
          </cell>
          <cell r="M6575" t="str">
            <v>МО Новопавловск Кирова 35Б (Став)</v>
          </cell>
        </row>
        <row r="6576">
          <cell r="B6576" t="str">
            <v>Январь 2019 г.</v>
          </cell>
          <cell r="C6576">
            <v>0</v>
          </cell>
          <cell r="L6576" t="str">
            <v>РМО_Инвитро-Ставрополье (Инв)</v>
          </cell>
          <cell r="M6576" t="str">
            <v>МО Новопавловск Кирова 35Б (Став)</v>
          </cell>
        </row>
        <row r="6577">
          <cell r="B6577" t="str">
            <v>Январь 2019 г.</v>
          </cell>
          <cell r="C6577" t="str">
            <v>Поступление товаров и услуг ИНВ00001731 от 21.01.2019 14:41:11</v>
          </cell>
          <cell r="L6577" t="str">
            <v>РМО_Инвитро-Ставрополье (Инв)</v>
          </cell>
          <cell r="M6577" t="str">
            <v>МО Новопавловск Кирова 35Б (Став)</v>
          </cell>
        </row>
        <row r="6578">
          <cell r="B6578" t="str">
            <v>Январь 2019 г.</v>
          </cell>
          <cell r="C6578" t="str">
            <v>Требование-накладная ИНВ00001183 от 31.01.2019 22:00:00</v>
          </cell>
          <cell r="L6578" t="str">
            <v>РМО_Инвитро-Ставрополье (Инв)</v>
          </cell>
          <cell r="M6578" t="str">
            <v>МО Новопавловск Кирова 35Б (Став)</v>
          </cell>
        </row>
        <row r="6579">
          <cell r="B6579" t="str">
            <v>Январь 2019 г.</v>
          </cell>
          <cell r="C6579" t="str">
            <v>Требование-накладная ИНВ00001450 от 31.01.2019 23:00:00</v>
          </cell>
          <cell r="L6579" t="str">
            <v>РМО_Инвитро-Ставрополье (Инв)</v>
          </cell>
          <cell r="M6579" t="str">
            <v>МО Новопавловск Кирова 35Б (Став)</v>
          </cell>
        </row>
        <row r="6580">
          <cell r="B6580" t="str">
            <v>Январь 2019 г.</v>
          </cell>
          <cell r="C6580" t="str">
            <v>Оприходование товаров ИНВ00000135 от 31.01.2019 23:59:59</v>
          </cell>
          <cell r="L6580" t="str">
            <v>РМО_Инвитро-Ставрополье (Инв)</v>
          </cell>
          <cell r="M6580" t="str">
            <v>МО Новопавловск Кирова 35Б (Став)</v>
          </cell>
        </row>
        <row r="6581">
          <cell r="B6581" t="str">
            <v>Январь 2019 г.</v>
          </cell>
          <cell r="C6581" t="str">
            <v>Списание товаров ИНВ00000342 от 31.01.2019 23:59:59</v>
          </cell>
          <cell r="L6581" t="str">
            <v>РМО_Инвитро-Ставрополье (Инв)</v>
          </cell>
          <cell r="M6581" t="str">
            <v>МО Новопавловск Кирова 35Б (Став)</v>
          </cell>
        </row>
        <row r="6582">
          <cell r="B6582" t="str">
            <v>Январь 2019 г.</v>
          </cell>
          <cell r="C6582" t="str">
            <v>Требование-накладная ИНВ00001043 от 31.01.2019 23:59:59</v>
          </cell>
          <cell r="L6582" t="str">
            <v>РМО_Инвитро-Ставрополье (Инв)</v>
          </cell>
          <cell r="M6582" t="str">
            <v>МО Новопавловск Кирова 35Б (Став)</v>
          </cell>
        </row>
        <row r="6583">
          <cell r="B6583" t="str">
            <v>Январь 2019 г.</v>
          </cell>
          <cell r="C6583" t="str">
            <v>Франчайзи Новопеределкино</v>
          </cell>
          <cell r="L6583" t="str">
            <v>Общее МО Франчайзи (Инв)</v>
          </cell>
          <cell r="M6583" t="str">
            <v>ФР МСК Новопеределкино Боровское 20 (Инв)</v>
          </cell>
        </row>
        <row r="6584">
          <cell r="B6584" t="str">
            <v>Январь 2019 г.</v>
          </cell>
          <cell r="C6584">
            <v>0</v>
          </cell>
          <cell r="L6584" t="str">
            <v>Общее МО Франчайзи (Инв)</v>
          </cell>
          <cell r="M6584" t="str">
            <v>ФР МСК Новопеределкино Боровское 20 (Инв)</v>
          </cell>
        </row>
        <row r="6585">
          <cell r="B6585" t="str">
            <v>Январь 2019 г.</v>
          </cell>
          <cell r="C6585" t="str">
            <v>Поступление товаров и услуг ИНВ00000599 от 14.01.2019 9:43:11</v>
          </cell>
          <cell r="L6585" t="str">
            <v>Общее МО Франчайзи (Инв)</v>
          </cell>
          <cell r="M6585" t="str">
            <v>ФР МСК Новопеределкино Боровское 20 (Инв)</v>
          </cell>
        </row>
        <row r="6586">
          <cell r="B6586" t="str">
            <v>Январь 2019 г.</v>
          </cell>
          <cell r="C6586" t="str">
            <v>Перемещение товаров ИНВ00000778 от 14.01.2019 13:51:47</v>
          </cell>
          <cell r="E6586" t="str">
            <v>СКЛАД РЕАГЕНТОВ И РАСХОДНЫХ МЕД.МАТЕРИАЛОВ</v>
          </cell>
          <cell r="F6586" t="str">
            <v>Франчайзи Новопеределкино</v>
          </cell>
          <cell r="L6586" t="str">
            <v>Общее МО Франчайзи (Инв)</v>
          </cell>
          <cell r="M6586" t="str">
            <v>ФР МСК Новопеределкино Боровское 20 (Инв)</v>
          </cell>
        </row>
        <row r="6587">
          <cell r="B6587" t="str">
            <v>Январь 2019 г.</v>
          </cell>
          <cell r="C6587" t="str">
            <v>Поступление товаров и услуг ИНВ00002157 от 24.01.2019 11:14:24</v>
          </cell>
          <cell r="L6587" t="str">
            <v>Общее МО Франчайзи (Инв)</v>
          </cell>
          <cell r="M6587" t="str">
            <v>ФР МСК Новопеределкино Боровское 20 (Инв)</v>
          </cell>
        </row>
        <row r="6588">
          <cell r="B6588" t="str">
            <v>Январь 2019 г.</v>
          </cell>
          <cell r="C6588" t="str">
            <v>Перемещение товаров ИНВ00001618 от 24.01.2019 13:35:48</v>
          </cell>
          <cell r="E6588" t="str">
            <v>СКЛАД РЕАГЕНТОВ И РАСХОДНЫХ МЕД.МАТЕРИАЛОВ</v>
          </cell>
          <cell r="F6588" t="str">
            <v>Франчайзи Новопеределкино</v>
          </cell>
          <cell r="L6588" t="str">
            <v>Общее МО Франчайзи (Инв)</v>
          </cell>
          <cell r="M6588" t="str">
            <v>ФР МСК Новопеределкино Боровское 20 (Инв)</v>
          </cell>
        </row>
        <row r="6589">
          <cell r="B6589" t="str">
            <v>Январь 2019 г.</v>
          </cell>
          <cell r="C6589" t="str">
            <v>Поступление товаров и услуг ИНВ00002981 от 30.01.2019 10:22:48</v>
          </cell>
          <cell r="L6589" t="str">
            <v>Общее МО Франчайзи (Инв)</v>
          </cell>
          <cell r="M6589" t="str">
            <v>ФР МСК Новопеределкино Боровское 20 (Инв)</v>
          </cell>
        </row>
        <row r="6590">
          <cell r="B6590" t="str">
            <v>Январь 2019 г.</v>
          </cell>
          <cell r="C6590" t="str">
            <v>Перемещение товаров ИНВ00002363 от 30.01.2019 13:47:55</v>
          </cell>
          <cell r="E6590" t="str">
            <v>СКЛАД РЕАГЕНТОВ И РАСХОДНЫХ МЕД.МАТЕРИАЛОВ</v>
          </cell>
          <cell r="F6590" t="str">
            <v>Франчайзи Новопеределкино</v>
          </cell>
          <cell r="L6590" t="str">
            <v>Общее МО Франчайзи (Инв)</v>
          </cell>
          <cell r="M6590" t="str">
            <v>ФР МСК Новопеределкино Боровское 20 (Инв)</v>
          </cell>
        </row>
        <row r="6591">
          <cell r="B6591" t="str">
            <v>Январь 2019 г.</v>
          </cell>
          <cell r="C6591" t="str">
            <v>Требование-накладная ИНВ00001132 от 31.01.2019 22:00:00</v>
          </cell>
          <cell r="L6591" t="str">
            <v>Общее МО Франчайзи (Инв)</v>
          </cell>
          <cell r="M6591" t="str">
            <v>ФР МСК Новопеределкино Боровское 20 (Инв)</v>
          </cell>
        </row>
        <row r="6592">
          <cell r="B6592" t="str">
            <v>Январь 2019 г.</v>
          </cell>
          <cell r="C6592" t="str">
            <v>Требование-накладная ИНВ00002652 от 31.01.2019 22:00:00</v>
          </cell>
          <cell r="L6592" t="str">
            <v>Общее МО Франчайзи (Инв)</v>
          </cell>
          <cell r="M6592" t="str">
            <v>ФР МСК Новопеределкино Боровское 20 (Инв)</v>
          </cell>
        </row>
        <row r="6593">
          <cell r="B6593" t="str">
            <v>Январь 2019 г.</v>
          </cell>
          <cell r="C6593" t="str">
            <v>Требование-накладная ИНВ00049330 от 31.01.2019 23:00:00</v>
          </cell>
          <cell r="L6593" t="str">
            <v>Общее МО Франчайзи (Инв)</v>
          </cell>
          <cell r="M6593" t="str">
            <v>ФР МСК Новопеределкино Боровское 20 (Инв)</v>
          </cell>
        </row>
        <row r="6594">
          <cell r="B6594" t="str">
            <v>Январь 2019 г.</v>
          </cell>
          <cell r="C6594" t="str">
            <v>Франчайзи Новороссийск 2</v>
          </cell>
          <cell r="L6594" t="str">
            <v>Общее МО Франчайзи (Инв)</v>
          </cell>
          <cell r="M6594" t="str">
            <v>ФР Новороссийск Ленина 22 (Инв)</v>
          </cell>
        </row>
        <row r="6595">
          <cell r="B6595" t="str">
            <v>Январь 2019 г.</v>
          </cell>
          <cell r="C6595">
            <v>0</v>
          </cell>
          <cell r="L6595" t="str">
            <v>Общее МО Франчайзи (Инв)</v>
          </cell>
          <cell r="M6595" t="str">
            <v>ФР Новороссийск Ленина 22 (Инв)</v>
          </cell>
        </row>
        <row r="6596">
          <cell r="B6596" t="str">
            <v>Январь 2019 г.</v>
          </cell>
          <cell r="C6596" t="str">
            <v>Поступление товаров и услуг ИНВ00001258 от 17.01.2019 12:42:44</v>
          </cell>
          <cell r="L6596" t="str">
            <v>Общее МО Франчайзи (Инв)</v>
          </cell>
          <cell r="M6596" t="str">
            <v>ФР Новороссийск Ленина 22 (Инв)</v>
          </cell>
        </row>
        <row r="6597">
          <cell r="B6597" t="str">
            <v>Январь 2019 г.</v>
          </cell>
          <cell r="C6597" t="str">
            <v>Перемещение товаров ИНВ00000980 от 17.01.2019 14:20:04</v>
          </cell>
          <cell r="E6597" t="str">
            <v>СКЛАД РЕАГЕНТОВ И РАСХОДНЫХ МЕД.МАТЕРИАЛОВ</v>
          </cell>
          <cell r="F6597" t="str">
            <v>Франчайзи Новороссийск 2</v>
          </cell>
          <cell r="L6597" t="str">
            <v>Общее МО Франчайзи (Инв)</v>
          </cell>
          <cell r="M6597" t="str">
            <v>ФР Новороссийск Ленина 22 (Инв)</v>
          </cell>
        </row>
        <row r="6598">
          <cell r="B6598" t="str">
            <v>Январь 2019 г.</v>
          </cell>
          <cell r="C6598" t="str">
            <v>Поступление товаров и услуг ИНВ00002969 от 30.01.2019 10:01:32</v>
          </cell>
          <cell r="L6598" t="str">
            <v>Общее МО Франчайзи (Инв)</v>
          </cell>
          <cell r="M6598" t="str">
            <v>ФР Новороссийск Ленина 22 (Инв)</v>
          </cell>
        </row>
        <row r="6599">
          <cell r="B6599" t="str">
            <v>Январь 2019 г.</v>
          </cell>
          <cell r="C6599" t="str">
            <v>Перемещение товаров ИНВ00002366 от 30.01.2019 13:50:04</v>
          </cell>
          <cell r="E6599" t="str">
            <v>СКЛАД РЕАГЕНТОВ И РАСХОДНЫХ МЕД.МАТЕРИАЛОВ</v>
          </cell>
          <cell r="F6599" t="str">
            <v>Франчайзи Новороссийск 2</v>
          </cell>
          <cell r="L6599" t="str">
            <v>Общее МО Франчайзи (Инв)</v>
          </cell>
          <cell r="M6599" t="str">
            <v>ФР Новороссийск Ленина 22 (Инв)</v>
          </cell>
        </row>
        <row r="6600">
          <cell r="B6600" t="str">
            <v>Январь 2019 г.</v>
          </cell>
          <cell r="C6600" t="str">
            <v>Требование-накладная ИНВ00002653 от 31.01.2019 22:00:00</v>
          </cell>
          <cell r="L6600" t="str">
            <v>Общее МО Франчайзи (Инв)</v>
          </cell>
          <cell r="M6600" t="str">
            <v>ФР Новороссийск Ленина 22 (Инв)</v>
          </cell>
        </row>
        <row r="6601">
          <cell r="B6601" t="str">
            <v>Январь 2019 г.</v>
          </cell>
          <cell r="C6601" t="str">
            <v>Требование-накладная ИНВ00049295 от 31.01.2019 23:00:00</v>
          </cell>
          <cell r="L6601" t="str">
            <v>Общее МО Франчайзи (Инв)</v>
          </cell>
          <cell r="M6601" t="str">
            <v>ФР Новороссийск Ленина 22 (Инв)</v>
          </cell>
        </row>
        <row r="6602">
          <cell r="B6602" t="str">
            <v>Январь 2019 г.</v>
          </cell>
          <cell r="C6602" t="str">
            <v>Списание товаров ИНВ00000840 от 31.01.2019 23:59:59</v>
          </cell>
          <cell r="L6602" t="str">
            <v>Общее МО Франчайзи (Инв)</v>
          </cell>
          <cell r="M6602" t="str">
            <v>ФР Новороссийск Ленина 22 (Инв)</v>
          </cell>
        </row>
        <row r="6603">
          <cell r="B6603" t="str">
            <v>Январь 2019 г.</v>
          </cell>
          <cell r="C6603" t="str">
            <v>Требование-накладная ИНВ00003126 от 31.01.2019 23:59:59</v>
          </cell>
          <cell r="L6603" t="str">
            <v>Общее МО Франчайзи (Инв)</v>
          </cell>
          <cell r="M6603" t="str">
            <v>ФР Новороссийск Ленина 22 (Инв)</v>
          </cell>
        </row>
        <row r="6604">
          <cell r="B6604" t="str">
            <v>Январь 2019 г.</v>
          </cell>
          <cell r="C6604" t="str">
            <v>Франчайзи Новороссийск Советов</v>
          </cell>
          <cell r="L6604" t="str">
            <v>Общее МО Франчайзи (Инв)</v>
          </cell>
          <cell r="M6604" t="str">
            <v>ФР Новороссийск Советов 40 (Инв)</v>
          </cell>
        </row>
        <row r="6605">
          <cell r="B6605" t="str">
            <v>Январь 2019 г.</v>
          </cell>
          <cell r="C6605">
            <v>0</v>
          </cell>
          <cell r="L6605" t="str">
            <v>Общее МО Франчайзи (Инв)</v>
          </cell>
          <cell r="M6605" t="str">
            <v>ФР Новороссийск Советов 40 (Инв)</v>
          </cell>
        </row>
        <row r="6606">
          <cell r="B6606" t="str">
            <v>Январь 2019 г.</v>
          </cell>
          <cell r="C6606" t="str">
            <v>Поступление товаров и услуг ИНВ00000131 от 09.01.2019 12:36:59</v>
          </cell>
          <cell r="L6606" t="str">
            <v>Общее МО Франчайзи (Инв)</v>
          </cell>
          <cell r="M6606" t="str">
            <v>ФР Новороссийск Советов 40 (Инв)</v>
          </cell>
        </row>
        <row r="6607">
          <cell r="B6607" t="str">
            <v>Январь 2019 г.</v>
          </cell>
          <cell r="C6607" t="str">
            <v>Перемещение товаров ИНВ00000281 от 09.01.2019 15:22:57</v>
          </cell>
          <cell r="E6607" t="str">
            <v>Склад рекламной продукции</v>
          </cell>
          <cell r="F6607" t="str">
            <v>Франчайзи Новороссийск Советов</v>
          </cell>
          <cell r="L6607" t="str">
            <v>Общее МО Франчайзи (Инв)</v>
          </cell>
          <cell r="M6607" t="str">
            <v>ФР Новороссийск Советов 40 (Инв)</v>
          </cell>
        </row>
        <row r="6608">
          <cell r="B6608" t="str">
            <v>Январь 2019 г.</v>
          </cell>
          <cell r="C6608" t="str">
            <v>Перемещение товаров ИНВ00000511 от 09.01.2019 16:43:58</v>
          </cell>
          <cell r="E6608" t="str">
            <v>СКЛАД РЕАГЕНТОВ И РАСХОДНЫХ МЕД.МАТЕРИАЛОВ</v>
          </cell>
          <cell r="F6608" t="str">
            <v>Франчайзи Новороссийск Советов</v>
          </cell>
          <cell r="L6608" t="str">
            <v>Общее МО Франчайзи (Инв)</v>
          </cell>
          <cell r="M6608" t="str">
            <v>ФР Новороссийск Советов 40 (Инв)</v>
          </cell>
        </row>
        <row r="6609">
          <cell r="B6609" t="str">
            <v>Январь 2019 г.</v>
          </cell>
          <cell r="C6609" t="str">
            <v>Поступление товаров и услуг ИНВ00002217 от 24.01.2019 12:24:04</v>
          </cell>
          <cell r="L6609" t="str">
            <v>Общее МО Франчайзи (Инв)</v>
          </cell>
          <cell r="M6609" t="str">
            <v>ФР Новороссийск Советов 40 (Инв)</v>
          </cell>
        </row>
        <row r="6610">
          <cell r="B6610" t="str">
            <v>Январь 2019 г.</v>
          </cell>
          <cell r="C6610" t="str">
            <v>Перемещение товаров ИНВ00001763 от 24.01.2019 16:12:51</v>
          </cell>
          <cell r="E6610" t="str">
            <v>СКЛАД РЕАГЕНТОВ И РАСХОДНЫХ МЕД.МАТЕРИАЛОВ</v>
          </cell>
          <cell r="F6610" t="str">
            <v>Франчайзи Новороссийск Советов</v>
          </cell>
          <cell r="L6610" t="str">
            <v>Общее МО Франчайзи (Инв)</v>
          </cell>
          <cell r="M6610" t="str">
            <v>ФР Новороссийск Советов 40 (Инв)</v>
          </cell>
        </row>
        <row r="6611">
          <cell r="B6611" t="str">
            <v>Январь 2019 г.</v>
          </cell>
          <cell r="C6611" t="str">
            <v>Требование-накладная ИНВ00050114 от 31.01.2019 23:00:00</v>
          </cell>
          <cell r="L6611" t="str">
            <v>Общее МО Франчайзи (Инв)</v>
          </cell>
          <cell r="M6611" t="str">
            <v>ФР Новороссийск Советов 40 (Инв)</v>
          </cell>
        </row>
        <row r="6612">
          <cell r="B6612" t="str">
            <v>Январь 2019 г.</v>
          </cell>
          <cell r="C6612" t="str">
            <v>Требование-накладная ИНВ00000104 от 31.01.2019 23:59:59</v>
          </cell>
          <cell r="L6612" t="str">
            <v>Общее МО Франчайзи (Инв)</v>
          </cell>
          <cell r="M6612" t="str">
            <v>ФР Новороссийск Советов 40 (Инв)</v>
          </cell>
        </row>
        <row r="6613">
          <cell r="B6613" t="str">
            <v>Январь 2019 г.</v>
          </cell>
          <cell r="C6613" t="str">
            <v>Требование-накладная ИНВ00000407 от 31.01.2019 23:59:59</v>
          </cell>
          <cell r="L6613" t="str">
            <v>Общее МО Франчайзи (Инв)</v>
          </cell>
          <cell r="M6613" t="str">
            <v>ФР Новороссийск Советов 40 (Инв)</v>
          </cell>
        </row>
        <row r="6614">
          <cell r="B6614" t="str">
            <v>Январь 2019 г.</v>
          </cell>
          <cell r="C6614" t="str">
            <v>Франчайзи Новотроицк</v>
          </cell>
          <cell r="L6614" t="str">
            <v>Общее МО Франчайзи (Инв)</v>
          </cell>
          <cell r="M6614" t="str">
            <v>ФР Новотроицк Льва Толстого 4 уг.Советская 54 (Инв)</v>
          </cell>
        </row>
        <row r="6615">
          <cell r="B6615" t="str">
            <v>Январь 2019 г.</v>
          </cell>
          <cell r="C6615">
            <v>0</v>
          </cell>
          <cell r="L6615" t="str">
            <v>Общее МО Франчайзи (Инв)</v>
          </cell>
          <cell r="M6615" t="str">
            <v>ФР Новотроицк Льва Толстого 4 уг.Советская 54 (Инв)</v>
          </cell>
        </row>
        <row r="6616">
          <cell r="B6616" t="str">
            <v>Январь 2019 г.</v>
          </cell>
          <cell r="C6616" t="str">
            <v>Поступление товаров и услуг ИНВ00000282 от 09.01.2019 16:59:43</v>
          </cell>
          <cell r="L6616" t="str">
            <v>Общее МО Франчайзи (Инв)</v>
          </cell>
          <cell r="M6616" t="str">
            <v>ФР Новотроицк Льва Толстого 4 уг.Советская 54 (Инв)</v>
          </cell>
        </row>
        <row r="6617">
          <cell r="B6617" t="str">
            <v>Январь 2019 г.</v>
          </cell>
          <cell r="C6617" t="str">
            <v>Поступление товаров и услуг ИНВ00002630 от 28.01.2019 13:28:13</v>
          </cell>
          <cell r="L6617" t="str">
            <v>Общее МО Франчайзи (Инв)</v>
          </cell>
          <cell r="M6617" t="str">
            <v>ФР Новотроицк Льва Толстого 4 уг.Советская 54 (Инв)</v>
          </cell>
        </row>
        <row r="6618">
          <cell r="B6618" t="str">
            <v>Январь 2019 г.</v>
          </cell>
          <cell r="C6618" t="str">
            <v>Перемещение товаров ИНВ00002086 от 28.01.2019 17:21:48</v>
          </cell>
          <cell r="E6618" t="str">
            <v>СКЛАД РЕАГЕНТОВ И РАСХОДНЫХ МЕД.МАТЕРИАЛОВ</v>
          </cell>
          <cell r="F6618" t="str">
            <v>Франчайзи Новотроицк</v>
          </cell>
          <cell r="L6618" t="str">
            <v>Общее МО Франчайзи (Инв)</v>
          </cell>
          <cell r="M6618" t="str">
            <v>ФР Новотроицк Льва Толстого 4 уг.Советская 54 (Инв)</v>
          </cell>
        </row>
        <row r="6619">
          <cell r="B6619" t="str">
            <v>Январь 2019 г.</v>
          </cell>
          <cell r="C6619" t="str">
            <v>Требование-накладная ИНВ00001405 от 31.01.2019 23:00:00</v>
          </cell>
          <cell r="L6619" t="str">
            <v>Общее МО Франчайзи (Инв)</v>
          </cell>
          <cell r="M6619" t="str">
            <v>ФР Новотроицк Льва Толстого 4 уг.Советская 54 (Инв)</v>
          </cell>
        </row>
        <row r="6620">
          <cell r="B6620" t="str">
            <v>Январь 2019 г.</v>
          </cell>
          <cell r="C6620" t="str">
            <v>Оприходование товаров ИНВ00000232 от 31.01.2019 23:59:59</v>
          </cell>
          <cell r="L6620" t="str">
            <v>Общее МО Франчайзи (Инв)</v>
          </cell>
          <cell r="M6620" t="str">
            <v>ФР Новотроицк Льва Толстого 4 уг.Советская 54 (Инв)</v>
          </cell>
        </row>
        <row r="6621">
          <cell r="B6621" t="str">
            <v>Январь 2019 г.</v>
          </cell>
          <cell r="C6621" t="str">
            <v>Списание товаров ИНВ00000458 от 31.01.2019 23:59:59</v>
          </cell>
          <cell r="L6621" t="str">
            <v>Общее МО Франчайзи (Инв)</v>
          </cell>
          <cell r="M6621" t="str">
            <v>ФР Новотроицк Льва Толстого 4 уг.Советская 54 (Инв)</v>
          </cell>
        </row>
        <row r="6622">
          <cell r="B6622" t="str">
            <v>Январь 2019 г.</v>
          </cell>
          <cell r="C6622" t="str">
            <v>Требование-накладная ИНВ00000105 от 31.01.2019 23:59:59</v>
          </cell>
          <cell r="L6622" t="str">
            <v>Общее МО Франчайзи (Инв)</v>
          </cell>
          <cell r="M6622" t="str">
            <v>ФР Новотроицк Льва Толстого 4 уг.Советская 54 (Инв)</v>
          </cell>
        </row>
        <row r="6623">
          <cell r="B6623" t="str">
            <v>Январь 2019 г.</v>
          </cell>
          <cell r="C6623" t="str">
            <v>Требование-накладная ИНВ00000408 от 31.01.2019 23:59:59</v>
          </cell>
          <cell r="L6623" t="str">
            <v>Общее МО Франчайзи (Инв)</v>
          </cell>
          <cell r="M6623" t="str">
            <v>ФР Новотроицк Льва Толстого 4 уг.Советская 54 (Инв)</v>
          </cell>
        </row>
        <row r="6624">
          <cell r="B6624" t="str">
            <v>Январь 2019 г.</v>
          </cell>
          <cell r="C6624" t="str">
            <v>Требование-накладная ИНВ00001617 от 31.01.2019 23:59:59</v>
          </cell>
          <cell r="L6624" t="str">
            <v>Общее МО Франчайзи (Инв)</v>
          </cell>
          <cell r="M6624" t="str">
            <v>ФР Новотроицк Льва Толстого 4 уг.Советская 54 (Инв)</v>
          </cell>
        </row>
        <row r="6625">
          <cell r="B6625" t="str">
            <v>Январь 2019 г.</v>
          </cell>
          <cell r="C6625" t="str">
            <v>Франчайзи Новошахтинск</v>
          </cell>
          <cell r="L6625" t="str">
            <v>Общее МО Франчайзи (Инв)</v>
          </cell>
          <cell r="M6625" t="str">
            <v>ФР Новошахтинск Ленина 32 (Инв)</v>
          </cell>
        </row>
        <row r="6626">
          <cell r="B6626" t="str">
            <v>Январь 2019 г.</v>
          </cell>
          <cell r="C6626">
            <v>0</v>
          </cell>
          <cell r="L6626" t="str">
            <v>Общее МО Франчайзи (Инв)</v>
          </cell>
          <cell r="M6626" t="str">
            <v>ФР Новошахтинск Ленина 32 (Инв)</v>
          </cell>
        </row>
        <row r="6627">
          <cell r="B6627" t="str">
            <v>Январь 2019 г.</v>
          </cell>
          <cell r="C6627" t="str">
            <v>Поступление товаров и услуг ИНВ00001662 от 21.01.2019 12:58:23</v>
          </cell>
          <cell r="L6627" t="str">
            <v>Общее МО Франчайзи (Инв)</v>
          </cell>
          <cell r="M6627" t="str">
            <v>ФР Новошахтинск Ленина 32 (Инв)</v>
          </cell>
        </row>
        <row r="6628">
          <cell r="B6628" t="str">
            <v>Январь 2019 г.</v>
          </cell>
          <cell r="C6628" t="str">
            <v>Перемещение товаров ИНВ00001268 от 21.01.2019 15:37:19</v>
          </cell>
          <cell r="E6628" t="str">
            <v>СКЛАД РЕАГЕНТОВ И РАСХОДНЫХ МЕД.МАТЕРИАЛОВ</v>
          </cell>
          <cell r="F6628" t="str">
            <v>Франчайзи Новошахтинск</v>
          </cell>
          <cell r="L6628" t="str">
            <v>Общее МО Франчайзи (Инв)</v>
          </cell>
          <cell r="M6628" t="str">
            <v>ФР Новошахтинск Ленина 32 (Инв)</v>
          </cell>
        </row>
        <row r="6629">
          <cell r="B6629" t="str">
            <v>Январь 2019 г.</v>
          </cell>
          <cell r="C6629" t="str">
            <v>Перемещение товаров ИНВ00001267 от 21.01.2019 15:37:34</v>
          </cell>
          <cell r="E6629" t="str">
            <v>СКЛАД РЕАГЕНТОВ И РАСХОДНЫХ МЕД.МАТЕРИАЛОВ</v>
          </cell>
          <cell r="F6629" t="str">
            <v>Франчайзи Новошахтинск</v>
          </cell>
          <cell r="L6629" t="str">
            <v>Общее МО Франчайзи (Инв)</v>
          </cell>
          <cell r="M6629" t="str">
            <v>ФР Новошахтинск Ленина 32 (Инв)</v>
          </cell>
        </row>
        <row r="6630">
          <cell r="B6630" t="str">
            <v>Январь 2019 г.</v>
          </cell>
          <cell r="C6630" t="str">
            <v>Требование-накладная ИНВ00002654 от 31.01.2019 22:00:00</v>
          </cell>
          <cell r="L6630" t="str">
            <v>Общее МО Франчайзи (Инв)</v>
          </cell>
          <cell r="M6630" t="str">
            <v>ФР Новошахтинск Ленина 32 (Инв)</v>
          </cell>
        </row>
        <row r="6631">
          <cell r="B6631" t="str">
            <v>Январь 2019 г.</v>
          </cell>
          <cell r="C6631" t="str">
            <v>Требование-накладная ИНВ00049667 от 31.01.2019 23:00:00</v>
          </cell>
          <cell r="L6631" t="str">
            <v>Общее МО Франчайзи (Инв)</v>
          </cell>
          <cell r="M6631" t="str">
            <v>ФР Новошахтинск Ленина 32 (Инв)</v>
          </cell>
        </row>
        <row r="6632">
          <cell r="B6632" t="str">
            <v>Январь 2019 г.</v>
          </cell>
          <cell r="C6632" t="str">
            <v>Франчайзи Новые Черёмушки</v>
          </cell>
          <cell r="L6632" t="str">
            <v>Общее МО Франчайзи (Инв)</v>
          </cell>
          <cell r="M6632" t="str">
            <v>ФР МСК Новые Черемушки Профсоюзная 43к2 (Инв)</v>
          </cell>
        </row>
        <row r="6633">
          <cell r="B6633" t="str">
            <v>Январь 2019 г.</v>
          </cell>
          <cell r="C6633">
            <v>0</v>
          </cell>
          <cell r="L6633" t="str">
            <v>Общее МО Франчайзи (Инв)</v>
          </cell>
          <cell r="M6633" t="str">
            <v>ФР МСК Новые Черемушки Профсоюзная 43к2 (Инв)</v>
          </cell>
        </row>
        <row r="6634">
          <cell r="B6634" t="str">
            <v>Январь 2019 г.</v>
          </cell>
          <cell r="C6634" t="str">
            <v>Поступление товаров и услуг ИНВ00000709 от 14.01.2019 11:08:26</v>
          </cell>
          <cell r="L6634" t="str">
            <v>Общее МО Франчайзи (Инв)</v>
          </cell>
          <cell r="M6634" t="str">
            <v>ФР МСК Новые Черемушки Профсоюзная 43к2 (Инв)</v>
          </cell>
        </row>
        <row r="6635">
          <cell r="B6635" t="str">
            <v>Январь 2019 г.</v>
          </cell>
          <cell r="C6635" t="str">
            <v>Перемещение товаров ИНВ00000812 от 14.01.2019 14:04:55</v>
          </cell>
          <cell r="E6635" t="str">
            <v>СКЛАД РЕАГЕНТОВ И РАСХОДНЫХ МЕД.МАТЕРИАЛОВ</v>
          </cell>
          <cell r="F6635" t="str">
            <v>Франчайзи Новые Черёмушки</v>
          </cell>
          <cell r="L6635" t="str">
            <v>Общее МО Франчайзи (Инв)</v>
          </cell>
          <cell r="M6635" t="str">
            <v>ФР МСК Новые Черемушки Профсоюзная 43к2 (Инв)</v>
          </cell>
        </row>
        <row r="6636">
          <cell r="B6636" t="str">
            <v>Январь 2019 г.</v>
          </cell>
          <cell r="C6636" t="str">
            <v>Перемещение товаров ИНВ00000884 от 16.01.2019 12:59:17</v>
          </cell>
          <cell r="E6636" t="str">
            <v>Склад рекламной продукции</v>
          </cell>
          <cell r="F6636" t="str">
            <v>Франчайзи Новые Черёмушки</v>
          </cell>
          <cell r="L6636" t="str">
            <v>Общее МО Франчайзи (Инв)</v>
          </cell>
          <cell r="M6636" t="str">
            <v>ФР МСК Новые Черемушки Профсоюзная 43к2 (Инв)</v>
          </cell>
        </row>
        <row r="6637">
          <cell r="B6637" t="str">
            <v>Январь 2019 г.</v>
          </cell>
          <cell r="C6637" t="str">
            <v>Требование-накладная ИНВ00001133 от 31.01.2019 22:00:00</v>
          </cell>
          <cell r="L6637" t="str">
            <v>Общее МО Франчайзи (Инв)</v>
          </cell>
          <cell r="M6637" t="str">
            <v>ФР МСК Новые Черемушки Профсоюзная 43к2 (Инв)</v>
          </cell>
        </row>
        <row r="6638">
          <cell r="B6638" t="str">
            <v>Январь 2019 г.</v>
          </cell>
          <cell r="C6638" t="str">
            <v>Требование-накладная ИНВ00002655 от 31.01.2019 22:00:00</v>
          </cell>
          <cell r="L6638" t="str">
            <v>Общее МО Франчайзи (Инв)</v>
          </cell>
          <cell r="M6638" t="str">
            <v>ФР МСК Новые Черемушки Профсоюзная 43к2 (Инв)</v>
          </cell>
        </row>
        <row r="6639">
          <cell r="B6639" t="str">
            <v>Январь 2019 г.</v>
          </cell>
          <cell r="C6639" t="str">
            <v>Требование-накладная ИНВ00049331 от 31.01.2019 23:00:00</v>
          </cell>
          <cell r="L6639" t="str">
            <v>Общее МО Франчайзи (Инв)</v>
          </cell>
          <cell r="M6639" t="str">
            <v>ФР МСК Новые Черемушки Профсоюзная 43к2 (Инв)</v>
          </cell>
        </row>
        <row r="6640">
          <cell r="B6640" t="str">
            <v>Январь 2019 г.</v>
          </cell>
          <cell r="C6640" t="str">
            <v>Франчайзи Новый Оскол</v>
          </cell>
          <cell r="L6640" t="str">
            <v>Общее МО Франчайзи (Инв)</v>
          </cell>
          <cell r="M6640" t="str">
            <v>ФР Новый Оскол Славы 15А (Инв)</v>
          </cell>
        </row>
        <row r="6641">
          <cell r="B6641" t="str">
            <v>Январь 2019 г.</v>
          </cell>
          <cell r="C6641">
            <v>0</v>
          </cell>
          <cell r="L6641" t="str">
            <v>Общее МО Франчайзи (Инв)</v>
          </cell>
          <cell r="M6641" t="str">
            <v>ФР Новый Оскол Славы 15А (Инв)</v>
          </cell>
        </row>
        <row r="6642">
          <cell r="B6642" t="str">
            <v>Январь 2019 г.</v>
          </cell>
          <cell r="C6642" t="str">
            <v>Поступление товаров и услуг ИНВ00000886 от 15.01.2019 11:04:51</v>
          </cell>
          <cell r="L6642" t="str">
            <v>Общее МО Франчайзи (Инв)</v>
          </cell>
          <cell r="M6642" t="str">
            <v>ФР Новый Оскол Славы 15А (Инв)</v>
          </cell>
        </row>
        <row r="6643">
          <cell r="B6643" t="str">
            <v>Январь 2019 г.</v>
          </cell>
          <cell r="C6643" t="str">
            <v>Поступление товаров и услуг ИНВ00001806 от 22.01.2019 10:38:21</v>
          </cell>
          <cell r="L6643" t="str">
            <v>Общее МО Франчайзи (Инв)</v>
          </cell>
          <cell r="M6643" t="str">
            <v>ФР Новый Оскол Славы 15А (Инв)</v>
          </cell>
        </row>
        <row r="6644">
          <cell r="B6644" t="str">
            <v>Январь 2019 г.</v>
          </cell>
          <cell r="C6644" t="str">
            <v>Поступление товаров и услуг ИНВ00002795 от 29.01.2019 10:07:06</v>
          </cell>
          <cell r="L6644" t="str">
            <v>Общее МО Франчайзи (Инв)</v>
          </cell>
          <cell r="M6644" t="str">
            <v>ФР Новый Оскол Славы 15А (Инв)</v>
          </cell>
        </row>
        <row r="6645">
          <cell r="B6645" t="str">
            <v>Январь 2019 г.</v>
          </cell>
          <cell r="C6645" t="str">
            <v>Требование-накладная ИНВ00003611 от 31.01.2019 23:00:00</v>
          </cell>
          <cell r="L6645" t="str">
            <v>Общее МО Франчайзи (Инв)</v>
          </cell>
          <cell r="M6645" t="str">
            <v>ФР Новый Оскол Славы 15А (Инв)</v>
          </cell>
        </row>
        <row r="6646">
          <cell r="B6646" t="str">
            <v>Январь 2019 г.</v>
          </cell>
          <cell r="C6646" t="str">
            <v>Франчайзи Ногинск</v>
          </cell>
          <cell r="L6646" t="str">
            <v>Общее МО Франчайзи (Инв)</v>
          </cell>
          <cell r="M6646" t="str">
            <v>ФР Ногинск Декабристов 1 (Инв)</v>
          </cell>
        </row>
        <row r="6647">
          <cell r="B6647" t="str">
            <v>Январь 2019 г.</v>
          </cell>
          <cell r="C6647">
            <v>0</v>
          </cell>
          <cell r="L6647" t="str">
            <v>Общее МО Франчайзи (Инв)</v>
          </cell>
          <cell r="M6647" t="str">
            <v>ФР Ногинск Декабристов 1 (Инв)</v>
          </cell>
        </row>
        <row r="6648">
          <cell r="B6648" t="str">
            <v>Январь 2019 г.</v>
          </cell>
          <cell r="C6648" t="str">
            <v>Поступление товаров и услуг ИНВ00000118 от 09.01.2019 12:14:36</v>
          </cell>
          <cell r="L6648" t="str">
            <v>Общее МО Франчайзи (Инв)</v>
          </cell>
          <cell r="M6648" t="str">
            <v>ФР Ногинск Декабристов 1 (Инв)</v>
          </cell>
        </row>
        <row r="6649">
          <cell r="B6649" t="str">
            <v>Январь 2019 г.</v>
          </cell>
          <cell r="C6649" t="str">
            <v>Перемещение товаров ИНВ00000212 от 09.01.2019 15:04:42</v>
          </cell>
          <cell r="E6649" t="str">
            <v>Склад рекламной продукции</v>
          </cell>
          <cell r="F6649" t="str">
            <v>Франчайзи Ногинск</v>
          </cell>
          <cell r="L6649" t="str">
            <v>Общее МО Франчайзи (Инв)</v>
          </cell>
          <cell r="M6649" t="str">
            <v>ФР Ногинск Декабристов 1 (Инв)</v>
          </cell>
        </row>
        <row r="6650">
          <cell r="B6650" t="str">
            <v>Январь 2019 г.</v>
          </cell>
          <cell r="C6650" t="str">
            <v>Перемещение товаров ИНВ00000493 от 09.01.2019 16:34:10</v>
          </cell>
          <cell r="E6650" t="str">
            <v>СКЛАД РЕАГЕНТОВ И РАСХОДНЫХ МЕД.МАТЕРИАЛОВ</v>
          </cell>
          <cell r="F6650" t="str">
            <v>Франчайзи Ногинск</v>
          </cell>
          <cell r="L6650" t="str">
            <v>Общее МО Франчайзи (Инв)</v>
          </cell>
          <cell r="M6650" t="str">
            <v>ФР Ногинск Декабристов 1 (Инв)</v>
          </cell>
        </row>
        <row r="6651">
          <cell r="B6651" t="str">
            <v>Январь 2019 г.</v>
          </cell>
          <cell r="C6651" t="str">
            <v>Перемещение товаров ИНВ00000492 от 09.01.2019 16:34:28</v>
          </cell>
          <cell r="E6651" t="str">
            <v>СКЛАД РЕАГЕНТОВ И РАСХОДНЫХ МЕД.МАТЕРИАЛОВ</v>
          </cell>
          <cell r="F6651" t="str">
            <v>Франчайзи Ногинск</v>
          </cell>
          <cell r="L6651" t="str">
            <v>Общее МО Франчайзи (Инв)</v>
          </cell>
          <cell r="M6651" t="str">
            <v>ФР Ногинск Декабристов 1 (Инв)</v>
          </cell>
        </row>
        <row r="6652">
          <cell r="B6652" t="str">
            <v>Январь 2019 г.</v>
          </cell>
          <cell r="C6652" t="str">
            <v>Поступление товаров и услуг ИНВ00002832 от 29.01.2019 10:30:15</v>
          </cell>
          <cell r="L6652" t="str">
            <v>Общее МО Франчайзи (Инв)</v>
          </cell>
          <cell r="M6652" t="str">
            <v>ФР Ногинск Декабристов 1 (Инв)</v>
          </cell>
        </row>
        <row r="6653">
          <cell r="B6653" t="str">
            <v>Январь 2019 г.</v>
          </cell>
          <cell r="C6653" t="str">
            <v>Поступление товаров и услуг ИНВ00003022 от 30.01.2019 11:00:27</v>
          </cell>
          <cell r="L6653" t="str">
            <v>Общее МО Франчайзи (Инв)</v>
          </cell>
          <cell r="M6653" t="str">
            <v>ФР Ногинск Декабристов 1 (Инв)</v>
          </cell>
        </row>
        <row r="6654">
          <cell r="B6654" t="str">
            <v>Январь 2019 г.</v>
          </cell>
          <cell r="C6654" t="str">
            <v>Требование-накладная ИНВ00002217 от 31.01.2019 21:59:59</v>
          </cell>
          <cell r="L6654" t="str">
            <v>Общее МО Франчайзи (Инв)</v>
          </cell>
          <cell r="M6654" t="str">
            <v>ФР Ногинск Декабристов 1 (Инв)</v>
          </cell>
        </row>
        <row r="6655">
          <cell r="B6655" t="str">
            <v>Январь 2019 г.</v>
          </cell>
          <cell r="C6655" t="str">
            <v>Требование-накладная ИНВ00001966 от 31.01.2019 22:59:59</v>
          </cell>
          <cell r="L6655" t="str">
            <v>Общее МО Франчайзи (Инв)</v>
          </cell>
          <cell r="M6655" t="str">
            <v>ФР Ногинск Декабристов 1 (Инв)</v>
          </cell>
        </row>
        <row r="6656">
          <cell r="B6656" t="str">
            <v>Январь 2019 г.</v>
          </cell>
          <cell r="C6656" t="str">
            <v>Требование-накладная ИНВ00003614 от 31.01.2019 23:00:00</v>
          </cell>
          <cell r="L6656" t="str">
            <v>Общее МО Франчайзи (Инв)</v>
          </cell>
          <cell r="M6656" t="str">
            <v>ФР Ногинск Декабристов 1 (Инв)</v>
          </cell>
        </row>
        <row r="6657">
          <cell r="B6657" t="str">
            <v>Январь 2019 г.</v>
          </cell>
          <cell r="C6657" t="str">
            <v>Франчайзи Норильск</v>
          </cell>
          <cell r="L6657" t="str">
            <v>Общее МО Франчайзи (Инв)</v>
          </cell>
          <cell r="M6657" t="str">
            <v>ФР Норильск Кирова 16 (Инв)</v>
          </cell>
        </row>
        <row r="6658">
          <cell r="B6658" t="str">
            <v>Январь 2019 г.</v>
          </cell>
          <cell r="C6658">
            <v>0</v>
          </cell>
          <cell r="L6658" t="str">
            <v>Общее МО Франчайзи (Инв)</v>
          </cell>
          <cell r="M6658" t="str">
            <v>ФР Норильск Кирова 16 (Инв)</v>
          </cell>
        </row>
        <row r="6659">
          <cell r="B6659" t="str">
            <v>Январь 2019 г.</v>
          </cell>
          <cell r="C6659" t="str">
            <v>Поступление товаров и услуг ИНВ00002499 от 28.01.2019 10:27:35</v>
          </cell>
          <cell r="L6659" t="str">
            <v>Общее МО Франчайзи (Инв)</v>
          </cell>
          <cell r="M6659" t="str">
            <v>ФР Норильск Кирова 16 (Инв)</v>
          </cell>
        </row>
        <row r="6660">
          <cell r="B6660" t="str">
            <v>Январь 2019 г.</v>
          </cell>
          <cell r="C6660" t="str">
            <v>Поступление товаров и услуг ИНВ00002567 от 28.01.2019 11:21:48</v>
          </cell>
          <cell r="L6660" t="str">
            <v>Общее МО Франчайзи (Инв)</v>
          </cell>
          <cell r="M6660" t="str">
            <v>ФР Норильск Кирова 16 (Инв)</v>
          </cell>
        </row>
        <row r="6661">
          <cell r="B6661" t="str">
            <v>Январь 2019 г.</v>
          </cell>
          <cell r="C6661" t="str">
            <v>Перемещение товаров ИНВ00002154 от 28.01.2019 17:41:41</v>
          </cell>
          <cell r="E6661" t="str">
            <v>СКЛАД РЕАГЕНТОВ И РАСХОДНЫХ МЕД.МАТЕРИАЛОВ</v>
          </cell>
          <cell r="F6661" t="str">
            <v>Франчайзи Норильск</v>
          </cell>
          <cell r="L6661" t="str">
            <v>Общее МО Франчайзи (Инв)</v>
          </cell>
          <cell r="M6661" t="str">
            <v>ФР Норильск Кирова 16 (Инв)</v>
          </cell>
        </row>
        <row r="6662">
          <cell r="B6662" t="str">
            <v>Январь 2019 г.</v>
          </cell>
          <cell r="C6662" t="str">
            <v>Требование-накладная ИНВ00001134 от 31.01.2019 22:00:00</v>
          </cell>
          <cell r="L6662" t="str">
            <v>Общее МО Франчайзи (Инв)</v>
          </cell>
          <cell r="M6662" t="str">
            <v>ФР Норильск Кирова 16 (Инв)</v>
          </cell>
        </row>
        <row r="6663">
          <cell r="B6663" t="str">
            <v>Январь 2019 г.</v>
          </cell>
          <cell r="C6663" t="str">
            <v>Требование-накладная ИНВ00001698 от 31.01.2019 22:00:00</v>
          </cell>
          <cell r="L6663" t="str">
            <v>Общее МО Франчайзи (Инв)</v>
          </cell>
          <cell r="M6663" t="str">
            <v>ФР Норильск Кирова 16 (Инв)</v>
          </cell>
        </row>
        <row r="6664">
          <cell r="B6664" t="str">
            <v>Январь 2019 г.</v>
          </cell>
          <cell r="C6664" t="str">
            <v>Требование-накладная ИНВ00001515 от 31.01.2019 23:00:00</v>
          </cell>
          <cell r="L6664" t="str">
            <v>Общее МО Франчайзи (Инв)</v>
          </cell>
          <cell r="M6664" t="str">
            <v>ФР Норильск Кирова 16 (Инв)</v>
          </cell>
        </row>
        <row r="6665">
          <cell r="B6665" t="str">
            <v>Январь 2019 г.</v>
          </cell>
          <cell r="C6665" t="str">
            <v>Оприходование товаров ИНВ00000213 от 31.01.2019 23:59:59</v>
          </cell>
          <cell r="L6665" t="str">
            <v>Общее МО Франчайзи (Инв)</v>
          </cell>
          <cell r="M6665" t="str">
            <v>ФР Норильск Кирова 16 (Инв)</v>
          </cell>
        </row>
        <row r="6666">
          <cell r="B6666" t="str">
            <v>Январь 2019 г.</v>
          </cell>
          <cell r="C6666" t="str">
            <v>Списание товаров ИНВ00000433 от 31.01.2019 23:59:59</v>
          </cell>
          <cell r="L6666" t="str">
            <v>Общее МО Франчайзи (Инв)</v>
          </cell>
          <cell r="M6666" t="str">
            <v>ФР Норильск Кирова 16 (Инв)</v>
          </cell>
        </row>
        <row r="6667">
          <cell r="B6667" t="str">
            <v>Январь 2019 г.</v>
          </cell>
          <cell r="C6667" t="str">
            <v>Требование-накладная ИНВ00001044 от 31.01.2019 23:59:59</v>
          </cell>
          <cell r="L6667" t="str">
            <v>Общее МО Франчайзи (Инв)</v>
          </cell>
          <cell r="M6667" t="str">
            <v>ФР Норильск Кирова 16 (Инв)</v>
          </cell>
        </row>
        <row r="6668">
          <cell r="B6668" t="str">
            <v>Январь 2019 г.</v>
          </cell>
          <cell r="C6668" t="str">
            <v>Франчайзи Ноябрьск</v>
          </cell>
          <cell r="L6668" t="str">
            <v>Общее МО Франчайзи (Инв)</v>
          </cell>
          <cell r="M6668" t="str">
            <v>ФР Ноябрьск Ленина 63 (Инв)</v>
          </cell>
        </row>
        <row r="6669">
          <cell r="B6669" t="str">
            <v>Январь 2019 г.</v>
          </cell>
          <cell r="C6669">
            <v>0</v>
          </cell>
          <cell r="L6669" t="str">
            <v>Общее МО Франчайзи (Инв)</v>
          </cell>
          <cell r="M6669" t="str">
            <v>ФР Ноябрьск Ленина 63 (Инв)</v>
          </cell>
        </row>
        <row r="6670">
          <cell r="B6670" t="str">
            <v>Январь 2019 г.</v>
          </cell>
          <cell r="C6670" t="str">
            <v>Поступление товаров и услуг ИНВ00000422 от 10.01.2019 13:54:14</v>
          </cell>
          <cell r="L6670" t="str">
            <v>Общее МО Франчайзи (Инв)</v>
          </cell>
          <cell r="M6670" t="str">
            <v>ФР Ноябрьск Ленина 63 (Инв)</v>
          </cell>
        </row>
        <row r="6671">
          <cell r="B6671" t="str">
            <v>Январь 2019 г.</v>
          </cell>
          <cell r="C6671" t="str">
            <v>Поступление товаров и услуг ИНВ00001072 от 16.01.2019 11:43:13</v>
          </cell>
          <cell r="L6671" t="str">
            <v>Общее МО Франчайзи (Инв)</v>
          </cell>
          <cell r="M6671" t="str">
            <v>ФР Ноябрьск Ленина 63 (Инв)</v>
          </cell>
        </row>
        <row r="6672">
          <cell r="B6672" t="str">
            <v>Январь 2019 г.</v>
          </cell>
          <cell r="C6672" t="str">
            <v>Перемещение товаров ИНВ00000920 от 16.01.2019 16:11:35</v>
          </cell>
          <cell r="E6672" t="str">
            <v>СКЛАД РЕАГЕНТОВ И РАСХОДНЫХ МЕД.МАТЕРИАЛОВ</v>
          </cell>
          <cell r="F6672" t="str">
            <v>Франчайзи Ноябрьск</v>
          </cell>
          <cell r="L6672" t="str">
            <v>Общее МО Франчайзи (Инв)</v>
          </cell>
          <cell r="M6672" t="str">
            <v>ФР Ноябрьск Ленина 63 (Инв)</v>
          </cell>
        </row>
        <row r="6673">
          <cell r="B6673" t="str">
            <v>Январь 2019 г.</v>
          </cell>
          <cell r="C6673" t="str">
            <v>Поступление товаров и услуг ИНВ00001163 от 17.01.2019 9:49:11</v>
          </cell>
          <cell r="L6673" t="str">
            <v>Общее МО Франчайзи (Инв)</v>
          </cell>
          <cell r="M6673" t="str">
            <v>ФР Ноябрьск Ленина 63 (Инв)</v>
          </cell>
        </row>
        <row r="6674">
          <cell r="B6674" t="str">
            <v>Январь 2019 г.</v>
          </cell>
          <cell r="C6674" t="str">
            <v>Требование-накладная ИНВ00000057 от 31.01.2019 21:59:59</v>
          </cell>
          <cell r="L6674" t="str">
            <v>Общее МО Франчайзи (Инв)</v>
          </cell>
          <cell r="M6674" t="str">
            <v>ФР Ноябрьск Ленина 63 (Инв)</v>
          </cell>
        </row>
        <row r="6675">
          <cell r="B6675" t="str">
            <v>Январь 2019 г.</v>
          </cell>
          <cell r="C6675" t="str">
            <v>Требование-накладная ИНВ00000020 от 31.01.2019 22:59:59</v>
          </cell>
          <cell r="L6675" t="str">
            <v>Общее МО Франчайзи (Инв)</v>
          </cell>
          <cell r="M6675" t="str">
            <v>ФР Ноябрьск Ленина 63 (Инв)</v>
          </cell>
        </row>
        <row r="6676">
          <cell r="B6676" t="str">
            <v>Январь 2019 г.</v>
          </cell>
          <cell r="C6676" t="str">
            <v>Требование-накладная ИНВ00001520 от 31.01.2019 23:00:00</v>
          </cell>
          <cell r="L6676" t="str">
            <v>Общее МО Франчайзи (Инв)</v>
          </cell>
          <cell r="M6676" t="str">
            <v>ФР Ноябрьск Ленина 63 (Инв)</v>
          </cell>
        </row>
        <row r="6677">
          <cell r="B6677" t="str">
            <v>Январь 2019 г.</v>
          </cell>
          <cell r="C6677" t="str">
            <v>Оприходование товаров ИНВ00000245 от 31.01.2019 23:59:59</v>
          </cell>
          <cell r="L6677" t="str">
            <v>Общее МО Франчайзи (Инв)</v>
          </cell>
          <cell r="M6677" t="str">
            <v>ФР Ноябрьск Ленина 63 (Инв)</v>
          </cell>
        </row>
        <row r="6678">
          <cell r="B6678" t="str">
            <v>Январь 2019 г.</v>
          </cell>
          <cell r="C6678" t="str">
            <v>Списание товаров ИНВ00000475 от 31.01.2019 23:59:59</v>
          </cell>
          <cell r="L6678" t="str">
            <v>Общее МО Франчайзи (Инв)</v>
          </cell>
          <cell r="M6678" t="str">
            <v>ФР Ноябрьск Ленина 63 (Инв)</v>
          </cell>
        </row>
        <row r="6679">
          <cell r="B6679" t="str">
            <v>Январь 2019 г.</v>
          </cell>
          <cell r="C6679" t="str">
            <v>Требование-накладная ИНВ00001676 от 31.01.2019 23:59:59</v>
          </cell>
          <cell r="L6679" t="str">
            <v>Общее МО Франчайзи (Инв)</v>
          </cell>
          <cell r="M6679" t="str">
            <v>ФР Ноябрьск Ленина 63 (Инв)</v>
          </cell>
        </row>
        <row r="6680">
          <cell r="B6680" t="str">
            <v>Январь 2019 г.</v>
          </cell>
          <cell r="C6680" t="str">
            <v>Франчайзи Нягань</v>
          </cell>
          <cell r="L6680" t="str">
            <v>Общее МО Франчайзи (Инв)</v>
          </cell>
          <cell r="M6680" t="str">
            <v>ФР Нягань Ленина 5 (Инв)</v>
          </cell>
        </row>
        <row r="6681">
          <cell r="B6681" t="str">
            <v>Январь 2019 г.</v>
          </cell>
          <cell r="C6681">
            <v>0</v>
          </cell>
          <cell r="L6681" t="str">
            <v>Общее МО Франчайзи (Инв)</v>
          </cell>
          <cell r="M6681" t="str">
            <v>ФР Нягань Ленина 5 (Инв)</v>
          </cell>
        </row>
        <row r="6682">
          <cell r="B6682" t="str">
            <v>Январь 2019 г.</v>
          </cell>
          <cell r="C6682" t="str">
            <v>Поступление товаров и услуг ИНВ00002505 от 28.01.2019 10:30:58</v>
          </cell>
          <cell r="L6682" t="str">
            <v>Общее МО Франчайзи (Инв)</v>
          </cell>
          <cell r="M6682" t="str">
            <v>ФР Нягань Ленина 5 (Инв)</v>
          </cell>
        </row>
        <row r="6683">
          <cell r="B6683" t="str">
            <v>Январь 2019 г.</v>
          </cell>
          <cell r="C6683" t="str">
            <v>Поступление товаров и услуг ИНВ00002640 от 28.01.2019 13:49:05</v>
          </cell>
          <cell r="L6683" t="str">
            <v>Общее МО Франчайзи (Инв)</v>
          </cell>
          <cell r="M6683" t="str">
            <v>ФР Нягань Ленина 5 (Инв)</v>
          </cell>
        </row>
        <row r="6684">
          <cell r="B6684" t="str">
            <v>Январь 2019 г.</v>
          </cell>
          <cell r="C6684" t="str">
            <v>Перемещение товаров ИНВ00002150 от 28.01.2019 17:39:53</v>
          </cell>
          <cell r="E6684" t="str">
            <v>СКЛАД РЕАГЕНТОВ И РАСХОДНЫХ МЕД.МАТЕРИАЛОВ</v>
          </cell>
          <cell r="F6684" t="str">
            <v>Франчайзи Нягань</v>
          </cell>
          <cell r="L6684" t="str">
            <v>Общее МО Франчайзи (Инв)</v>
          </cell>
          <cell r="M6684" t="str">
            <v>ФР Нягань Ленина 5 (Инв)</v>
          </cell>
        </row>
        <row r="6685">
          <cell r="B6685" t="str">
            <v>Январь 2019 г.</v>
          </cell>
          <cell r="C6685" t="str">
            <v>Перемещение товаров ИНВ00002153 от 28.01.2019 17:41:21</v>
          </cell>
          <cell r="E6685" t="str">
            <v>СКЛАД РЕАГЕНТОВ И РАСХОДНЫХ МЕД.МАТЕРИАЛОВ</v>
          </cell>
          <cell r="F6685" t="str">
            <v>Франчайзи Нягань</v>
          </cell>
          <cell r="L6685" t="str">
            <v>Общее МО Франчайзи (Инв)</v>
          </cell>
          <cell r="M6685" t="str">
            <v>ФР Нягань Ленина 5 (Инв)</v>
          </cell>
        </row>
        <row r="6686">
          <cell r="B6686" t="str">
            <v>Январь 2019 г.</v>
          </cell>
          <cell r="C6686" t="str">
            <v>Требование-накладная ИНВ00000058 от 31.01.2019 21:59:59</v>
          </cell>
          <cell r="L6686" t="str">
            <v>Общее МО Франчайзи (Инв)</v>
          </cell>
          <cell r="M6686" t="str">
            <v>ФР Нягань Ленина 5 (Инв)</v>
          </cell>
        </row>
        <row r="6687">
          <cell r="B6687" t="str">
            <v>Январь 2019 г.</v>
          </cell>
          <cell r="C6687" t="str">
            <v>Требование-накладная ИНВ00000021 от 31.01.2019 22:59:59</v>
          </cell>
          <cell r="L6687" t="str">
            <v>Общее МО Франчайзи (Инв)</v>
          </cell>
          <cell r="M6687" t="str">
            <v>ФР Нягань Ленина 5 (Инв)</v>
          </cell>
        </row>
        <row r="6688">
          <cell r="B6688" t="str">
            <v>Январь 2019 г.</v>
          </cell>
          <cell r="C6688" t="str">
            <v>Требование-накладная ИНВ00001522 от 31.01.2019 23:00:00</v>
          </cell>
          <cell r="L6688" t="str">
            <v>Общее МО Франчайзи (Инв)</v>
          </cell>
          <cell r="M6688" t="str">
            <v>ФР Нягань Ленина 5 (Инв)</v>
          </cell>
        </row>
        <row r="6689">
          <cell r="B6689" t="str">
            <v>Январь 2019 г.</v>
          </cell>
          <cell r="C6689" t="str">
            <v>Оприходование товаров ИНВ00000247 от 31.01.2019 23:59:59</v>
          </cell>
          <cell r="L6689" t="str">
            <v>Общее МО Франчайзи (Инв)</v>
          </cell>
          <cell r="M6689" t="str">
            <v>ФР Нягань Ленина 5 (Инв)</v>
          </cell>
        </row>
        <row r="6690">
          <cell r="B6690" t="str">
            <v>Январь 2019 г.</v>
          </cell>
          <cell r="C6690" t="str">
            <v>Списание товаров ИНВ00000477 от 31.01.2019 23:59:59</v>
          </cell>
          <cell r="L6690" t="str">
            <v>Общее МО Франчайзи (Инв)</v>
          </cell>
          <cell r="M6690" t="str">
            <v>ФР Нягань Ленина 5 (Инв)</v>
          </cell>
        </row>
        <row r="6691">
          <cell r="B6691" t="str">
            <v>Январь 2019 г.</v>
          </cell>
          <cell r="C6691" t="str">
            <v>Требование-накладная ИНВ00001677 от 31.01.2019 23:59:59</v>
          </cell>
          <cell r="L6691" t="str">
            <v>Общее МО Франчайзи (Инв)</v>
          </cell>
          <cell r="M6691" t="str">
            <v>ФР Нягань Ленина 5 (Инв)</v>
          </cell>
        </row>
        <row r="6692">
          <cell r="B6692" t="str">
            <v>Январь 2019 г.</v>
          </cell>
          <cell r="C6692" t="str">
            <v>Франчайзи Обнинск</v>
          </cell>
          <cell r="L6692" t="str">
            <v>Общее МО Франчайзи (Инв)</v>
          </cell>
          <cell r="M6692" t="str">
            <v>ФР Обнинск Ленина 85 (Инв)</v>
          </cell>
        </row>
        <row r="6693">
          <cell r="B6693" t="str">
            <v>Январь 2019 г.</v>
          </cell>
          <cell r="C6693">
            <v>0</v>
          </cell>
          <cell r="L6693" t="str">
            <v>Общее МО Франчайзи (Инв)</v>
          </cell>
          <cell r="M6693" t="str">
            <v>ФР Обнинск Ленина 85 (Инв)</v>
          </cell>
        </row>
        <row r="6694">
          <cell r="B6694" t="str">
            <v>Январь 2019 г.</v>
          </cell>
          <cell r="C6694" t="str">
            <v>Франчайзи Обнинск-2</v>
          </cell>
          <cell r="L6694" t="str">
            <v>Общее МО Франчайзи (Инв)</v>
          </cell>
          <cell r="M6694" t="str">
            <v>ФР Обнинск Маркса 49 (Инв)</v>
          </cell>
        </row>
        <row r="6695">
          <cell r="B6695" t="str">
            <v>Январь 2019 г.</v>
          </cell>
          <cell r="C6695">
            <v>0</v>
          </cell>
          <cell r="L6695" t="str">
            <v>Общее МО Франчайзи (Инв)</v>
          </cell>
          <cell r="M6695" t="str">
            <v>ФР Обнинск Маркса 49 (Инв)</v>
          </cell>
        </row>
        <row r="6696">
          <cell r="B6696" t="str">
            <v>Январь 2019 г.</v>
          </cell>
          <cell r="C6696" t="str">
            <v>Поступление товаров и услуг ИНВ00001978 от 23.01.2019 10:05:37</v>
          </cell>
          <cell r="L6696" t="str">
            <v>Общее МО Франчайзи (Инв)</v>
          </cell>
          <cell r="M6696" t="str">
            <v>ФР Обнинск Маркса 49 (Инв)</v>
          </cell>
        </row>
        <row r="6697">
          <cell r="B6697" t="str">
            <v>Январь 2019 г.</v>
          </cell>
          <cell r="C6697" t="str">
            <v>Перемещение товаров ИНВ00001490 от 23.01.2019 12:45:48</v>
          </cell>
          <cell r="E6697" t="str">
            <v>СКЛАД РЕАГЕНТОВ И РАСХОДНЫХ МЕД.МАТЕРИАЛОВ</v>
          </cell>
          <cell r="F6697" t="str">
            <v>Франчайзи Обнинск-2</v>
          </cell>
          <cell r="L6697" t="str">
            <v>Общее МО Франчайзи (Инв)</v>
          </cell>
          <cell r="M6697" t="str">
            <v>ФР Обнинск Маркса 49 (Инв)</v>
          </cell>
        </row>
        <row r="6698">
          <cell r="B6698" t="str">
            <v>Январь 2019 г.</v>
          </cell>
          <cell r="C6698" t="str">
            <v>Требование-накладная ИНВ00000022 от 31.01.2019 22:59:59</v>
          </cell>
          <cell r="L6698" t="str">
            <v>Общее МО Франчайзи (Инв)</v>
          </cell>
          <cell r="M6698" t="str">
            <v>ФР Обнинск Маркса 49 (Инв)</v>
          </cell>
        </row>
        <row r="6699">
          <cell r="B6699" t="str">
            <v>Январь 2019 г.</v>
          </cell>
          <cell r="C6699" t="str">
            <v>Требование-накладная ИНВ00001967 от 31.01.2019 22:59:59</v>
          </cell>
          <cell r="L6699" t="str">
            <v>Общее МО Франчайзи (Инв)</v>
          </cell>
          <cell r="M6699" t="str">
            <v>ФР Обнинск Маркса 49 (Инв)</v>
          </cell>
        </row>
        <row r="6700">
          <cell r="B6700" t="str">
            <v>Январь 2019 г.</v>
          </cell>
          <cell r="C6700" t="str">
            <v>Требование-накладная ИНВ00003616 от 31.01.2019 23:00:00</v>
          </cell>
          <cell r="L6700" t="str">
            <v>Общее МО Франчайзи (Инв)</v>
          </cell>
          <cell r="M6700" t="str">
            <v>ФР Обнинск Маркса 49 (Инв)</v>
          </cell>
        </row>
        <row r="6701">
          <cell r="B6701" t="str">
            <v>Январь 2019 г.</v>
          </cell>
          <cell r="C6701" t="str">
            <v>Франчайзи Одинцово</v>
          </cell>
          <cell r="L6701" t="str">
            <v>Общее МО Франчайзи (Инв)</v>
          </cell>
          <cell r="M6701" t="str">
            <v>ФР Одинцово Маршала Крылова 15 (Инв)</v>
          </cell>
        </row>
        <row r="6702">
          <cell r="B6702" t="str">
            <v>Январь 2019 г.</v>
          </cell>
          <cell r="C6702">
            <v>0</v>
          </cell>
          <cell r="L6702" t="str">
            <v>Общее МО Франчайзи (Инв)</v>
          </cell>
          <cell r="M6702" t="str">
            <v>ФР Одинцово Маршала Крылова 15 (Инв)</v>
          </cell>
        </row>
        <row r="6703">
          <cell r="B6703" t="str">
            <v>Январь 2019 г.</v>
          </cell>
          <cell r="C6703" t="str">
            <v>Поступление товаров и услуг ИНВ00001462 от 21.01.2019 9:26:37</v>
          </cell>
          <cell r="L6703" t="str">
            <v>Общее МО Франчайзи (Инв)</v>
          </cell>
          <cell r="M6703" t="str">
            <v>ФР Одинцово Маршала Крылова 15 (Инв)</v>
          </cell>
        </row>
        <row r="6704">
          <cell r="B6704" t="str">
            <v>Январь 2019 г.</v>
          </cell>
          <cell r="C6704" t="str">
            <v>Поступление товаров и услуг ИНВ00002995 от 30.01.2019 10:33:44</v>
          </cell>
          <cell r="L6704" t="str">
            <v>Общее МО Франчайзи (Инв)</v>
          </cell>
          <cell r="M6704" t="str">
            <v>ФР Одинцово Маршала Крылова 15 (Инв)</v>
          </cell>
        </row>
        <row r="6705">
          <cell r="B6705" t="str">
            <v>Январь 2019 г.</v>
          </cell>
          <cell r="C6705" t="str">
            <v>Перемещение товаров ИНВ00002384 от 30.01.2019 17:26:14</v>
          </cell>
          <cell r="E6705" t="str">
            <v>СКЛАД РЕАГЕНТОВ И РАСХОДНЫХ МЕД.МАТЕРИАЛОВ</v>
          </cell>
          <cell r="F6705" t="str">
            <v>Франчайзи Одинцово</v>
          </cell>
          <cell r="L6705" t="str">
            <v>Общее МО Франчайзи (Инв)</v>
          </cell>
          <cell r="M6705" t="str">
            <v>ФР Одинцово Маршала Крылова 15 (Инв)</v>
          </cell>
        </row>
        <row r="6706">
          <cell r="B6706" t="str">
            <v>Январь 2019 г.</v>
          </cell>
          <cell r="C6706" t="str">
            <v>Поступление товаров и услуг ИНВ00003124 от 31.01.2019 10:33:06</v>
          </cell>
          <cell r="L6706" t="str">
            <v>Общее МО Франчайзи (Инв)</v>
          </cell>
          <cell r="M6706" t="str">
            <v>ФР Одинцово Маршала Крылова 15 (Инв)</v>
          </cell>
        </row>
        <row r="6707">
          <cell r="B6707" t="str">
            <v>Январь 2019 г.</v>
          </cell>
          <cell r="C6707" t="str">
            <v>Требование-накладная ИНВ00002218 от 31.01.2019 21:59:59</v>
          </cell>
          <cell r="L6707" t="str">
            <v>Общее МО Франчайзи (Инв)</v>
          </cell>
          <cell r="M6707" t="str">
            <v>ФР Одинцово Маршала Крылова 15 (Инв)</v>
          </cell>
        </row>
        <row r="6708">
          <cell r="B6708" t="str">
            <v>Январь 2019 г.</v>
          </cell>
          <cell r="C6708" t="str">
            <v>Требование-накладная ИНВ00001968 от 31.01.2019 22:59:59</v>
          </cell>
          <cell r="L6708" t="str">
            <v>Общее МО Франчайзи (Инв)</v>
          </cell>
          <cell r="M6708" t="str">
            <v>ФР Одинцово Маршала Крылова 15 (Инв)</v>
          </cell>
        </row>
        <row r="6709">
          <cell r="B6709" t="str">
            <v>Январь 2019 г.</v>
          </cell>
          <cell r="C6709" t="str">
            <v>Требование-накладная ИНВ00003618 от 31.01.2019 23:00:00</v>
          </cell>
          <cell r="L6709" t="str">
            <v>Общее МО Франчайзи (Инв)</v>
          </cell>
          <cell r="M6709" t="str">
            <v>ФР Одинцово Маршала Крылова 15 (Инв)</v>
          </cell>
        </row>
        <row r="6710">
          <cell r="B6710" t="str">
            <v>Январь 2019 г.</v>
          </cell>
          <cell r="C6710" t="str">
            <v>Франчайзи Одинцово-2</v>
          </cell>
          <cell r="L6710" t="str">
            <v>Общее МО Франчайзи (Инв)</v>
          </cell>
          <cell r="M6710" t="str">
            <v>ФР Одинцово Маковского 20 (Инв)</v>
          </cell>
        </row>
        <row r="6711">
          <cell r="B6711" t="str">
            <v>Январь 2019 г.</v>
          </cell>
          <cell r="C6711">
            <v>0</v>
          </cell>
          <cell r="L6711" t="str">
            <v>Общее МО Франчайзи (Инв)</v>
          </cell>
          <cell r="M6711" t="str">
            <v>ФР Одинцово Маковского 20 (Инв)</v>
          </cell>
        </row>
        <row r="6712">
          <cell r="B6712" t="str">
            <v>Январь 2019 г.</v>
          </cell>
          <cell r="C6712" t="str">
            <v>Поступление товаров и услуг ИНВ00001361 от 18.01.2019 10:23:00</v>
          </cell>
          <cell r="L6712" t="str">
            <v>Общее МО Франчайзи (Инв)</v>
          </cell>
          <cell r="M6712" t="str">
            <v>ФР Одинцово Маковского 20 (Инв)</v>
          </cell>
        </row>
        <row r="6713">
          <cell r="B6713" t="str">
            <v>Январь 2019 г.</v>
          </cell>
          <cell r="C6713" t="str">
            <v>Поступление товаров и услуг ИНВ00002187 от 24.01.2019 11:45:39</v>
          </cell>
          <cell r="L6713" t="str">
            <v>Общее МО Франчайзи (Инв)</v>
          </cell>
          <cell r="M6713" t="str">
            <v>ФР Одинцово Маковского 20 (Инв)</v>
          </cell>
        </row>
        <row r="6714">
          <cell r="B6714" t="str">
            <v>Январь 2019 г.</v>
          </cell>
          <cell r="C6714" t="str">
            <v>Поступление товаров и услуг ИНВ00002997 от 30.01.2019 10:35:00</v>
          </cell>
          <cell r="L6714" t="str">
            <v>Общее МО Франчайзи (Инв)</v>
          </cell>
          <cell r="M6714" t="str">
            <v>ФР Одинцово Маковского 20 (Инв)</v>
          </cell>
        </row>
        <row r="6715">
          <cell r="B6715" t="str">
            <v>Январь 2019 г.</v>
          </cell>
          <cell r="C6715" t="str">
            <v>Требование-накладная ИНВ00001969 от 31.01.2019 22:59:59</v>
          </cell>
          <cell r="L6715" t="str">
            <v>Общее МО Франчайзи (Инв)</v>
          </cell>
          <cell r="M6715" t="str">
            <v>ФР Одинцово Маковского 20 (Инв)</v>
          </cell>
        </row>
        <row r="6716">
          <cell r="B6716" t="str">
            <v>Январь 2019 г.</v>
          </cell>
          <cell r="C6716" t="str">
            <v>Требование-накладная ИНВ00003620 от 31.01.2019 23:00:00</v>
          </cell>
          <cell r="L6716" t="str">
            <v>Общее МО Франчайзи (Инв)</v>
          </cell>
          <cell r="M6716" t="str">
            <v>ФР Одинцово Маковского 20 (Инв)</v>
          </cell>
        </row>
        <row r="6717">
          <cell r="B6717" t="str">
            <v>Январь 2019 г.</v>
          </cell>
          <cell r="C6717" t="str">
            <v>Франчайзи Озеры</v>
          </cell>
          <cell r="L6717" t="str">
            <v>Общее МО Франчайзи (Инв)</v>
          </cell>
          <cell r="M6717" t="str">
            <v>ФР Озеры Ленина 53Б (Инв)</v>
          </cell>
        </row>
        <row r="6718">
          <cell r="B6718" t="str">
            <v>Январь 2019 г.</v>
          </cell>
          <cell r="C6718">
            <v>0</v>
          </cell>
          <cell r="L6718" t="str">
            <v>Общее МО Франчайзи (Инв)</v>
          </cell>
          <cell r="M6718" t="str">
            <v>ФР Озеры Ленина 53Б (Инв)</v>
          </cell>
        </row>
        <row r="6719">
          <cell r="B6719" t="str">
            <v>Январь 2019 г.</v>
          </cell>
          <cell r="C6719" t="str">
            <v>Поступление товаров и услуг ИНВ00000458 от 11.01.2019 10:19:05</v>
          </cell>
          <cell r="L6719" t="str">
            <v>Общее МО Франчайзи (Инв)</v>
          </cell>
          <cell r="M6719" t="str">
            <v>ФР Озеры Ленина 53Б (Инв)</v>
          </cell>
        </row>
        <row r="6720">
          <cell r="B6720" t="str">
            <v>Январь 2019 г.</v>
          </cell>
          <cell r="C6720" t="str">
            <v>Перемещение товаров ИНВ00000662 от 11.01.2019 13:23:02</v>
          </cell>
          <cell r="E6720" t="str">
            <v>СКЛАД РЕАГЕНТОВ И РАСХОДНЫХ МЕД.МАТЕРИАЛОВ</v>
          </cell>
          <cell r="F6720" t="str">
            <v>Франчайзи Озеры</v>
          </cell>
          <cell r="L6720" t="str">
            <v>Общее МО Франчайзи (Инв)</v>
          </cell>
          <cell r="M6720" t="str">
            <v>ФР Озеры Ленина 53Б (Инв)</v>
          </cell>
        </row>
        <row r="6721">
          <cell r="B6721" t="str">
            <v>Январь 2019 г.</v>
          </cell>
          <cell r="C6721" t="str">
            <v>Поступление товаров и услуг ИНВ00001034 от 16.01.2019 10:17:01</v>
          </cell>
          <cell r="L6721" t="str">
            <v>Общее МО Франчайзи (Инв)</v>
          </cell>
          <cell r="M6721" t="str">
            <v>ФР Озеры Ленина 53Б (Инв)</v>
          </cell>
        </row>
        <row r="6722">
          <cell r="B6722" t="str">
            <v>Январь 2019 г.</v>
          </cell>
          <cell r="C6722" t="str">
            <v>Перемещение товаров ИНВ00000881 от 16.01.2019 12:59:03</v>
          </cell>
          <cell r="E6722" t="str">
            <v>Склад рекламной продукции</v>
          </cell>
          <cell r="F6722" t="str">
            <v>Франчайзи Озеры</v>
          </cell>
          <cell r="L6722" t="str">
            <v>Общее МО Франчайзи (Инв)</v>
          </cell>
          <cell r="M6722" t="str">
            <v>ФР Озеры Ленина 53Б (Инв)</v>
          </cell>
        </row>
        <row r="6723">
          <cell r="B6723" t="str">
            <v>Январь 2019 г.</v>
          </cell>
          <cell r="C6723" t="str">
            <v>Требование-накладная ИНВ00003385 от 31.01.2019 23:00:00</v>
          </cell>
          <cell r="L6723" t="str">
            <v>Общее МО Франчайзи (Инв)</v>
          </cell>
          <cell r="M6723" t="str">
            <v>ФР Озеры Ленина 53Б (Инв)</v>
          </cell>
        </row>
        <row r="6724">
          <cell r="B6724" t="str">
            <v>Январь 2019 г.</v>
          </cell>
          <cell r="C6724" t="str">
            <v>Требование-накладная ИНВ00000106 от 31.01.2019 23:59:59</v>
          </cell>
          <cell r="L6724" t="str">
            <v>Общее МО Франчайзи (Инв)</v>
          </cell>
          <cell r="M6724" t="str">
            <v>ФР Озеры Ленина 53Б (Инв)</v>
          </cell>
        </row>
        <row r="6725">
          <cell r="B6725" t="str">
            <v>Январь 2019 г.</v>
          </cell>
          <cell r="C6725" t="str">
            <v>Требование-накладная ИНВ00000409 от 31.01.2019 23:59:59</v>
          </cell>
          <cell r="L6725" t="str">
            <v>Общее МО Франчайзи (Инв)</v>
          </cell>
          <cell r="M6725" t="str">
            <v>ФР Озеры Ленина 53Б (Инв)</v>
          </cell>
        </row>
        <row r="6726">
          <cell r="B6726" t="str">
            <v>Январь 2019 г.</v>
          </cell>
          <cell r="C6726" t="str">
            <v>Требование-накладная ИНВ00002356 от 31.01.2019 23:59:59</v>
          </cell>
          <cell r="L6726" t="str">
            <v>Общее МО Франчайзи (Инв)</v>
          </cell>
          <cell r="M6726" t="str">
            <v>ФР Озеры Ленина 53Б (Инв)</v>
          </cell>
        </row>
        <row r="6727">
          <cell r="B6727" t="str">
            <v>Январь 2019 г.</v>
          </cell>
          <cell r="C6727" t="str">
            <v>Франчайзи Октябрьский</v>
          </cell>
          <cell r="L6727" t="str">
            <v>Общее МО Франчайзи (Инв)</v>
          </cell>
          <cell r="M6727" t="str">
            <v>ФР Октябрьский Губкина 22 (Инв)</v>
          </cell>
        </row>
        <row r="6728">
          <cell r="B6728" t="str">
            <v>Январь 2019 г.</v>
          </cell>
          <cell r="C6728">
            <v>0</v>
          </cell>
          <cell r="L6728" t="str">
            <v>Общее МО Франчайзи (Инв)</v>
          </cell>
          <cell r="M6728" t="str">
            <v>ФР Октябрьский Губкина 22 (Инв)</v>
          </cell>
        </row>
        <row r="6729">
          <cell r="B6729" t="str">
            <v>Январь 2019 г.</v>
          </cell>
          <cell r="C6729" t="str">
            <v>Поступление товаров и услуг ИНВ00001673 от 21.01.2019 13:26:27</v>
          </cell>
          <cell r="L6729" t="str">
            <v>Общее МО Франчайзи (Инв)</v>
          </cell>
          <cell r="M6729" t="str">
            <v>ФР Октябрьский Губкина 22 (Инв)</v>
          </cell>
        </row>
        <row r="6730">
          <cell r="B6730" t="str">
            <v>Январь 2019 г.</v>
          </cell>
          <cell r="C6730" t="str">
            <v>Перемещение товаров ИНВ00001316 от 21.01.2019 16:40:02</v>
          </cell>
          <cell r="E6730" t="str">
            <v>СКЛАД РЕАГЕНТОВ И РАСХОДНЫХ МЕД.МАТЕРИАЛОВ</v>
          </cell>
          <cell r="F6730" t="str">
            <v>Франчайзи Октябрьский</v>
          </cell>
          <cell r="L6730" t="str">
            <v>Общее МО Франчайзи (Инв)</v>
          </cell>
          <cell r="M6730" t="str">
            <v>ФР Октябрьский Губкина 22 (Инв)</v>
          </cell>
        </row>
        <row r="6731">
          <cell r="B6731" t="str">
            <v>Январь 2019 г.</v>
          </cell>
          <cell r="C6731" t="str">
            <v>Требование-накладная ИНВ00002220 от 31.01.2019 21:59:59</v>
          </cell>
          <cell r="L6731" t="str">
            <v>Общее МО Франчайзи (Инв)</v>
          </cell>
          <cell r="M6731" t="str">
            <v>ФР Октябрьский Губкина 22 (Инв)</v>
          </cell>
        </row>
        <row r="6732">
          <cell r="B6732" t="str">
            <v>Январь 2019 г.</v>
          </cell>
          <cell r="C6732" t="str">
            <v>Требование-накладная ИНВ00001970 от 31.01.2019 22:59:59</v>
          </cell>
          <cell r="L6732" t="str">
            <v>Общее МО Франчайзи (Инв)</v>
          </cell>
          <cell r="M6732" t="str">
            <v>ФР Октябрьский Губкина 22 (Инв)</v>
          </cell>
        </row>
        <row r="6733">
          <cell r="B6733" t="str">
            <v>Январь 2019 г.</v>
          </cell>
          <cell r="C6733" t="str">
            <v>Требование-накладная ИНВ00003622 от 31.01.2019 23:00:00</v>
          </cell>
          <cell r="L6733" t="str">
            <v>Общее МО Франчайзи (Инв)</v>
          </cell>
          <cell r="M6733" t="str">
            <v>ФР Октябрьский Губкина 22 (Инв)</v>
          </cell>
        </row>
        <row r="6734">
          <cell r="B6734" t="str">
            <v>Январь 2019 г.</v>
          </cell>
          <cell r="C6734" t="str">
            <v>Франчайзи Орджоникидзевская</v>
          </cell>
          <cell r="L6734" t="str">
            <v>Общее МО Франчайзи (Инв)</v>
          </cell>
          <cell r="M6734" t="str">
            <v>ФР Орджоникидзевская Оксанова 91А (Инв)</v>
          </cell>
        </row>
        <row r="6735">
          <cell r="B6735" t="str">
            <v>Январь 2019 г.</v>
          </cell>
          <cell r="C6735">
            <v>0</v>
          </cell>
          <cell r="L6735" t="str">
            <v>Общее МО Франчайзи (Инв)</v>
          </cell>
          <cell r="M6735" t="str">
            <v>ФР Орджоникидзевская Оксанова 91А (Инв)</v>
          </cell>
        </row>
        <row r="6736">
          <cell r="B6736" t="str">
            <v>Январь 2019 г.</v>
          </cell>
          <cell r="C6736" t="str">
            <v>Поступление товаров и услуг ИНВ00000202 от 09.01.2019 13:16:18</v>
          </cell>
          <cell r="L6736" t="str">
            <v>Общее МО Франчайзи (Инв)</v>
          </cell>
          <cell r="M6736" t="str">
            <v>ФР Орджоникидзевская Оксанова 91А (Инв)</v>
          </cell>
        </row>
        <row r="6737">
          <cell r="B6737" t="str">
            <v>Январь 2019 г.</v>
          </cell>
          <cell r="C6737" t="str">
            <v>Перемещение товаров ИНВ00000660 от 11.01.2019 14:30:08</v>
          </cell>
          <cell r="E6737" t="str">
            <v>Склад рекламной продукции</v>
          </cell>
          <cell r="F6737" t="str">
            <v>Франчайзи Орджоникидзевская</v>
          </cell>
          <cell r="L6737" t="str">
            <v>Общее МО Франчайзи (Инв)</v>
          </cell>
          <cell r="M6737" t="str">
            <v>ФР Орджоникидзевская Оксанова 91А (Инв)</v>
          </cell>
        </row>
        <row r="6738">
          <cell r="B6738" t="str">
            <v>Январь 2019 г.</v>
          </cell>
          <cell r="C6738" t="str">
            <v>Требование-накладная ИНВ00002221 от 31.01.2019 21:59:59</v>
          </cell>
          <cell r="L6738" t="str">
            <v>Общее МО Франчайзи (Инв)</v>
          </cell>
          <cell r="M6738" t="str">
            <v>ФР Орджоникидзевская Оксанова 91А (Инв)</v>
          </cell>
        </row>
        <row r="6739">
          <cell r="B6739" t="str">
            <v>Январь 2019 г.</v>
          </cell>
          <cell r="C6739" t="str">
            <v>Требование-накладная ИНВ00001971 от 31.01.2019 22:59:59</v>
          </cell>
          <cell r="L6739" t="str">
            <v>Общее МО Франчайзи (Инв)</v>
          </cell>
          <cell r="M6739" t="str">
            <v>ФР Орджоникидзевская Оксанова 91А (Инв)</v>
          </cell>
        </row>
        <row r="6740">
          <cell r="B6740" t="str">
            <v>Январь 2019 г.</v>
          </cell>
          <cell r="C6740" t="str">
            <v>Требование-накладная ИНВ00003624 от 31.01.2019 23:00:00</v>
          </cell>
          <cell r="L6740" t="str">
            <v>Общее МО Франчайзи (Инв)</v>
          </cell>
          <cell r="M6740" t="str">
            <v>ФР Орджоникидзевская Оксанова 91А (Инв)</v>
          </cell>
        </row>
        <row r="6741">
          <cell r="B6741" t="str">
            <v>Январь 2019 г.</v>
          </cell>
          <cell r="C6741" t="str">
            <v>Франчайзи Орёл</v>
          </cell>
          <cell r="L6741" t="str">
            <v>Общее МО Франчайзи (Инв)</v>
          </cell>
          <cell r="M6741" t="str">
            <v>ФР Орел Победы 3 (Инв)</v>
          </cell>
        </row>
        <row r="6742">
          <cell r="B6742" t="str">
            <v>Январь 2019 г.</v>
          </cell>
          <cell r="C6742">
            <v>0</v>
          </cell>
          <cell r="L6742" t="str">
            <v>Общее МО Франчайзи (Инв)</v>
          </cell>
          <cell r="M6742" t="str">
            <v>ФР Орел Победы 3 (Инв)</v>
          </cell>
        </row>
        <row r="6743">
          <cell r="B6743" t="str">
            <v>Январь 2019 г.</v>
          </cell>
          <cell r="C6743" t="str">
            <v>Поступление товаров и услуг ИНВ00000145 от 09.01.2019 12:45:04</v>
          </cell>
          <cell r="L6743" t="str">
            <v>Общее МО Франчайзи (Инв)</v>
          </cell>
          <cell r="M6743" t="str">
            <v>ФР Орел Победы 3 (Инв)</v>
          </cell>
        </row>
        <row r="6744">
          <cell r="B6744" t="str">
            <v>Январь 2019 г.</v>
          </cell>
          <cell r="C6744" t="str">
            <v>Перемещение товаров ИНВ00000222 от 09.01.2019 15:05:15</v>
          </cell>
          <cell r="E6744" t="str">
            <v>Склад рекламной продукции</v>
          </cell>
          <cell r="F6744" t="str">
            <v>Франчайзи Орёл</v>
          </cell>
          <cell r="L6744" t="str">
            <v>Общее МО Франчайзи (Инв)</v>
          </cell>
          <cell r="M6744" t="str">
            <v>ФР Орел Победы 3 (Инв)</v>
          </cell>
        </row>
        <row r="6745">
          <cell r="B6745" t="str">
            <v>Январь 2019 г.</v>
          </cell>
          <cell r="C6745" t="str">
            <v>Перемещение товаров ИНВ00000520 от 09.01.2019 16:46:18</v>
          </cell>
          <cell r="E6745" t="str">
            <v>СКЛАД РЕАГЕНТОВ И РАСХОДНЫХ МЕД.МАТЕРИАЛОВ</v>
          </cell>
          <cell r="F6745" t="str">
            <v>Франчайзи Орёл</v>
          </cell>
          <cell r="L6745" t="str">
            <v>Общее МО Франчайзи (Инв)</v>
          </cell>
          <cell r="M6745" t="str">
            <v>ФР Орел Победы 3 (Инв)</v>
          </cell>
        </row>
        <row r="6746">
          <cell r="B6746" t="str">
            <v>Январь 2019 г.</v>
          </cell>
          <cell r="C6746" t="str">
            <v>Требование-накладная ИНВ00002656 от 31.01.2019 22:00:00</v>
          </cell>
          <cell r="L6746" t="str">
            <v>Общее МО Франчайзи (Инв)</v>
          </cell>
          <cell r="M6746" t="str">
            <v>ФР Орел Победы 3 (Инв)</v>
          </cell>
        </row>
        <row r="6747">
          <cell r="B6747" t="str">
            <v>Январь 2019 г.</v>
          </cell>
          <cell r="C6747" t="str">
            <v>Требование-накладная ИНВ00049296 от 31.01.2019 23:00:00</v>
          </cell>
          <cell r="L6747" t="str">
            <v>Общее МО Франчайзи (Инв)</v>
          </cell>
          <cell r="M6747" t="str">
            <v>ФР Орел Победы 3 (Инв)</v>
          </cell>
        </row>
        <row r="6748">
          <cell r="B6748" t="str">
            <v>Январь 2019 г.</v>
          </cell>
          <cell r="C6748" t="str">
            <v>Франчайзи Орёл-2</v>
          </cell>
          <cell r="L6748" t="str">
            <v>Общее МО Франчайзи (Инв)</v>
          </cell>
          <cell r="M6748" t="str">
            <v>ФР Орел Комсомольская 48 (Инв)</v>
          </cell>
        </row>
        <row r="6749">
          <cell r="B6749" t="str">
            <v>Январь 2019 г.</v>
          </cell>
          <cell r="C6749">
            <v>0</v>
          </cell>
          <cell r="L6749" t="str">
            <v>Общее МО Франчайзи (Инв)</v>
          </cell>
          <cell r="M6749" t="str">
            <v>ФР Орел Комсомольская 48 (Инв)</v>
          </cell>
        </row>
        <row r="6750">
          <cell r="B6750" t="str">
            <v>Январь 2019 г.</v>
          </cell>
          <cell r="C6750" t="str">
            <v>Поступление товаров и услуг ИНВ00000167 от 09.01.2019 12:55:57</v>
          </cell>
          <cell r="L6750" t="str">
            <v>Общее МО Франчайзи (Инв)</v>
          </cell>
          <cell r="M6750" t="str">
            <v>ФР Орел Комсомольская 48 (Инв)</v>
          </cell>
        </row>
        <row r="6751">
          <cell r="B6751" t="str">
            <v>Январь 2019 г.</v>
          </cell>
          <cell r="C6751" t="str">
            <v>Перемещение товаров ИНВ00000225 от 09.01.2019 15:05:24</v>
          </cell>
          <cell r="E6751" t="str">
            <v>Склад рекламной продукции</v>
          </cell>
          <cell r="F6751" t="str">
            <v>Франчайзи Орёл-2</v>
          </cell>
          <cell r="L6751" t="str">
            <v>Общее МО Франчайзи (Инв)</v>
          </cell>
          <cell r="M6751" t="str">
            <v>ФР Орел Комсомольская 48 (Инв)</v>
          </cell>
        </row>
        <row r="6752">
          <cell r="B6752" t="str">
            <v>Январь 2019 г.</v>
          </cell>
          <cell r="C6752" t="str">
            <v>Перемещение товаров ИНВ00000544 от 09.01.2019 17:07:44</v>
          </cell>
          <cell r="E6752" t="str">
            <v>СКЛАД РЕАГЕНТОВ И РАСХОДНЫХ МЕД.МАТЕРИАЛОВ</v>
          </cell>
          <cell r="F6752" t="str">
            <v>Франчайзи Орёл-2</v>
          </cell>
          <cell r="L6752" t="str">
            <v>Общее МО Франчайзи (Инв)</v>
          </cell>
          <cell r="M6752" t="str">
            <v>ФР Орел Комсомольская 48 (Инв)</v>
          </cell>
        </row>
        <row r="6753">
          <cell r="B6753" t="str">
            <v>Январь 2019 г.</v>
          </cell>
          <cell r="C6753" t="str">
            <v>Требование-накладная ИНВ00002222 от 31.01.2019 21:59:59</v>
          </cell>
          <cell r="L6753" t="str">
            <v>Общее МО Франчайзи (Инв)</v>
          </cell>
          <cell r="M6753" t="str">
            <v>ФР Орел Комсомольская 48 (Инв)</v>
          </cell>
        </row>
        <row r="6754">
          <cell r="B6754" t="str">
            <v>Январь 2019 г.</v>
          </cell>
          <cell r="C6754" t="str">
            <v>Требование-накладная ИНВ00001972 от 31.01.2019 22:59:59</v>
          </cell>
          <cell r="L6754" t="str">
            <v>Общее МО Франчайзи (Инв)</v>
          </cell>
          <cell r="M6754" t="str">
            <v>ФР Орел Комсомольская 48 (Инв)</v>
          </cell>
        </row>
        <row r="6755">
          <cell r="B6755" t="str">
            <v>Январь 2019 г.</v>
          </cell>
          <cell r="C6755" t="str">
            <v>Требование-накладная ИНВ00003626 от 31.01.2019 23:00:00</v>
          </cell>
          <cell r="L6755" t="str">
            <v>Общее МО Франчайзи (Инв)</v>
          </cell>
          <cell r="M6755" t="str">
            <v>ФР Орел Комсомольская 48 (Инв)</v>
          </cell>
        </row>
        <row r="6756">
          <cell r="B6756" t="str">
            <v>Январь 2019 г.</v>
          </cell>
          <cell r="C6756" t="str">
            <v>Требование-накладная ИНВ00003128 от 31.01.2019 23:59:59</v>
          </cell>
          <cell r="L6756" t="str">
            <v>Общее МО Франчайзи (Инв)</v>
          </cell>
          <cell r="M6756" t="str">
            <v>ФР Орел Комсомольская 48 (Инв)</v>
          </cell>
        </row>
        <row r="6757">
          <cell r="B6757" t="str">
            <v>Январь 2019 г.</v>
          </cell>
          <cell r="C6757" t="str">
            <v>Франчайзи Орёл-3</v>
          </cell>
          <cell r="L6757" t="str">
            <v>Общее МО Франчайзи (Инв)</v>
          </cell>
          <cell r="M6757" t="str">
            <v>ФР Орел Металлургов 24 (Инв)</v>
          </cell>
        </row>
        <row r="6758">
          <cell r="B6758" t="str">
            <v>Январь 2019 г.</v>
          </cell>
          <cell r="C6758">
            <v>0</v>
          </cell>
          <cell r="L6758" t="str">
            <v>Общее МО Франчайзи (Инв)</v>
          </cell>
          <cell r="M6758" t="str">
            <v>ФР Орел Металлургов 24 (Инв)</v>
          </cell>
        </row>
        <row r="6759">
          <cell r="B6759" t="str">
            <v>Январь 2019 г.</v>
          </cell>
          <cell r="C6759" t="str">
            <v>Поступление товаров и услуг ИНВ00002212 от 24.01.2019 12:20:49</v>
          </cell>
          <cell r="L6759" t="str">
            <v>Общее МО Франчайзи (Инв)</v>
          </cell>
          <cell r="M6759" t="str">
            <v>ФР Орел Металлургов 24 (Инв)</v>
          </cell>
        </row>
        <row r="6760">
          <cell r="B6760" t="str">
            <v>Январь 2019 г.</v>
          </cell>
          <cell r="C6760" t="str">
            <v>Перемещение товаров ИНВ00001760 от 24.01.2019 16:10:46</v>
          </cell>
          <cell r="E6760" t="str">
            <v>СКЛАД РЕАГЕНТОВ И РАСХОДНЫХ МЕД.МАТЕРИАЛОВ</v>
          </cell>
          <cell r="F6760" t="str">
            <v>Франчайзи Орёл-3</v>
          </cell>
          <cell r="L6760" t="str">
            <v>Общее МО Франчайзи (Инв)</v>
          </cell>
          <cell r="M6760" t="str">
            <v>ФР Орел Металлургов 24 (Инв)</v>
          </cell>
        </row>
        <row r="6761">
          <cell r="B6761" t="str">
            <v>Январь 2019 г.</v>
          </cell>
          <cell r="C6761" t="str">
            <v>Требование-накладная ИНВ00001135 от 31.01.2019 22:00:00</v>
          </cell>
          <cell r="L6761" t="str">
            <v>Общее МО Франчайзи (Инв)</v>
          </cell>
          <cell r="M6761" t="str">
            <v>ФР Орел Металлургов 24 (Инв)</v>
          </cell>
        </row>
        <row r="6762">
          <cell r="B6762" t="str">
            <v>Январь 2019 г.</v>
          </cell>
          <cell r="C6762" t="str">
            <v>Требование-накладная ИНВ00002657 от 31.01.2019 22:00:00</v>
          </cell>
          <cell r="L6762" t="str">
            <v>Общее МО Франчайзи (Инв)</v>
          </cell>
          <cell r="M6762" t="str">
            <v>ФР Орел Металлургов 24 (Инв)</v>
          </cell>
        </row>
        <row r="6763">
          <cell r="B6763" t="str">
            <v>Январь 2019 г.</v>
          </cell>
          <cell r="C6763" t="str">
            <v>Требование-накладная ИНВ00049332 от 31.01.2019 23:00:00</v>
          </cell>
          <cell r="L6763" t="str">
            <v>Общее МО Франчайзи (Инв)</v>
          </cell>
          <cell r="M6763" t="str">
            <v>ФР Орел Металлургов 24 (Инв)</v>
          </cell>
        </row>
        <row r="6764">
          <cell r="B6764" t="str">
            <v>Январь 2019 г.</v>
          </cell>
          <cell r="C6764" t="str">
            <v>Франчайзи Оренбург</v>
          </cell>
          <cell r="L6764" t="str">
            <v>Общее МО Франчайзи (Инв)</v>
          </cell>
          <cell r="M6764" t="str">
            <v>ФР Оренбург Победы 129 (Инв)</v>
          </cell>
        </row>
        <row r="6765">
          <cell r="B6765" t="str">
            <v>Январь 2019 г.</v>
          </cell>
          <cell r="C6765">
            <v>0</v>
          </cell>
          <cell r="L6765" t="str">
            <v>Общее МО Франчайзи (Инв)</v>
          </cell>
          <cell r="M6765" t="str">
            <v>ФР Оренбург Победы 129 (Инв)</v>
          </cell>
        </row>
        <row r="6766">
          <cell r="B6766" t="str">
            <v>Январь 2019 г.</v>
          </cell>
          <cell r="C6766" t="str">
            <v>Поступление товаров и услуг ИНВ00000226 от 09.01.2019 13:26:56</v>
          </cell>
          <cell r="L6766" t="str">
            <v>Общее МО Франчайзи (Инв)</v>
          </cell>
          <cell r="M6766" t="str">
            <v>ФР Оренбург Победы 129 (Инв)</v>
          </cell>
        </row>
        <row r="6767">
          <cell r="B6767" t="str">
            <v>Январь 2019 г.</v>
          </cell>
          <cell r="C6767" t="str">
            <v>Перемещение товаров ИНВ00000216 от 09.01.2019 15:04:54</v>
          </cell>
          <cell r="E6767" t="str">
            <v>Склад рекламной продукции</v>
          </cell>
          <cell r="F6767" t="str">
            <v>Франчайзи Оренбург</v>
          </cell>
          <cell r="L6767" t="str">
            <v>Общее МО Франчайзи (Инв)</v>
          </cell>
          <cell r="M6767" t="str">
            <v>ФР Оренбург Победы 129 (Инв)</v>
          </cell>
        </row>
        <row r="6768">
          <cell r="B6768" t="str">
            <v>Январь 2019 г.</v>
          </cell>
          <cell r="C6768" t="str">
            <v>Перемещение товаров ИНВ00000578 от 09.01.2019 17:31:22</v>
          </cell>
          <cell r="E6768" t="str">
            <v>СКЛАД РЕАГЕНТОВ И РАСХОДНЫХ МЕД.МАТЕРИАЛОВ</v>
          </cell>
          <cell r="F6768" t="str">
            <v>Франчайзи Оренбург</v>
          </cell>
          <cell r="L6768" t="str">
            <v>Общее МО Франчайзи (Инв)</v>
          </cell>
          <cell r="M6768" t="str">
            <v>ФР Оренбург Победы 129 (Инв)</v>
          </cell>
        </row>
        <row r="6769">
          <cell r="B6769" t="str">
            <v>Январь 2019 г.</v>
          </cell>
          <cell r="C6769" t="str">
            <v>Требование-накладная ИНВ00000023 от 31.01.2019 22:59:59</v>
          </cell>
          <cell r="L6769" t="str">
            <v>Общее МО Франчайзи (Инв)</v>
          </cell>
          <cell r="M6769" t="str">
            <v>ФР Оренбург Победы 129 (Инв)</v>
          </cell>
        </row>
        <row r="6770">
          <cell r="B6770" t="str">
            <v>Январь 2019 г.</v>
          </cell>
          <cell r="C6770" t="str">
            <v>Требование-накладная ИНВ00001406 от 31.01.2019 23:00:00</v>
          </cell>
          <cell r="L6770" t="str">
            <v>Общее МО Франчайзи (Инв)</v>
          </cell>
          <cell r="M6770" t="str">
            <v>ФР Оренбург Победы 129 (Инв)</v>
          </cell>
        </row>
        <row r="6771">
          <cell r="B6771" t="str">
            <v>Январь 2019 г.</v>
          </cell>
          <cell r="C6771" t="str">
            <v>Оприходование товаров ИНВ00000239 от 31.01.2019 23:59:59</v>
          </cell>
          <cell r="L6771" t="str">
            <v>Общее МО Франчайзи (Инв)</v>
          </cell>
          <cell r="M6771" t="str">
            <v>ФР Оренбург Победы 129 (Инв)</v>
          </cell>
        </row>
        <row r="6772">
          <cell r="B6772" t="str">
            <v>Январь 2019 г.</v>
          </cell>
          <cell r="C6772" t="str">
            <v>Списание товаров ИНВ00000468 от 31.01.2019 23:59:59</v>
          </cell>
          <cell r="L6772" t="str">
            <v>Общее МО Франчайзи (Инв)</v>
          </cell>
          <cell r="M6772" t="str">
            <v>ФР Оренбург Победы 129 (Инв)</v>
          </cell>
        </row>
        <row r="6773">
          <cell r="B6773" t="str">
            <v>Январь 2019 г.</v>
          </cell>
          <cell r="C6773" t="str">
            <v>Требование-накладная ИНВ00001618 от 31.01.2019 23:59:59</v>
          </cell>
          <cell r="L6773" t="str">
            <v>Общее МО Франчайзи (Инв)</v>
          </cell>
          <cell r="M6773" t="str">
            <v>ФР Оренбург Победы 129 (Инв)</v>
          </cell>
        </row>
        <row r="6774">
          <cell r="B6774" t="str">
            <v>Январь 2019 г.</v>
          </cell>
          <cell r="C6774" t="str">
            <v>Франчайзи Оренбург-2</v>
          </cell>
          <cell r="L6774" t="str">
            <v>Общее МО Франчайзи (Инв)</v>
          </cell>
          <cell r="M6774" t="str">
            <v>ФР Оренбург Родимцева 8-1 (Инв)</v>
          </cell>
        </row>
        <row r="6775">
          <cell r="B6775" t="str">
            <v>Январь 2019 г.</v>
          </cell>
          <cell r="C6775">
            <v>0</v>
          </cell>
          <cell r="L6775" t="str">
            <v>Общее МО Франчайзи (Инв)</v>
          </cell>
          <cell r="M6775" t="str">
            <v>ФР Оренбург Родимцева 8-1 (Инв)</v>
          </cell>
        </row>
        <row r="6776">
          <cell r="B6776" t="str">
            <v>Январь 2019 г.</v>
          </cell>
          <cell r="C6776" t="str">
            <v>Поступление товаров и услуг ИНВ00000931 от 15.01.2019 12:35:20</v>
          </cell>
          <cell r="L6776" t="str">
            <v>Общее МО Франчайзи (Инв)</v>
          </cell>
          <cell r="M6776" t="str">
            <v>ФР Оренбург Родимцева 8-1 (Инв)</v>
          </cell>
        </row>
        <row r="6777">
          <cell r="B6777" t="str">
            <v>Январь 2019 г.</v>
          </cell>
          <cell r="C6777" t="str">
            <v>Поступление товаров и услуг ИНВ00001931 от 22.01.2019 15:17:09</v>
          </cell>
          <cell r="L6777" t="str">
            <v>Общее МО Франчайзи (Инв)</v>
          </cell>
          <cell r="M6777" t="str">
            <v>ФР Оренбург Родимцева 8-1 (Инв)</v>
          </cell>
        </row>
        <row r="6778">
          <cell r="B6778" t="str">
            <v>Январь 2019 г.</v>
          </cell>
          <cell r="C6778" t="str">
            <v>Перемещение товаров ИНВ00001482 от 22.01.2019 16:51:56</v>
          </cell>
          <cell r="E6778" t="str">
            <v>СКЛАД РЕАГЕНТОВ И РАСХОДНЫХ МЕД.МАТЕРИАЛОВ</v>
          </cell>
          <cell r="F6778" t="str">
            <v>Франчайзи Оренбург-2</v>
          </cell>
          <cell r="L6778" t="str">
            <v>Общее МО Франчайзи (Инв)</v>
          </cell>
          <cell r="M6778" t="str">
            <v>ФР Оренбург Родимцева 8-1 (Инв)</v>
          </cell>
        </row>
        <row r="6779">
          <cell r="B6779" t="str">
            <v>Январь 2019 г.</v>
          </cell>
          <cell r="C6779" t="str">
            <v>Требование-накладная ИНВ00000024 от 31.01.2019 22:59:59</v>
          </cell>
          <cell r="L6779" t="str">
            <v>Общее МО Франчайзи (Инв)</v>
          </cell>
          <cell r="M6779" t="str">
            <v>ФР Оренбург Родимцева 8-1 (Инв)</v>
          </cell>
        </row>
        <row r="6780">
          <cell r="B6780" t="str">
            <v>Январь 2019 г.</v>
          </cell>
          <cell r="C6780" t="str">
            <v>Требование-накладная ИНВ00001500 от 31.01.2019 23:00:00</v>
          </cell>
          <cell r="L6780" t="str">
            <v>Общее МО Франчайзи (Инв)</v>
          </cell>
          <cell r="M6780" t="str">
            <v>ФР Оренбург Родимцева 8-1 (Инв)</v>
          </cell>
        </row>
        <row r="6781">
          <cell r="B6781" t="str">
            <v>Январь 2019 г.</v>
          </cell>
          <cell r="C6781" t="str">
            <v>Оприходование товаров ИНВ00000218 от 31.01.2019 23:59:59</v>
          </cell>
          <cell r="L6781" t="str">
            <v>Общее МО Франчайзи (Инв)</v>
          </cell>
          <cell r="M6781" t="str">
            <v>ФР Оренбург Родимцева 8-1 (Инв)</v>
          </cell>
        </row>
        <row r="6782">
          <cell r="B6782" t="str">
            <v>Январь 2019 г.</v>
          </cell>
          <cell r="C6782" t="str">
            <v>Списание товаров ИНВ00000439 от 31.01.2019 23:59:59</v>
          </cell>
          <cell r="L6782" t="str">
            <v>Общее МО Франчайзи (Инв)</v>
          </cell>
          <cell r="M6782" t="str">
            <v>ФР Оренбург Родимцева 8-1 (Инв)</v>
          </cell>
        </row>
        <row r="6783">
          <cell r="B6783" t="str">
            <v>Январь 2019 г.</v>
          </cell>
          <cell r="C6783" t="str">
            <v>Франчайзи Оренбург-3</v>
          </cell>
          <cell r="L6783" t="str">
            <v>Общее МО Франчайзи (Инв)</v>
          </cell>
          <cell r="M6783" t="str">
            <v>ФР Оренбург Чкалова 51-1 (Инв)</v>
          </cell>
        </row>
        <row r="6784">
          <cell r="B6784" t="str">
            <v>Январь 2019 г.</v>
          </cell>
          <cell r="C6784">
            <v>0</v>
          </cell>
          <cell r="L6784" t="str">
            <v>Общее МО Франчайзи (Инв)</v>
          </cell>
          <cell r="M6784" t="str">
            <v>ФР Оренбург Чкалова 51-1 (Инв)</v>
          </cell>
        </row>
        <row r="6785">
          <cell r="B6785" t="str">
            <v>Январь 2019 г.</v>
          </cell>
          <cell r="C6785" t="str">
            <v>Поступление товаров и услуг ИНВ00002715 от 28.01.2019 16:34:52</v>
          </cell>
          <cell r="L6785" t="str">
            <v>Общее МО Франчайзи (Инв)</v>
          </cell>
          <cell r="M6785" t="str">
            <v>ФР Оренбург Чкалова 51-1 (Инв)</v>
          </cell>
        </row>
        <row r="6786">
          <cell r="B6786" t="str">
            <v>Январь 2019 г.</v>
          </cell>
          <cell r="C6786" t="str">
            <v>Перемещение товаров ИНВ00002097 от 28.01.2019 17:25:29</v>
          </cell>
          <cell r="E6786" t="str">
            <v>СКЛАД РЕАГЕНТОВ И РАСХОДНЫХ МЕД.МАТЕРИАЛОВ</v>
          </cell>
          <cell r="F6786" t="str">
            <v>Франчайзи Оренбург-3</v>
          </cell>
          <cell r="L6786" t="str">
            <v>Общее МО Франчайзи (Инв)</v>
          </cell>
          <cell r="M6786" t="str">
            <v>ФР Оренбург Чкалова 51-1 (Инв)</v>
          </cell>
        </row>
        <row r="6787">
          <cell r="B6787" t="str">
            <v>Январь 2019 г.</v>
          </cell>
          <cell r="C6787" t="str">
            <v>Требование-накладная ИНВ00000341 от 31.01.2019 22:00:00</v>
          </cell>
          <cell r="L6787" t="str">
            <v>Общее МО Франчайзи (Инв)</v>
          </cell>
          <cell r="M6787" t="str">
            <v>ФР Оренбург Чкалова 51-1 (Инв)</v>
          </cell>
        </row>
        <row r="6788">
          <cell r="B6788" t="str">
            <v>Январь 2019 г.</v>
          </cell>
          <cell r="C6788" t="str">
            <v>Требование-накладная ИНВ00000025 от 31.01.2019 22:59:59</v>
          </cell>
          <cell r="L6788" t="str">
            <v>Общее МО Франчайзи (Инв)</v>
          </cell>
          <cell r="M6788" t="str">
            <v>ФР Оренбург Чкалова 51-1 (Инв)</v>
          </cell>
        </row>
        <row r="6789">
          <cell r="B6789" t="str">
            <v>Январь 2019 г.</v>
          </cell>
          <cell r="C6789" t="str">
            <v>Требование-накладная ИНВ00001544 от 31.01.2019 23:00:00</v>
          </cell>
          <cell r="L6789" t="str">
            <v>Общее МО Франчайзи (Инв)</v>
          </cell>
          <cell r="M6789" t="str">
            <v>ФР Оренбург Чкалова 51-1 (Инв)</v>
          </cell>
        </row>
        <row r="6790">
          <cell r="B6790" t="str">
            <v>Январь 2019 г.</v>
          </cell>
          <cell r="C6790" t="str">
            <v>Оприходование товаров ИНВ00000220 от 31.01.2019 23:59:59</v>
          </cell>
          <cell r="L6790" t="str">
            <v>Общее МО Франчайзи (Инв)</v>
          </cell>
          <cell r="M6790" t="str">
            <v>ФР Оренбург Чкалова 51-1 (Инв)</v>
          </cell>
        </row>
        <row r="6791">
          <cell r="B6791" t="str">
            <v>Январь 2019 г.</v>
          </cell>
          <cell r="C6791" t="str">
            <v>Списание товаров ИНВ00000442 от 31.01.2019 23:59:59</v>
          </cell>
          <cell r="L6791" t="str">
            <v>Общее МО Франчайзи (Инв)</v>
          </cell>
          <cell r="M6791" t="str">
            <v>ФР Оренбург Чкалова 51-1 (Инв)</v>
          </cell>
        </row>
        <row r="6792">
          <cell r="B6792" t="str">
            <v>Январь 2019 г.</v>
          </cell>
          <cell r="C6792" t="str">
            <v>Франчайзи Орехово-Зуево</v>
          </cell>
          <cell r="L6792" t="str">
            <v>Общее МО Франчайзи (Инв)</v>
          </cell>
          <cell r="M6792" t="str">
            <v>ФР Орехово-Зуево Мадонская 2 (Инв)</v>
          </cell>
        </row>
        <row r="6793">
          <cell r="B6793" t="str">
            <v>Январь 2019 г.</v>
          </cell>
          <cell r="C6793">
            <v>0</v>
          </cell>
          <cell r="L6793" t="str">
            <v>Общее МО Франчайзи (Инв)</v>
          </cell>
          <cell r="M6793" t="str">
            <v>ФР Орехово-Зуево Мадонская 2 (Инв)</v>
          </cell>
        </row>
        <row r="6794">
          <cell r="B6794" t="str">
            <v>Январь 2019 г.</v>
          </cell>
          <cell r="C6794" t="str">
            <v>Поступление товаров и услуг ИНВ00000866 от 15.01.2019 10:19:58</v>
          </cell>
          <cell r="L6794" t="str">
            <v>Общее МО Франчайзи (Инв)</v>
          </cell>
          <cell r="M6794" t="str">
            <v>ФР Орехово-Зуево Мадонская 2 (Инв)</v>
          </cell>
        </row>
        <row r="6795">
          <cell r="B6795" t="str">
            <v>Январь 2019 г.</v>
          </cell>
          <cell r="C6795" t="str">
            <v>Поступление товаров и услуг ИНВ00002682 от 28.01.2019 15:11:07</v>
          </cell>
          <cell r="L6795" t="str">
            <v>Общее МО Франчайзи (Инв)</v>
          </cell>
          <cell r="M6795" t="str">
            <v>ФР Орехово-Зуево Мадонская 2 (Инв)</v>
          </cell>
        </row>
        <row r="6796">
          <cell r="B6796" t="str">
            <v>Январь 2019 г.</v>
          </cell>
          <cell r="C6796" t="str">
            <v>Перемещение товаров ИНВ00002075 от 28.01.2019 17:17:59</v>
          </cell>
          <cell r="E6796" t="str">
            <v>СКЛАД РЕАГЕНТОВ И РАСХОДНЫХ МЕД.МАТЕРИАЛОВ</v>
          </cell>
          <cell r="F6796" t="str">
            <v>Франчайзи Орехово-Зуево</v>
          </cell>
          <cell r="L6796" t="str">
            <v>Общее МО Франчайзи (Инв)</v>
          </cell>
          <cell r="M6796" t="str">
            <v>ФР Орехово-Зуево Мадонская 2 (Инв)</v>
          </cell>
        </row>
        <row r="6797">
          <cell r="B6797" t="str">
            <v>Январь 2019 г.</v>
          </cell>
          <cell r="C6797" t="str">
            <v>Требование-накладная ИНВ00002223 от 31.01.2019 21:59:59</v>
          </cell>
          <cell r="L6797" t="str">
            <v>Общее МО Франчайзи (Инв)</v>
          </cell>
          <cell r="M6797" t="str">
            <v>ФР Орехово-Зуево Мадонская 2 (Инв)</v>
          </cell>
        </row>
        <row r="6798">
          <cell r="B6798" t="str">
            <v>Январь 2019 г.</v>
          </cell>
          <cell r="C6798" t="str">
            <v>Требование-накладная ИНВ00001973 от 31.01.2019 22:59:59</v>
          </cell>
          <cell r="L6798" t="str">
            <v>Общее МО Франчайзи (Инв)</v>
          </cell>
          <cell r="M6798" t="str">
            <v>ФР Орехово-Зуево Мадонская 2 (Инв)</v>
          </cell>
        </row>
        <row r="6799">
          <cell r="B6799" t="str">
            <v>Январь 2019 г.</v>
          </cell>
          <cell r="C6799" t="str">
            <v>Требование-накладная ИНВ00003627 от 31.01.2019 23:00:00</v>
          </cell>
          <cell r="L6799" t="str">
            <v>Общее МО Франчайзи (Инв)</v>
          </cell>
          <cell r="M6799" t="str">
            <v>ФР Орехово-Зуево Мадонская 2 (Инв)</v>
          </cell>
        </row>
        <row r="6800">
          <cell r="B6800" t="str">
            <v>Январь 2019 г.</v>
          </cell>
          <cell r="C6800" t="str">
            <v>Франчайзи Орск</v>
          </cell>
          <cell r="L6800" t="str">
            <v>Общее МО Франчайзи (Инв)</v>
          </cell>
          <cell r="M6800" t="str">
            <v>ФР Орск Ленина 85 (Инв)</v>
          </cell>
        </row>
        <row r="6801">
          <cell r="B6801" t="str">
            <v>Январь 2019 г.</v>
          </cell>
          <cell r="C6801">
            <v>0</v>
          </cell>
          <cell r="L6801" t="str">
            <v>Общее МО Франчайзи (Инв)</v>
          </cell>
          <cell r="M6801" t="str">
            <v>ФР Орск Ленина 85 (Инв)</v>
          </cell>
        </row>
        <row r="6802">
          <cell r="B6802" t="str">
            <v>Январь 2019 г.</v>
          </cell>
          <cell r="C6802" t="str">
            <v>Поступление товаров и услуг ИНВ00000214 от 09.01.2019 13:21:43</v>
          </cell>
          <cell r="L6802" t="str">
            <v>Общее МО Франчайзи (Инв)</v>
          </cell>
          <cell r="M6802" t="str">
            <v>ФР Орск Ленина 85 (Инв)</v>
          </cell>
        </row>
        <row r="6803">
          <cell r="B6803" t="str">
            <v>Январь 2019 г.</v>
          </cell>
          <cell r="C6803" t="str">
            <v>Перемещение товаров ИНВ00000565 от 09.01.2019 17:17:31</v>
          </cell>
          <cell r="E6803" t="str">
            <v>СКЛАД РЕАГЕНТОВ И РАСХОДНЫХ МЕД.МАТЕРИАЛОВ</v>
          </cell>
          <cell r="F6803" t="str">
            <v>Франчайзи Орск</v>
          </cell>
          <cell r="L6803" t="str">
            <v>Общее МО Франчайзи (Инв)</v>
          </cell>
          <cell r="M6803" t="str">
            <v>ФР Орск Ленина 85 (Инв)</v>
          </cell>
        </row>
        <row r="6804">
          <cell r="B6804" t="str">
            <v>Январь 2019 г.</v>
          </cell>
          <cell r="C6804" t="str">
            <v>Требование-накладная ИНВ00001699 от 31.01.2019 22:00:00</v>
          </cell>
          <cell r="L6804" t="str">
            <v>Общее МО Франчайзи (Инв)</v>
          </cell>
          <cell r="M6804" t="str">
            <v>ФР Орск Ленина 85 (Инв)</v>
          </cell>
        </row>
        <row r="6805">
          <cell r="B6805" t="str">
            <v>Январь 2019 г.</v>
          </cell>
          <cell r="C6805" t="str">
            <v>Требование-накладная ИНВ00000026 от 31.01.2019 22:59:59</v>
          </cell>
          <cell r="L6805" t="str">
            <v>Общее МО Франчайзи (Инв)</v>
          </cell>
          <cell r="M6805" t="str">
            <v>ФР Орск Ленина 85 (Инв)</v>
          </cell>
        </row>
        <row r="6806">
          <cell r="B6806" t="str">
            <v>Январь 2019 г.</v>
          </cell>
          <cell r="C6806" t="str">
            <v>Требование-накладная ИНВ00001468 от 31.01.2019 23:00:00</v>
          </cell>
          <cell r="L6806" t="str">
            <v>Общее МО Франчайзи (Инв)</v>
          </cell>
          <cell r="M6806" t="str">
            <v>ФР Орск Ленина 85 (Инв)</v>
          </cell>
        </row>
        <row r="6807">
          <cell r="B6807" t="str">
            <v>Январь 2019 г.</v>
          </cell>
          <cell r="C6807" t="str">
            <v>Оприходование товаров ИНВ00000231 от 31.01.2019 23:59:59</v>
          </cell>
          <cell r="L6807" t="str">
            <v>Общее МО Франчайзи (Инв)</v>
          </cell>
          <cell r="M6807" t="str">
            <v>ФР Орск Ленина 85 (Инв)</v>
          </cell>
        </row>
        <row r="6808">
          <cell r="B6808" t="str">
            <v>Январь 2019 г.</v>
          </cell>
          <cell r="C6808" t="str">
            <v>Списание товаров ИНВ00000455 от 31.01.2019 23:59:59</v>
          </cell>
          <cell r="L6808" t="str">
            <v>Общее МО Франчайзи (Инв)</v>
          </cell>
          <cell r="M6808" t="str">
            <v>ФР Орск Ленина 85 (Инв)</v>
          </cell>
        </row>
        <row r="6809">
          <cell r="B6809" t="str">
            <v>Январь 2019 г.</v>
          </cell>
          <cell r="C6809" t="str">
            <v>Франчайзи Отрадное</v>
          </cell>
          <cell r="L6809" t="str">
            <v>Общее МО Франчайзи (Инв)</v>
          </cell>
          <cell r="M6809" t="str">
            <v>ФР МСК Отрадное Северный 2 (Инв)</v>
          </cell>
        </row>
        <row r="6810">
          <cell r="B6810" t="str">
            <v>Январь 2019 г.</v>
          </cell>
          <cell r="C6810">
            <v>0</v>
          </cell>
          <cell r="L6810" t="str">
            <v>Общее МО Франчайзи (Инв)</v>
          </cell>
          <cell r="M6810" t="str">
            <v>ФР МСК Отрадное Северный 2 (Инв)</v>
          </cell>
        </row>
        <row r="6811">
          <cell r="B6811" t="str">
            <v>Январь 2019 г.</v>
          </cell>
          <cell r="C6811" t="str">
            <v>Поступление товаров и услуг ИНВ00002065 от 23.01.2019 12:19:24</v>
          </cell>
          <cell r="L6811" t="str">
            <v>Общее МО Франчайзи (Инв)</v>
          </cell>
          <cell r="M6811" t="str">
            <v>ФР МСК Отрадное Северный 2 (Инв)</v>
          </cell>
        </row>
        <row r="6812">
          <cell r="B6812" t="str">
            <v>Январь 2019 г.</v>
          </cell>
          <cell r="C6812" t="str">
            <v>Перемещение товаров ИНВ00001558 от 23.01.2019 16:09:23</v>
          </cell>
          <cell r="E6812" t="str">
            <v>СКЛАД РЕАГЕНТОВ И РАСХОДНЫХ МЕД.МАТЕРИАЛОВ</v>
          </cell>
          <cell r="F6812" t="str">
            <v>Франчайзи Отрадное</v>
          </cell>
          <cell r="L6812" t="str">
            <v>Общее МО Франчайзи (Инв)</v>
          </cell>
          <cell r="M6812" t="str">
            <v>ФР МСК Отрадное Северный 2 (Инв)</v>
          </cell>
        </row>
        <row r="6813">
          <cell r="B6813" t="str">
            <v>Январь 2019 г.</v>
          </cell>
          <cell r="C6813" t="str">
            <v>Требование-накладная ИНВ00002224 от 31.01.2019 21:59:59</v>
          </cell>
          <cell r="L6813" t="str">
            <v>Общее МО Франчайзи (Инв)</v>
          </cell>
          <cell r="M6813" t="str">
            <v>ФР МСК Отрадное Северный 2 (Инв)</v>
          </cell>
        </row>
        <row r="6814">
          <cell r="B6814" t="str">
            <v>Январь 2019 г.</v>
          </cell>
          <cell r="C6814" t="str">
            <v>Требование-накладная ИНВ00001974 от 31.01.2019 22:59:59</v>
          </cell>
          <cell r="L6814" t="str">
            <v>Общее МО Франчайзи (Инв)</v>
          </cell>
          <cell r="M6814" t="str">
            <v>ФР МСК Отрадное Северный 2 (Инв)</v>
          </cell>
        </row>
        <row r="6815">
          <cell r="B6815" t="str">
            <v>Январь 2019 г.</v>
          </cell>
          <cell r="C6815" t="str">
            <v>Требование-накладная ИНВ00003630 от 31.01.2019 23:00:00</v>
          </cell>
          <cell r="L6815" t="str">
            <v>Общее МО Франчайзи (Инв)</v>
          </cell>
          <cell r="M6815" t="str">
            <v>ФР МСК Отрадное Северный 2 (Инв)</v>
          </cell>
        </row>
        <row r="6816">
          <cell r="B6816" t="str">
            <v>Январь 2019 г.</v>
          </cell>
          <cell r="C6816" t="str">
            <v>Франчайзи Очаково-Матвеевское</v>
          </cell>
          <cell r="L6816" t="str">
            <v>Общее МО Франчайзи (Инв)</v>
          </cell>
          <cell r="M6816" t="str">
            <v>ФР МСК Матвеевское-Очаково Веерная 1к2 (Инв)</v>
          </cell>
        </row>
        <row r="6817">
          <cell r="B6817" t="str">
            <v>Январь 2019 г.</v>
          </cell>
          <cell r="C6817">
            <v>0</v>
          </cell>
          <cell r="L6817" t="str">
            <v>Общее МО Франчайзи (Инв)</v>
          </cell>
          <cell r="M6817" t="str">
            <v>ФР МСК Матвеевское-Очаково Веерная 1к2 (Инв)</v>
          </cell>
        </row>
        <row r="6818">
          <cell r="B6818" t="str">
            <v>Январь 2019 г.</v>
          </cell>
          <cell r="C6818" t="str">
            <v>Поступление товаров и услуг ИНВ00002896 от 29.01.2019 12:02:28</v>
          </cell>
          <cell r="L6818" t="str">
            <v>Общее МО Франчайзи (Инв)</v>
          </cell>
          <cell r="M6818" t="str">
            <v>ФР МСК Матвеевское-Очаково Веерная 1к2 (Инв)</v>
          </cell>
        </row>
        <row r="6819">
          <cell r="B6819" t="str">
            <v>Январь 2019 г.</v>
          </cell>
          <cell r="C6819" t="str">
            <v>Перемещение товаров ИНВ00002334 от 29.01.2019 17:24:46</v>
          </cell>
          <cell r="E6819" t="str">
            <v>СКЛАД РЕАГЕНТОВ И РАСХОДНЫХ МЕД.МАТЕРИАЛОВ</v>
          </cell>
          <cell r="F6819" t="str">
            <v>Франчайзи Очаково-Матвеевское</v>
          </cell>
          <cell r="L6819" t="str">
            <v>Общее МО Франчайзи (Инв)</v>
          </cell>
          <cell r="M6819" t="str">
            <v>ФР МСК Матвеевское-Очаково Веерная 1к2 (Инв)</v>
          </cell>
        </row>
        <row r="6820">
          <cell r="B6820" t="str">
            <v>Январь 2019 г.</v>
          </cell>
          <cell r="C6820" t="str">
            <v>Требование-накладная ИНВ00003383 от 31.01.2019 23:00:00</v>
          </cell>
          <cell r="L6820" t="str">
            <v>Общее МО Франчайзи (Инв)</v>
          </cell>
          <cell r="M6820" t="str">
            <v>ФР МСК Матвеевское-Очаково Веерная 1к2 (Инв)</v>
          </cell>
        </row>
        <row r="6821">
          <cell r="B6821" t="str">
            <v>Январь 2019 г.</v>
          </cell>
          <cell r="C6821" t="str">
            <v>Требование-накладная ИНВ00000107 от 31.01.2019 23:59:59</v>
          </cell>
          <cell r="L6821" t="str">
            <v>Общее МО Франчайзи (Инв)</v>
          </cell>
          <cell r="M6821" t="str">
            <v>ФР МСК Матвеевское-Очаково Веерная 1к2 (Инв)</v>
          </cell>
        </row>
        <row r="6822">
          <cell r="B6822" t="str">
            <v>Январь 2019 г.</v>
          </cell>
          <cell r="C6822" t="str">
            <v>Требование-накладная ИНВ00000410 от 31.01.2019 23:59:59</v>
          </cell>
          <cell r="L6822" t="str">
            <v>Общее МО Франчайзи (Инв)</v>
          </cell>
          <cell r="M6822" t="str">
            <v>ФР МСК Матвеевское-Очаково Веерная 1к2 (Инв)</v>
          </cell>
        </row>
        <row r="6823">
          <cell r="B6823" t="str">
            <v>Январь 2019 г.</v>
          </cell>
          <cell r="C6823" t="str">
            <v>Франчайзи Павелецкая</v>
          </cell>
          <cell r="L6823" t="str">
            <v>Общее МО Франчайзи (Инв)</v>
          </cell>
          <cell r="M6823" t="str">
            <v>ФР МСК Павелецкая Зацепский Вал 4с1 (Инв)</v>
          </cell>
        </row>
        <row r="6824">
          <cell r="B6824" t="str">
            <v>Январь 2019 г.</v>
          </cell>
          <cell r="C6824">
            <v>0</v>
          </cell>
          <cell r="L6824" t="str">
            <v>Общее МО Франчайзи (Инв)</v>
          </cell>
          <cell r="M6824" t="str">
            <v>ФР МСК Павелецкая Зацепский Вал 4с1 (Инв)</v>
          </cell>
        </row>
        <row r="6825">
          <cell r="B6825" t="str">
            <v>Январь 2019 г.</v>
          </cell>
          <cell r="C6825" t="str">
            <v>Поступление товаров и услуг ИНВ00000250 от 09.01.2019 13:38:32</v>
          </cell>
          <cell r="L6825" t="str">
            <v>Общее МО Франчайзи (Инв)</v>
          </cell>
          <cell r="M6825" t="str">
            <v>ФР МСК Павелецкая Зацепский Вал 4с1 (Инв)</v>
          </cell>
        </row>
        <row r="6826">
          <cell r="B6826" t="str">
            <v>Январь 2019 г.</v>
          </cell>
          <cell r="C6826" t="str">
            <v>Перемещение товаров ИНВ00000601 от 09.01.2019 17:41:57</v>
          </cell>
          <cell r="E6826" t="str">
            <v>СКЛАД РЕАГЕНТОВ И РАСХОДНЫХ МЕД.МАТЕРИАЛОВ</v>
          </cell>
          <cell r="F6826" t="str">
            <v>Франчайзи Павелецкая</v>
          </cell>
          <cell r="L6826" t="str">
            <v>Общее МО Франчайзи (Инв)</v>
          </cell>
          <cell r="M6826" t="str">
            <v>ФР МСК Павелецкая Зацепский Вал 4с1 (Инв)</v>
          </cell>
        </row>
        <row r="6827">
          <cell r="B6827" t="str">
            <v>Январь 2019 г.</v>
          </cell>
          <cell r="C6827" t="str">
            <v>Перемещение товаров ИНВ00000600 от 09.01.2019 17:42:04</v>
          </cell>
          <cell r="E6827" t="str">
            <v>СКЛАД РЕАГЕНТОВ И РАСХОДНЫХ МЕД.МАТЕРИАЛОВ</v>
          </cell>
          <cell r="F6827" t="str">
            <v>Франчайзи Павелецкая</v>
          </cell>
          <cell r="L6827" t="str">
            <v>Общее МО Франчайзи (Инв)</v>
          </cell>
          <cell r="M6827" t="str">
            <v>ФР МСК Павелецкая Зацепский Вал 4с1 (Инв)</v>
          </cell>
        </row>
        <row r="6828">
          <cell r="B6828" t="str">
            <v>Январь 2019 г.</v>
          </cell>
          <cell r="C6828" t="str">
            <v>Поступление товаров и услуг ИНВ00001885 от 22.01.2019 13:12:33</v>
          </cell>
          <cell r="L6828" t="str">
            <v>Общее МО Франчайзи (Инв)</v>
          </cell>
          <cell r="M6828" t="str">
            <v>ФР МСК Павелецкая Зацепский Вал 4с1 (Инв)</v>
          </cell>
        </row>
        <row r="6829">
          <cell r="B6829" t="str">
            <v>Январь 2019 г.</v>
          </cell>
          <cell r="C6829" t="str">
            <v>Перемещение товаров ИНВ00001485 от 22.01.2019 16:53:01</v>
          </cell>
          <cell r="E6829" t="str">
            <v>СКЛАД РЕАГЕНТОВ И РАСХОДНЫХ МЕД.МАТЕРИАЛОВ</v>
          </cell>
          <cell r="F6829" t="str">
            <v>Франчайзи Павелецкая</v>
          </cell>
          <cell r="L6829" t="str">
            <v>Общее МО Франчайзи (Инв)</v>
          </cell>
          <cell r="M6829" t="str">
            <v>ФР МСК Павелецкая Зацепский Вал 4с1 (Инв)</v>
          </cell>
        </row>
        <row r="6830">
          <cell r="B6830" t="str">
            <v>Январь 2019 г.</v>
          </cell>
          <cell r="C6830" t="str">
            <v>Требование-накладная ИНВ00002225 от 31.01.2019 21:59:59</v>
          </cell>
          <cell r="L6830" t="str">
            <v>Общее МО Франчайзи (Инв)</v>
          </cell>
          <cell r="M6830" t="str">
            <v>ФР МСК Павелецкая Зацепский Вал 4с1 (Инв)</v>
          </cell>
        </row>
        <row r="6831">
          <cell r="B6831" t="str">
            <v>Январь 2019 г.</v>
          </cell>
          <cell r="C6831" t="str">
            <v>Требование-накладная ИНВ00001975 от 31.01.2019 22:59:59</v>
          </cell>
          <cell r="L6831" t="str">
            <v>Общее МО Франчайзи (Инв)</v>
          </cell>
          <cell r="M6831" t="str">
            <v>ФР МСК Павелецкая Зацепский Вал 4с1 (Инв)</v>
          </cell>
        </row>
        <row r="6832">
          <cell r="B6832" t="str">
            <v>Январь 2019 г.</v>
          </cell>
          <cell r="C6832" t="str">
            <v>Требование-накладная ИНВ00003683 от 31.01.2019 23:00:00</v>
          </cell>
          <cell r="L6832" t="str">
            <v>Общее МО Франчайзи (Инв)</v>
          </cell>
          <cell r="M6832" t="str">
            <v>ФР МСК Павелецкая Зацепский Вал 4с1 (Инв)</v>
          </cell>
        </row>
        <row r="6833">
          <cell r="B6833" t="str">
            <v>Январь 2019 г.</v>
          </cell>
          <cell r="C6833" t="str">
            <v>Франчайзи Павлово Красноармейская 22</v>
          </cell>
          <cell r="L6833" t="str">
            <v>РМО_Лабстандарт НижНовгород (Инв)</v>
          </cell>
          <cell r="M6833" t="str">
            <v>МО Павлово Красноармейская 22 (НН)</v>
          </cell>
        </row>
        <row r="6834">
          <cell r="B6834" t="str">
            <v>Январь 2019 г.</v>
          </cell>
          <cell r="C6834">
            <v>0</v>
          </cell>
          <cell r="L6834" t="str">
            <v>РМО_Лабстандарт НижНовгород (Инв)</v>
          </cell>
          <cell r="M6834" t="str">
            <v>МО Павлово Красноармейская 22 (НН)</v>
          </cell>
        </row>
        <row r="6835">
          <cell r="B6835" t="str">
            <v>Январь 2019 г.</v>
          </cell>
          <cell r="C6835" t="str">
            <v>Поступление товаров и услуг ИНВ00001718 от 21.01.2019 14:30:22</v>
          </cell>
          <cell r="L6835" t="str">
            <v>РМО_Лабстандарт НижНовгород (Инв)</v>
          </cell>
          <cell r="M6835" t="str">
            <v>МО Павлово Красноармейская 22 (НН)</v>
          </cell>
        </row>
        <row r="6836">
          <cell r="B6836" t="str">
            <v>Январь 2019 г.</v>
          </cell>
          <cell r="C6836" t="str">
            <v>Требование-накладная ИНВ00001521 от 31.01.2019 23:00:00</v>
          </cell>
          <cell r="L6836" t="str">
            <v>РМО_Лабстандарт НижНовгород (Инв)</v>
          </cell>
          <cell r="M6836" t="str">
            <v>МО Павлово Красноармейская 22 (НН)</v>
          </cell>
        </row>
        <row r="6837">
          <cell r="B6837" t="str">
            <v>Январь 2019 г.</v>
          </cell>
          <cell r="C6837" t="str">
            <v>Оприходование товаров ИНВ00000137 от 31.01.2019 23:59:59</v>
          </cell>
          <cell r="L6837" t="str">
            <v>РМО_Лабстандарт НижНовгород (Инв)</v>
          </cell>
          <cell r="M6837" t="str">
            <v>МО Павлово Красноармейская 22 (НН)</v>
          </cell>
        </row>
        <row r="6838">
          <cell r="B6838" t="str">
            <v>Январь 2019 г.</v>
          </cell>
          <cell r="C6838" t="str">
            <v>Списание товаров ИНВ00000344 от 31.01.2019 23:59:59</v>
          </cell>
          <cell r="L6838" t="str">
            <v>РМО_Лабстандарт НижНовгород (Инв)</v>
          </cell>
          <cell r="M6838" t="str">
            <v>МО Павлово Красноармейская 22 (НН)</v>
          </cell>
        </row>
        <row r="6839">
          <cell r="B6839" t="str">
            <v>Январь 2019 г.</v>
          </cell>
          <cell r="C6839" t="str">
            <v>Требование-накладная ИНВ00001045 от 31.01.2019 23:59:59</v>
          </cell>
          <cell r="L6839" t="str">
            <v>РМО_Лабстандарт НижНовгород (Инв)</v>
          </cell>
          <cell r="M6839" t="str">
            <v>МО Павлово Красноармейская 22 (НН)</v>
          </cell>
        </row>
        <row r="6840">
          <cell r="B6840" t="str">
            <v>Январь 2019 г.</v>
          </cell>
          <cell r="C6840" t="str">
            <v>Франчайзи Павловский Посад</v>
          </cell>
          <cell r="L6840" t="str">
            <v>Общее МО Франчайзи (Инв)</v>
          </cell>
          <cell r="M6840" t="str">
            <v>ФР Павловский Посад Кирова 8 (Инв)</v>
          </cell>
        </row>
        <row r="6841">
          <cell r="B6841" t="str">
            <v>Январь 2019 г.</v>
          </cell>
          <cell r="C6841">
            <v>0</v>
          </cell>
          <cell r="L6841" t="str">
            <v>Общее МО Франчайзи (Инв)</v>
          </cell>
          <cell r="M6841" t="str">
            <v>ФР Павловский Посад Кирова 8 (Инв)</v>
          </cell>
        </row>
        <row r="6842">
          <cell r="B6842" t="str">
            <v>Январь 2019 г.</v>
          </cell>
          <cell r="C6842" t="str">
            <v>Требование-накладная ИНВ00049297 от 31.01.2019 23:00:00</v>
          </cell>
          <cell r="L6842" t="str">
            <v>Общее МО Франчайзи (Инв)</v>
          </cell>
          <cell r="M6842" t="str">
            <v>ФР Павловский Посад Кирова 8 (Инв)</v>
          </cell>
        </row>
        <row r="6843">
          <cell r="B6843" t="str">
            <v>Январь 2019 г.</v>
          </cell>
          <cell r="C6843" t="str">
            <v>Франчайзи Парк Культуры</v>
          </cell>
          <cell r="L6843" t="str">
            <v>Общее МО Франчайзи (Инв)</v>
          </cell>
          <cell r="M6843" t="str">
            <v>ФР МСК Парк Культуры Тимура Фрунзе 20 (Инв)</v>
          </cell>
        </row>
        <row r="6844">
          <cell r="B6844" t="str">
            <v>Январь 2019 г.</v>
          </cell>
          <cell r="C6844">
            <v>0</v>
          </cell>
          <cell r="L6844" t="str">
            <v>Общее МО Франчайзи (Инв)</v>
          </cell>
          <cell r="M6844" t="str">
            <v>ФР МСК Парк Культуры Тимура Фрунзе 20 (Инв)</v>
          </cell>
        </row>
        <row r="6845">
          <cell r="B6845" t="str">
            <v>Январь 2019 г.</v>
          </cell>
          <cell r="C6845" t="str">
            <v>Поступление товаров и услуг ИНВ00000149 от 09.01.2019 12:47:14</v>
          </cell>
          <cell r="L6845" t="str">
            <v>Общее МО Франчайзи (Инв)</v>
          </cell>
          <cell r="M6845" t="str">
            <v>ФР МСК Парк Культуры Тимура Фрунзе 20 (Инв)</v>
          </cell>
        </row>
        <row r="6846">
          <cell r="B6846" t="str">
            <v>Январь 2019 г.</v>
          </cell>
          <cell r="C6846" t="str">
            <v>Перемещение товаров ИНВ00000207 от 09.01.2019 15:04:24</v>
          </cell>
          <cell r="E6846" t="str">
            <v>Склад рекламной продукции</v>
          </cell>
          <cell r="F6846" t="str">
            <v>Франчайзи Парк Культуры</v>
          </cell>
          <cell r="L6846" t="str">
            <v>Общее МО Франчайзи (Инв)</v>
          </cell>
          <cell r="M6846" t="str">
            <v>ФР МСК Парк Культуры Тимура Фрунзе 20 (Инв)</v>
          </cell>
        </row>
        <row r="6847">
          <cell r="B6847" t="str">
            <v>Январь 2019 г.</v>
          </cell>
          <cell r="C6847" t="str">
            <v>Перемещение товаров ИНВ00000527 от 09.01.2019 17:02:15</v>
          </cell>
          <cell r="E6847" t="str">
            <v>СКЛАД РЕАГЕНТОВ И РАСХОДНЫХ МЕД.МАТЕРИАЛОВ</v>
          </cell>
          <cell r="F6847" t="str">
            <v>Франчайзи Парк Культуры</v>
          </cell>
          <cell r="L6847" t="str">
            <v>Общее МО Франчайзи (Инв)</v>
          </cell>
          <cell r="M6847" t="str">
            <v>ФР МСК Парк Культуры Тимура Фрунзе 20 (Инв)</v>
          </cell>
        </row>
        <row r="6848">
          <cell r="B6848" t="str">
            <v>Январь 2019 г.</v>
          </cell>
          <cell r="C6848" t="str">
            <v>Требование-накладная ИНВ00003389 от 31.01.2019 23:00:00</v>
          </cell>
          <cell r="L6848" t="str">
            <v>Общее МО Франчайзи (Инв)</v>
          </cell>
          <cell r="M6848" t="str">
            <v>ФР МСК Парк Культуры Тимура Фрунзе 20 (Инв)</v>
          </cell>
        </row>
        <row r="6849">
          <cell r="B6849" t="str">
            <v>Январь 2019 г.</v>
          </cell>
          <cell r="C6849" t="str">
            <v>Требование-накладная ИНВ00000108 от 31.01.2019 23:59:59</v>
          </cell>
          <cell r="L6849" t="str">
            <v>Общее МО Франчайзи (Инв)</v>
          </cell>
          <cell r="M6849" t="str">
            <v>ФР МСК Парк Культуры Тимура Фрунзе 20 (Инв)</v>
          </cell>
        </row>
        <row r="6850">
          <cell r="B6850" t="str">
            <v>Январь 2019 г.</v>
          </cell>
          <cell r="C6850" t="str">
            <v>Требование-накладная ИНВ00000411 от 31.01.2019 23:59:59</v>
          </cell>
          <cell r="L6850" t="str">
            <v>Общее МО Франчайзи (Инв)</v>
          </cell>
          <cell r="M6850" t="str">
            <v>ФР МСК Парк Культуры Тимура Фрунзе 20 (Инв)</v>
          </cell>
        </row>
        <row r="6851">
          <cell r="B6851" t="str">
            <v>Январь 2019 г.</v>
          </cell>
          <cell r="C6851" t="str">
            <v>Франчайзи Пенза</v>
          </cell>
          <cell r="L6851" t="str">
            <v>Общее МО Франчайзи (Инв)</v>
          </cell>
          <cell r="M6851" t="str">
            <v>ФР Пенза Кирова 67 (Инв)</v>
          </cell>
        </row>
        <row r="6852">
          <cell r="B6852" t="str">
            <v>Январь 2019 г.</v>
          </cell>
          <cell r="C6852">
            <v>0</v>
          </cell>
          <cell r="L6852" t="str">
            <v>Общее МО Франчайзи (Инв)</v>
          </cell>
          <cell r="M6852" t="str">
            <v>ФР Пенза Кирова 67 (Инв)</v>
          </cell>
        </row>
        <row r="6853">
          <cell r="B6853" t="str">
            <v>Январь 2019 г.</v>
          </cell>
          <cell r="C6853" t="str">
            <v>Перемещение товаров ИНВ00000228 от 09.01.2019 15:05:35</v>
          </cell>
          <cell r="E6853" t="str">
            <v>Склад рекламной продукции</v>
          </cell>
          <cell r="F6853" t="str">
            <v>Франчайзи Пенза</v>
          </cell>
          <cell r="L6853" t="str">
            <v>Общее МО Франчайзи (Инв)</v>
          </cell>
          <cell r="M6853" t="str">
            <v>ФР Пенза Кирова 67 (Инв)</v>
          </cell>
        </row>
        <row r="6854">
          <cell r="B6854" t="str">
            <v>Январь 2019 г.</v>
          </cell>
          <cell r="C6854" t="str">
            <v>Требование-накладная ИНВ00000059 от 31.01.2019 21:59:59</v>
          </cell>
          <cell r="L6854" t="str">
            <v>Общее МО Франчайзи (Инв)</v>
          </cell>
          <cell r="M6854" t="str">
            <v>ФР Пенза Кирова 67 (Инв)</v>
          </cell>
        </row>
        <row r="6855">
          <cell r="B6855" t="str">
            <v>Январь 2019 г.</v>
          </cell>
          <cell r="C6855" t="str">
            <v>Требование-накладная ИНВ00001526 от 31.01.2019 23:00:00</v>
          </cell>
          <cell r="L6855" t="str">
            <v>Общее МО Франчайзи (Инв)</v>
          </cell>
          <cell r="M6855" t="str">
            <v>ФР Пенза Кирова 67 (Инв)</v>
          </cell>
        </row>
        <row r="6856">
          <cell r="B6856" t="str">
            <v>Январь 2019 г.</v>
          </cell>
          <cell r="C6856" t="str">
            <v>Оприходование товаров ИНВ00000248 от 31.01.2019 23:59:59</v>
          </cell>
          <cell r="L6856" t="str">
            <v>Общее МО Франчайзи (Инв)</v>
          </cell>
          <cell r="M6856" t="str">
            <v>ФР Пенза Кирова 67 (Инв)</v>
          </cell>
        </row>
        <row r="6857">
          <cell r="B6857" t="str">
            <v>Январь 2019 г.</v>
          </cell>
          <cell r="C6857" t="str">
            <v>Списание товаров ИНВ00000479 от 31.01.2019 23:59:59</v>
          </cell>
          <cell r="L6857" t="str">
            <v>Общее МО Франчайзи (Инв)</v>
          </cell>
          <cell r="M6857" t="str">
            <v>ФР Пенза Кирова 67 (Инв)</v>
          </cell>
        </row>
        <row r="6858">
          <cell r="B6858" t="str">
            <v>Январь 2019 г.</v>
          </cell>
          <cell r="C6858" t="str">
            <v>Требование-накладная ИНВ00001678 от 31.01.2019 23:59:59</v>
          </cell>
          <cell r="L6858" t="str">
            <v>Общее МО Франчайзи (Инв)</v>
          </cell>
          <cell r="M6858" t="str">
            <v>ФР Пенза Кирова 67 (Инв)</v>
          </cell>
        </row>
        <row r="6859">
          <cell r="B6859" t="str">
            <v>Январь 2019 г.</v>
          </cell>
          <cell r="C6859" t="str">
            <v>Франчайзи Пенза-2</v>
          </cell>
          <cell r="L6859" t="str">
            <v>Общее МО Франчайзи (Инв)</v>
          </cell>
          <cell r="M6859" t="str">
            <v>ФР Пенза Сухумская 11 (Инв)</v>
          </cell>
        </row>
        <row r="6860">
          <cell r="B6860" t="str">
            <v>Январь 2019 г.</v>
          </cell>
          <cell r="C6860">
            <v>0</v>
          </cell>
          <cell r="L6860" t="str">
            <v>Общее МО Франчайзи (Инв)</v>
          </cell>
          <cell r="M6860" t="str">
            <v>ФР Пенза Сухумская 11 (Инв)</v>
          </cell>
        </row>
        <row r="6861">
          <cell r="B6861" t="str">
            <v>Январь 2019 г.</v>
          </cell>
          <cell r="C6861" t="str">
            <v>Поступление товаров и услуг ИНВ00002035 от 23.01.2019 11:51:00</v>
          </cell>
          <cell r="L6861" t="str">
            <v>Общее МО Франчайзи (Инв)</v>
          </cell>
          <cell r="M6861" t="str">
            <v>ФР Пенза Сухумская 11 (Инв)</v>
          </cell>
        </row>
        <row r="6862">
          <cell r="B6862" t="str">
            <v>Январь 2019 г.</v>
          </cell>
          <cell r="C6862" t="str">
            <v>Перемещение товаров ИНВ00001543 от 23.01.2019 13:24:23</v>
          </cell>
          <cell r="E6862" t="str">
            <v>СКЛАД РЕАГЕНТОВ И РАСХОДНЫХ МЕД.МАТЕРИАЛОВ</v>
          </cell>
          <cell r="F6862" t="str">
            <v>Франчайзи Пенза-2</v>
          </cell>
          <cell r="L6862" t="str">
            <v>Общее МО Франчайзи (Инв)</v>
          </cell>
          <cell r="M6862" t="str">
            <v>ФР Пенза Сухумская 11 (Инв)</v>
          </cell>
        </row>
        <row r="6863">
          <cell r="B6863" t="str">
            <v>Январь 2019 г.</v>
          </cell>
          <cell r="C6863" t="str">
            <v>Требование-накладная ИНВ00000060 от 31.01.2019 21:59:59</v>
          </cell>
          <cell r="L6863" t="str">
            <v>Общее МО Франчайзи (Инв)</v>
          </cell>
          <cell r="M6863" t="str">
            <v>ФР Пенза Сухумская 11 (Инв)</v>
          </cell>
        </row>
        <row r="6864">
          <cell r="B6864" t="str">
            <v>Январь 2019 г.</v>
          </cell>
          <cell r="C6864" t="str">
            <v>Требование-накладная ИНВ00000027 от 31.01.2019 22:59:59</v>
          </cell>
          <cell r="L6864" t="str">
            <v>Общее МО Франчайзи (Инв)</v>
          </cell>
          <cell r="M6864" t="str">
            <v>ФР Пенза Сухумская 11 (Инв)</v>
          </cell>
        </row>
        <row r="6865">
          <cell r="B6865" t="str">
            <v>Январь 2019 г.</v>
          </cell>
          <cell r="C6865" t="str">
            <v>Требование-накладная ИНВ00001527 от 31.01.2019 23:00:00</v>
          </cell>
          <cell r="L6865" t="str">
            <v>Общее МО Франчайзи (Инв)</v>
          </cell>
          <cell r="M6865" t="str">
            <v>ФР Пенза Сухумская 11 (Инв)</v>
          </cell>
        </row>
        <row r="6866">
          <cell r="B6866" t="str">
            <v>Январь 2019 г.</v>
          </cell>
          <cell r="C6866" t="str">
            <v>Оприходование товаров ИНВ00000251 от 31.01.2019 23:59:59</v>
          </cell>
          <cell r="L6866" t="str">
            <v>Общее МО Франчайзи (Инв)</v>
          </cell>
          <cell r="M6866" t="str">
            <v>ФР Пенза Сухумская 11 (Инв)</v>
          </cell>
        </row>
        <row r="6867">
          <cell r="B6867" t="str">
            <v>Январь 2019 г.</v>
          </cell>
          <cell r="C6867" t="str">
            <v>Списание товаров ИНВ00000485 от 31.01.2019 23:59:59</v>
          </cell>
          <cell r="L6867" t="str">
            <v>Общее МО Франчайзи (Инв)</v>
          </cell>
          <cell r="M6867" t="str">
            <v>ФР Пенза Сухумская 11 (Инв)</v>
          </cell>
        </row>
        <row r="6868">
          <cell r="B6868" t="str">
            <v>Январь 2019 г.</v>
          </cell>
          <cell r="C6868" t="str">
            <v>Требование-накладная ИНВ00001679 от 31.01.2019 23:59:59</v>
          </cell>
          <cell r="L6868" t="str">
            <v>Общее МО Франчайзи (Инв)</v>
          </cell>
          <cell r="M6868" t="str">
            <v>ФР Пенза Сухумская 11 (Инв)</v>
          </cell>
        </row>
        <row r="6869">
          <cell r="B6869" t="str">
            <v>Январь 2019 г.</v>
          </cell>
          <cell r="C6869" t="str">
            <v>Франчайзи Пенза-3</v>
          </cell>
          <cell r="L6869" t="str">
            <v>Общее МО Франчайзи (Инв)</v>
          </cell>
          <cell r="M6869" t="str">
            <v>ФР Пенза Строителей 50Б (Инв)</v>
          </cell>
        </row>
        <row r="6870">
          <cell r="B6870" t="str">
            <v>Январь 2019 г.</v>
          </cell>
          <cell r="C6870">
            <v>0</v>
          </cell>
          <cell r="L6870" t="str">
            <v>Общее МО Франчайзи (Инв)</v>
          </cell>
          <cell r="M6870" t="str">
            <v>ФР Пенза Строителей 50Б (Инв)</v>
          </cell>
        </row>
        <row r="6871">
          <cell r="B6871" t="str">
            <v>Январь 2019 г.</v>
          </cell>
          <cell r="C6871" t="str">
            <v>Перемещение товаров ИНВ00000168 от 09.01.2019 14:40:16</v>
          </cell>
          <cell r="E6871" t="str">
            <v>СКЛАД РЕАГЕНТОВ И РАСХОДНЫХ МЕД.МАТЕРИАЛОВ</v>
          </cell>
          <cell r="F6871" t="str">
            <v>Франчайзи Пенза-3</v>
          </cell>
          <cell r="L6871" t="str">
            <v>Общее МО Франчайзи (Инв)</v>
          </cell>
          <cell r="M6871" t="str">
            <v>ФР Пенза Строителей 50Б (Инв)</v>
          </cell>
        </row>
        <row r="6872">
          <cell r="B6872" t="str">
            <v>Январь 2019 г.</v>
          </cell>
          <cell r="C6872" t="str">
            <v>Требование-накладная ИНВ00050060 от 31.01.2019 22:59:59</v>
          </cell>
          <cell r="L6872" t="str">
            <v>Общее МО Франчайзи (Инв)</v>
          </cell>
          <cell r="M6872" t="str">
            <v>ФР Пенза Строителей 50Б (Инв)</v>
          </cell>
        </row>
        <row r="6873">
          <cell r="B6873" t="str">
            <v>Январь 2019 г.</v>
          </cell>
          <cell r="C6873" t="str">
            <v>Требование-накладная ИНВ00050074 от 31.01.2019 22:59:59</v>
          </cell>
          <cell r="L6873" t="str">
            <v>Общее МО Франчайзи (Инв)</v>
          </cell>
          <cell r="M6873" t="str">
            <v>ФР Пенза Строителей 50Б (Инв)</v>
          </cell>
        </row>
        <row r="6874">
          <cell r="B6874" t="str">
            <v>Январь 2019 г.</v>
          </cell>
          <cell r="C6874" t="str">
            <v>Требование-накладная ИНВ00050035 от 31.01.2019 23:00:00</v>
          </cell>
          <cell r="L6874" t="str">
            <v>Общее МО Франчайзи (Инв)</v>
          </cell>
          <cell r="M6874" t="str">
            <v>ФР Пенза Строителей 50Б (Инв)</v>
          </cell>
        </row>
        <row r="6875">
          <cell r="B6875" t="str">
            <v>Январь 2019 г.</v>
          </cell>
          <cell r="C6875" t="str">
            <v>Франчайзи Первомайская</v>
          </cell>
          <cell r="L6875" t="str">
            <v>Общее МО Франчайзи (Инв)</v>
          </cell>
          <cell r="M6875" t="str">
            <v>ФР МСК Первомайская 9я Парковая 8с1 (Инв)</v>
          </cell>
        </row>
        <row r="6876">
          <cell r="B6876" t="str">
            <v>Январь 2019 г.</v>
          </cell>
          <cell r="C6876">
            <v>0</v>
          </cell>
          <cell r="L6876" t="str">
            <v>Общее МО Франчайзи (Инв)</v>
          </cell>
          <cell r="M6876" t="str">
            <v>ФР МСК Первомайская 9я Парковая 8с1 (Инв)</v>
          </cell>
        </row>
        <row r="6877">
          <cell r="B6877" t="str">
            <v>Январь 2019 г.</v>
          </cell>
          <cell r="C6877" t="str">
            <v>Поступление товаров и услуг ИНВ00001065 от 16.01.2019 11:36:26</v>
          </cell>
          <cell r="L6877" t="str">
            <v>Общее МО Франчайзи (Инв)</v>
          </cell>
          <cell r="M6877" t="str">
            <v>ФР МСК Первомайская 9я Парковая 8с1 (Инв)</v>
          </cell>
        </row>
        <row r="6878">
          <cell r="B6878" t="str">
            <v>Январь 2019 г.</v>
          </cell>
          <cell r="C6878" t="str">
            <v>Поступление товаров и услуг ИНВ00003140 от 31.01.2019 11:03:36</v>
          </cell>
          <cell r="L6878" t="str">
            <v>Общее МО Франчайзи (Инв)</v>
          </cell>
          <cell r="M6878" t="str">
            <v>ФР МСК Первомайская 9я Парковая 8с1 (Инв)</v>
          </cell>
        </row>
        <row r="6879">
          <cell r="B6879" t="str">
            <v>Январь 2019 г.</v>
          </cell>
          <cell r="C6879" t="str">
            <v>Перемещение товаров ИНВ00002443 от 31.01.2019 15:49:03</v>
          </cell>
          <cell r="E6879" t="str">
            <v>СКЛАД РЕАГЕНТОВ И РАСХОДНЫХ МЕД.МАТЕРИАЛОВ</v>
          </cell>
          <cell r="F6879" t="str">
            <v>Франчайзи Первомайская</v>
          </cell>
          <cell r="L6879" t="str">
            <v>Общее МО Франчайзи (Инв)</v>
          </cell>
          <cell r="M6879" t="str">
            <v>ФР МСК Первомайская 9я Парковая 8с1 (Инв)</v>
          </cell>
        </row>
        <row r="6880">
          <cell r="B6880" t="str">
            <v>Январь 2019 г.</v>
          </cell>
          <cell r="C6880" t="str">
            <v>Требование-накладная ИНВ00002226 от 31.01.2019 21:59:59</v>
          </cell>
          <cell r="L6880" t="str">
            <v>Общее МО Франчайзи (Инв)</v>
          </cell>
          <cell r="M6880" t="str">
            <v>ФР МСК Первомайская 9я Парковая 8с1 (Инв)</v>
          </cell>
        </row>
        <row r="6881">
          <cell r="B6881" t="str">
            <v>Январь 2019 г.</v>
          </cell>
          <cell r="C6881" t="str">
            <v>Требование-накладная ИНВ00001976 от 31.01.2019 22:59:59</v>
          </cell>
          <cell r="L6881" t="str">
            <v>Общее МО Франчайзи (Инв)</v>
          </cell>
          <cell r="M6881" t="str">
            <v>ФР МСК Первомайская 9я Парковая 8с1 (Инв)</v>
          </cell>
        </row>
        <row r="6882">
          <cell r="B6882" t="str">
            <v>Январь 2019 г.</v>
          </cell>
          <cell r="C6882" t="str">
            <v>Требование-накладная ИНВ00003635 от 31.01.2019 23:00:00</v>
          </cell>
          <cell r="L6882" t="str">
            <v>Общее МО Франчайзи (Инв)</v>
          </cell>
          <cell r="M6882" t="str">
            <v>ФР МСК Первомайская 9я Парковая 8с1 (Инв)</v>
          </cell>
        </row>
        <row r="6883">
          <cell r="B6883" t="str">
            <v>Январь 2019 г.</v>
          </cell>
          <cell r="C6883" t="str">
            <v>Франчайзи Первомайское</v>
          </cell>
          <cell r="L6883" t="str">
            <v>Общее МО Франчайзи (Инв)</v>
          </cell>
          <cell r="M6883" t="str">
            <v>ФР Первомайское Центральная 28 (Инв)</v>
          </cell>
        </row>
        <row r="6884">
          <cell r="B6884" t="str">
            <v>Январь 2019 г.</v>
          </cell>
          <cell r="C6884">
            <v>0</v>
          </cell>
          <cell r="L6884" t="str">
            <v>Общее МО Франчайзи (Инв)</v>
          </cell>
          <cell r="M6884" t="str">
            <v>ФР Первомайское Центральная 28 (Инв)</v>
          </cell>
        </row>
        <row r="6885">
          <cell r="B6885" t="str">
            <v>Январь 2019 г.</v>
          </cell>
          <cell r="C6885" t="str">
            <v>Франчайзи Переделкино Лукинская</v>
          </cell>
          <cell r="L6885" t="str">
            <v>РМО_Виалаб Свиблово (Инв)</v>
          </cell>
          <cell r="M6885" t="str">
            <v>МО МСК Переделкино Лукинская 7 (Виалаб)</v>
          </cell>
        </row>
        <row r="6886">
          <cell r="B6886" t="str">
            <v>Январь 2019 г.</v>
          </cell>
          <cell r="C6886">
            <v>0</v>
          </cell>
          <cell r="L6886" t="str">
            <v>РМО_Виалаб Свиблово (Инв)</v>
          </cell>
          <cell r="M6886" t="str">
            <v>МО МСК Переделкино Лукинская 7 (Виалаб)</v>
          </cell>
        </row>
        <row r="6887">
          <cell r="B6887" t="str">
            <v>Январь 2019 г.</v>
          </cell>
          <cell r="C6887" t="str">
            <v>Поступление товаров и услуг ИНВ00003138 от 31.01.2019 10:58:40</v>
          </cell>
          <cell r="L6887" t="str">
            <v>РМО_Виалаб Свиблово (Инв)</v>
          </cell>
          <cell r="M6887" t="str">
            <v>МО МСК Переделкино Лукинская 7 (Виалаб)</v>
          </cell>
        </row>
        <row r="6888">
          <cell r="B6888" t="str">
            <v>Январь 2019 г.</v>
          </cell>
          <cell r="C6888" t="str">
            <v>Перемещение товаров ИНВ00002442 от 31.01.2019 15:47:12</v>
          </cell>
          <cell r="E6888" t="str">
            <v>СКЛАД РЕАГЕНТОВ И РАСХОДНЫХ МЕД.МАТЕРИАЛОВ</v>
          </cell>
          <cell r="F6888" t="str">
            <v>Франчайзи Переделкино Лукинская</v>
          </cell>
          <cell r="L6888" t="str">
            <v>РМО_Виалаб Свиблово (Инв)</v>
          </cell>
          <cell r="M6888" t="str">
            <v>МО МСК Переделкино Лукинская 7 (Виалаб)</v>
          </cell>
        </row>
        <row r="6889">
          <cell r="B6889" t="str">
            <v>Январь 2019 г.</v>
          </cell>
          <cell r="C6889" t="str">
            <v>Требование-накладная ИНВ00001184 от 31.01.2019 22:00:00</v>
          </cell>
          <cell r="L6889" t="str">
            <v>РМО_Виалаб Свиблово (Инв)</v>
          </cell>
          <cell r="M6889" t="str">
            <v>МО МСК Переделкино Лукинская 7 (Виалаб)</v>
          </cell>
        </row>
        <row r="6890">
          <cell r="B6890" t="str">
            <v>Январь 2019 г.</v>
          </cell>
          <cell r="C6890" t="str">
            <v>Требование-накладная ИНВ00001523 от 31.01.2019 23:00:00</v>
          </cell>
          <cell r="L6890" t="str">
            <v>РМО_Виалаб Свиблово (Инв)</v>
          </cell>
          <cell r="M6890" t="str">
            <v>МО МСК Переделкино Лукинская 7 (Виалаб)</v>
          </cell>
        </row>
        <row r="6891">
          <cell r="B6891" t="str">
            <v>Январь 2019 г.</v>
          </cell>
          <cell r="C6891" t="str">
            <v>Оприходование товаров ИНВ00000175 от 31.01.2019 23:59:59</v>
          </cell>
          <cell r="L6891" t="str">
            <v>РМО_Виалаб Свиблово (Инв)</v>
          </cell>
          <cell r="M6891" t="str">
            <v>МО МСК Переделкино Лукинская 7 (Виалаб)</v>
          </cell>
        </row>
        <row r="6892">
          <cell r="B6892" t="str">
            <v>Январь 2019 г.</v>
          </cell>
          <cell r="C6892" t="str">
            <v>Списание товаров ИНВ00000389 от 31.01.2019 23:59:59</v>
          </cell>
          <cell r="L6892" t="str">
            <v>РМО_Виалаб Свиблово (Инв)</v>
          </cell>
          <cell r="M6892" t="str">
            <v>МО МСК Переделкино Лукинская 7 (Виалаб)</v>
          </cell>
        </row>
        <row r="6893">
          <cell r="B6893" t="str">
            <v>Январь 2019 г.</v>
          </cell>
          <cell r="C6893" t="str">
            <v>Требование-накладная ИНВ00001046 от 31.01.2019 23:59:59</v>
          </cell>
          <cell r="L6893" t="str">
            <v>РМО_Виалаб Свиблово (Инв)</v>
          </cell>
          <cell r="M6893" t="str">
            <v>МО МСК Переделкино Лукинская 7 (Виалаб)</v>
          </cell>
        </row>
        <row r="6894">
          <cell r="B6894" t="str">
            <v>Январь 2019 г.</v>
          </cell>
          <cell r="C6894" t="str">
            <v>Франчайзи Переславль-Залесский</v>
          </cell>
          <cell r="L6894" t="str">
            <v>Общее МО Франчайзи (Инв)</v>
          </cell>
          <cell r="M6894" t="str">
            <v>ФР Переславль-Залесский новый 1 2018 (Инв)</v>
          </cell>
        </row>
        <row r="6895">
          <cell r="B6895" t="str">
            <v>Январь 2019 г.</v>
          </cell>
          <cell r="C6895">
            <v>0</v>
          </cell>
          <cell r="L6895" t="str">
            <v>Общее МО Франчайзи (Инв)</v>
          </cell>
          <cell r="M6895" t="str">
            <v>ФР Переславль-Залесский новый 1 2018 (Инв)</v>
          </cell>
        </row>
        <row r="6896">
          <cell r="B6896" t="str">
            <v>Январь 2019 г.</v>
          </cell>
          <cell r="C6896" t="str">
            <v>Поступление товаров и услуг ИНВ00001289 от 17.01.2019 13:42:09</v>
          </cell>
          <cell r="L6896" t="str">
            <v>Общее МО Франчайзи (Инв)</v>
          </cell>
          <cell r="M6896" t="str">
            <v>ФР Переславль-Залесский новый 1 2018 (Инв)</v>
          </cell>
        </row>
        <row r="6897">
          <cell r="B6897" t="str">
            <v>Январь 2019 г.</v>
          </cell>
          <cell r="C6897" t="str">
            <v>Франчайзи Пермь Комсомольский проспект 24</v>
          </cell>
          <cell r="L6897" t="str">
            <v>РМО_МедЛаб Пермь (Инв)</v>
          </cell>
          <cell r="M6897" t="str">
            <v>МО Пермь Комсомольский 24 (Пермь)</v>
          </cell>
        </row>
        <row r="6898">
          <cell r="B6898" t="str">
            <v>Январь 2019 г.</v>
          </cell>
          <cell r="C6898">
            <v>0</v>
          </cell>
          <cell r="L6898" t="str">
            <v>РМО_МедЛаб Пермь (Инв)</v>
          </cell>
          <cell r="M6898" t="str">
            <v>МО Пермь Комсомольский 24 (Пермь)</v>
          </cell>
        </row>
        <row r="6899">
          <cell r="B6899" t="str">
            <v>Январь 2019 г.</v>
          </cell>
          <cell r="C6899" t="str">
            <v>Франчайзи Пермь Крупской 40</v>
          </cell>
          <cell r="L6899" t="str">
            <v>РМО_МедЛаб Пермь (Инв)</v>
          </cell>
          <cell r="M6899" t="str">
            <v>МО Пермь Крупской 40 (Пермь)</v>
          </cell>
        </row>
        <row r="6900">
          <cell r="B6900" t="str">
            <v>Январь 2019 г.</v>
          </cell>
          <cell r="C6900">
            <v>0</v>
          </cell>
          <cell r="L6900" t="str">
            <v>РМО_МедЛаб Пермь (Инв)</v>
          </cell>
          <cell r="M6900" t="str">
            <v>МО Пермь Крупской 40 (Пермь)</v>
          </cell>
        </row>
        <row r="6901">
          <cell r="B6901" t="str">
            <v>Январь 2019 г.</v>
          </cell>
          <cell r="C6901" t="str">
            <v>Требование-накладная ИНВ00001185 от 31.01.2019 22:00:00</v>
          </cell>
          <cell r="L6901" t="str">
            <v>РМО_МедЛаб Пермь (Инв)</v>
          </cell>
          <cell r="M6901" t="str">
            <v>МО Пермь Крупской 40 (Пермь)</v>
          </cell>
        </row>
        <row r="6902">
          <cell r="B6902" t="str">
            <v>Январь 2019 г.</v>
          </cell>
          <cell r="C6902" t="str">
            <v>Требование-накладная ИНВ00000028 от 31.01.2019 22:59:59</v>
          </cell>
          <cell r="L6902" t="str">
            <v>РМО_МедЛаб Пермь (Инв)</v>
          </cell>
          <cell r="M6902" t="str">
            <v>МО Пермь Крупской 40 (Пермь)</v>
          </cell>
        </row>
        <row r="6903">
          <cell r="B6903" t="str">
            <v>Январь 2019 г.</v>
          </cell>
          <cell r="C6903" t="str">
            <v>Требование-накладная ИНВ00001513 от 31.01.2019 23:00:00</v>
          </cell>
          <cell r="L6903" t="str">
            <v>РМО_МедЛаб Пермь (Инв)</v>
          </cell>
          <cell r="M6903" t="str">
            <v>МО Пермь Крупской 40 (Пермь)</v>
          </cell>
        </row>
        <row r="6904">
          <cell r="B6904" t="str">
            <v>Январь 2019 г.</v>
          </cell>
          <cell r="C6904" t="str">
            <v>Оприходование товаров ИНВ00000234 от 31.01.2019 23:59:59</v>
          </cell>
          <cell r="L6904" t="str">
            <v>РМО_МедЛаб Пермь (Инв)</v>
          </cell>
          <cell r="M6904" t="str">
            <v>МО Пермь Крупской 40 (Пермь)</v>
          </cell>
        </row>
        <row r="6905">
          <cell r="B6905" t="str">
            <v>Январь 2019 г.</v>
          </cell>
          <cell r="C6905" t="str">
            <v>Списание товаров ИНВ00000462 от 31.01.2019 23:59:59</v>
          </cell>
          <cell r="L6905" t="str">
            <v>РМО_МедЛаб Пермь (Инв)</v>
          </cell>
          <cell r="M6905" t="str">
            <v>МО Пермь Крупской 40 (Пермь)</v>
          </cell>
        </row>
        <row r="6906">
          <cell r="B6906" t="str">
            <v>Январь 2019 г.</v>
          </cell>
          <cell r="C6906" t="str">
            <v>Франчайзи Пермь Куйбышева 107</v>
          </cell>
          <cell r="L6906" t="str">
            <v>РМО_МедЛаб Пермь (Инв)</v>
          </cell>
          <cell r="M6906" t="str">
            <v>МО Пермь Куйбышева 107 (Пермь)</v>
          </cell>
        </row>
        <row r="6907">
          <cell r="B6907" t="str">
            <v>Январь 2019 г.</v>
          </cell>
          <cell r="C6907">
            <v>0</v>
          </cell>
          <cell r="L6907" t="str">
            <v>РМО_МедЛаб Пермь (Инв)</v>
          </cell>
          <cell r="M6907" t="str">
            <v>МО Пермь Куйбышева 107 (Пермь)</v>
          </cell>
        </row>
        <row r="6908">
          <cell r="B6908" t="str">
            <v>Январь 2019 г.</v>
          </cell>
          <cell r="C6908" t="str">
            <v>Требование-накладная ИНВ00001453 от 31.01.2019 23:00:00</v>
          </cell>
          <cell r="L6908" t="str">
            <v>РМО_МедЛаб Пермь (Инв)</v>
          </cell>
          <cell r="M6908" t="str">
            <v>МО Пермь Куйбышева 107 (Пермь)</v>
          </cell>
        </row>
        <row r="6909">
          <cell r="B6909" t="str">
            <v>Январь 2019 г.</v>
          </cell>
          <cell r="C6909" t="str">
            <v>Оприходование товаров ИНВ00000190 от 31.01.2019 23:59:59</v>
          </cell>
          <cell r="L6909" t="str">
            <v>РМО_МедЛаб Пермь (Инв)</v>
          </cell>
          <cell r="M6909" t="str">
            <v>МО Пермь Куйбышева 107 (Пермь)</v>
          </cell>
        </row>
        <row r="6910">
          <cell r="B6910" t="str">
            <v>Январь 2019 г.</v>
          </cell>
          <cell r="C6910" t="str">
            <v>Списание товаров ИНВ00000406 от 31.01.2019 23:59:59</v>
          </cell>
          <cell r="L6910" t="str">
            <v>РМО_МедЛаб Пермь (Инв)</v>
          </cell>
          <cell r="M6910" t="str">
            <v>МО Пермь Куйбышева 107 (Пермь)</v>
          </cell>
        </row>
        <row r="6911">
          <cell r="B6911" t="str">
            <v>Январь 2019 г.</v>
          </cell>
          <cell r="C6911" t="str">
            <v>Требование-накладная ИНВ00001047 от 31.01.2019 23:59:59</v>
          </cell>
          <cell r="L6911" t="str">
            <v>РМО_МедЛаб Пермь (Инв)</v>
          </cell>
          <cell r="M6911" t="str">
            <v>МО Пермь Куйбышева 107 (Пермь)</v>
          </cell>
        </row>
        <row r="6912">
          <cell r="B6912" t="str">
            <v>Январь 2019 г.</v>
          </cell>
          <cell r="C6912" t="str">
            <v>Франчайзи Пермь Куйбышева 59</v>
          </cell>
          <cell r="L6912" t="str">
            <v>РМО_МедЛаб Пермь (Инв)</v>
          </cell>
          <cell r="M6912" t="str">
            <v>МО Пермь Куйбышева 59 (Пермь)</v>
          </cell>
        </row>
        <row r="6913">
          <cell r="B6913" t="str">
            <v>Январь 2019 г.</v>
          </cell>
          <cell r="C6913">
            <v>0</v>
          </cell>
          <cell r="L6913" t="str">
            <v>РМО_МедЛаб Пермь (Инв)</v>
          </cell>
          <cell r="M6913" t="str">
            <v>МО Пермь Куйбышева 59 (Пермь)</v>
          </cell>
        </row>
        <row r="6914">
          <cell r="B6914" t="str">
            <v>Январь 2019 г.</v>
          </cell>
          <cell r="C6914" t="str">
            <v>Поступление товаров и услуг ИНВ00001056 от 16.01.2019 11:24:20</v>
          </cell>
          <cell r="L6914" t="str">
            <v>РМО_МедЛаб Пермь (Инв)</v>
          </cell>
          <cell r="M6914" t="str">
            <v>МО Пермь Куйбышева 59 (Пермь)</v>
          </cell>
        </row>
        <row r="6915">
          <cell r="B6915" t="str">
            <v>Январь 2019 г.</v>
          </cell>
          <cell r="C6915" t="str">
            <v>Требование-накладная ИНВ00000030 от 31.01.2019 22:59:59</v>
          </cell>
          <cell r="L6915" t="str">
            <v>РМО_МедЛаб Пермь (Инв)</v>
          </cell>
          <cell r="M6915" t="str">
            <v>МО Пермь Куйбышева 59 (Пермь)</v>
          </cell>
        </row>
        <row r="6916">
          <cell r="B6916" t="str">
            <v>Январь 2019 г.</v>
          </cell>
          <cell r="C6916" t="str">
            <v>Требование-накладная ИНВ00001457 от 31.01.2019 23:00:00</v>
          </cell>
          <cell r="L6916" t="str">
            <v>РМО_МедЛаб Пермь (Инв)</v>
          </cell>
          <cell r="M6916" t="str">
            <v>МО Пермь Куйбышева 59 (Пермь)</v>
          </cell>
        </row>
        <row r="6917">
          <cell r="B6917" t="str">
            <v>Январь 2019 г.</v>
          </cell>
          <cell r="C6917" t="str">
            <v>Оприходование товаров ИНВ00000189 от 31.01.2019 23:59:59</v>
          </cell>
          <cell r="L6917" t="str">
            <v>РМО_МедЛаб Пермь (Инв)</v>
          </cell>
          <cell r="M6917" t="str">
            <v>МО Пермь Куйбышева 59 (Пермь)</v>
          </cell>
        </row>
        <row r="6918">
          <cell r="B6918" t="str">
            <v>Январь 2019 г.</v>
          </cell>
          <cell r="C6918" t="str">
            <v>Списание товаров ИНВ00000405 от 31.01.2019 23:59:59</v>
          </cell>
          <cell r="L6918" t="str">
            <v>РМО_МедЛаб Пермь (Инв)</v>
          </cell>
          <cell r="M6918" t="str">
            <v>МО Пермь Куйбышева 59 (Пермь)</v>
          </cell>
        </row>
        <row r="6919">
          <cell r="B6919" t="str">
            <v>Январь 2019 г.</v>
          </cell>
          <cell r="C6919" t="str">
            <v>Требование-накладная ИНВ00000969 от 31.01.2019 23:59:59</v>
          </cell>
          <cell r="L6919" t="str">
            <v>РМО_МедЛаб Пермь (Инв)</v>
          </cell>
          <cell r="M6919" t="str">
            <v>МО Пермь Куйбышева 59 (Пермь)</v>
          </cell>
        </row>
        <row r="6920">
          <cell r="B6920" t="str">
            <v>Январь 2019 г.</v>
          </cell>
          <cell r="C6920" t="str">
            <v>Франчайзи Пермь Ленина 96</v>
          </cell>
          <cell r="L6920" t="str">
            <v>РМО_МедЛаб Пермь (Инв)</v>
          </cell>
          <cell r="M6920" t="str">
            <v>МО Пермь Ленина 96 (Пермь)</v>
          </cell>
        </row>
        <row r="6921">
          <cell r="B6921" t="str">
            <v>Январь 2019 г.</v>
          </cell>
          <cell r="C6921">
            <v>0</v>
          </cell>
          <cell r="L6921" t="str">
            <v>РМО_МедЛаб Пермь (Инв)</v>
          </cell>
          <cell r="M6921" t="str">
            <v>МО Пермь Ленина 96 (Пермь)</v>
          </cell>
        </row>
        <row r="6922">
          <cell r="B6922" t="str">
            <v>Январь 2019 г.</v>
          </cell>
          <cell r="C6922" t="str">
            <v>Поступление товаров и услуг ИНВ00001384 от 18.01.2019 10:37:44</v>
          </cell>
          <cell r="L6922" t="str">
            <v>РМО_МедЛаб Пермь (Инв)</v>
          </cell>
          <cell r="M6922" t="str">
            <v>МО Пермь Ленина 96 (Пермь)</v>
          </cell>
        </row>
        <row r="6923">
          <cell r="B6923" t="str">
            <v>Январь 2019 г.</v>
          </cell>
          <cell r="C6923" t="str">
            <v>Требование-накладная ИНВ00000031 от 31.01.2019 22:59:59</v>
          </cell>
          <cell r="L6923" t="str">
            <v>РМО_МедЛаб Пермь (Инв)</v>
          </cell>
          <cell r="M6923" t="str">
            <v>МО Пермь Ленина 96 (Пермь)</v>
          </cell>
        </row>
        <row r="6924">
          <cell r="B6924" t="str">
            <v>Январь 2019 г.</v>
          </cell>
          <cell r="C6924" t="str">
            <v>Требование-накладная ИНВ00001461 от 31.01.2019 23:00:00</v>
          </cell>
          <cell r="L6924" t="str">
            <v>РМО_МедЛаб Пермь (Инв)</v>
          </cell>
          <cell r="M6924" t="str">
            <v>МО Пермь Ленина 96 (Пермь)</v>
          </cell>
        </row>
        <row r="6925">
          <cell r="B6925" t="str">
            <v>Январь 2019 г.</v>
          </cell>
          <cell r="C6925" t="str">
            <v>Оприходование товаров ИНВ00000188 от 31.01.2019 23:59:59</v>
          </cell>
          <cell r="L6925" t="str">
            <v>РМО_МедЛаб Пермь (Инв)</v>
          </cell>
          <cell r="M6925" t="str">
            <v>МО Пермь Ленина 96 (Пермь)</v>
          </cell>
        </row>
        <row r="6926">
          <cell r="B6926" t="str">
            <v>Январь 2019 г.</v>
          </cell>
          <cell r="C6926" t="str">
            <v>Списание товаров ИНВ00000404 от 31.01.2019 23:59:59</v>
          </cell>
          <cell r="L6926" t="str">
            <v>РМО_МедЛаб Пермь (Инв)</v>
          </cell>
          <cell r="M6926" t="str">
            <v>МО Пермь Ленина 96 (Пермь)</v>
          </cell>
        </row>
        <row r="6927">
          <cell r="B6927" t="str">
            <v>Январь 2019 г.</v>
          </cell>
          <cell r="C6927" t="str">
            <v>Требование-накладная ИНВ00000970 от 31.01.2019 23:59:59</v>
          </cell>
          <cell r="L6927" t="str">
            <v>РМО_МедЛаб Пермь (Инв)</v>
          </cell>
          <cell r="M6927" t="str">
            <v>МО Пермь Ленина 96 (Пермь)</v>
          </cell>
        </row>
        <row r="6928">
          <cell r="B6928" t="str">
            <v>Январь 2019 г.</v>
          </cell>
          <cell r="C6928" t="str">
            <v>Франчайзи Пермь Маршала Рыбалко 43</v>
          </cell>
          <cell r="L6928" t="str">
            <v>РМО_МедЛаб Пермь (Инв)</v>
          </cell>
          <cell r="M6928" t="str">
            <v>МО Пермь Маршала Рыбалко 43 (Пермь)</v>
          </cell>
        </row>
        <row r="6929">
          <cell r="B6929" t="str">
            <v>Январь 2019 г.</v>
          </cell>
          <cell r="C6929">
            <v>0</v>
          </cell>
          <cell r="L6929" t="str">
            <v>РМО_МедЛаб Пермь (Инв)</v>
          </cell>
          <cell r="M6929" t="str">
            <v>МО Пермь Маршала Рыбалко 43 (Пермь)</v>
          </cell>
        </row>
        <row r="6930">
          <cell r="B6930" t="str">
            <v>Январь 2019 г.</v>
          </cell>
          <cell r="C6930" t="str">
            <v>Поступление товаров и услуг ИНВ00003070 от 30.01.2019 15:15:54</v>
          </cell>
          <cell r="L6930" t="str">
            <v>РМО_МедЛаб Пермь (Инв)</v>
          </cell>
          <cell r="M6930" t="str">
            <v>МО Пермь Маршала Рыбалко 43 (Пермь)</v>
          </cell>
        </row>
        <row r="6931">
          <cell r="B6931" t="str">
            <v>Январь 2019 г.</v>
          </cell>
          <cell r="C6931" t="str">
            <v>Требование-накладная ИНВ00001467 от 31.01.2019 23:00:00</v>
          </cell>
          <cell r="L6931" t="str">
            <v>РМО_МедЛаб Пермь (Инв)</v>
          </cell>
          <cell r="M6931" t="str">
            <v>МО Пермь Маршала Рыбалко 43 (Пермь)</v>
          </cell>
        </row>
        <row r="6932">
          <cell r="B6932" t="str">
            <v>Январь 2019 г.</v>
          </cell>
          <cell r="C6932" t="str">
            <v>Оприходование товаров ИНВ00000187 от 31.01.2019 23:59:59</v>
          </cell>
          <cell r="L6932" t="str">
            <v>РМО_МедЛаб Пермь (Инв)</v>
          </cell>
          <cell r="M6932" t="str">
            <v>МО Пермь Маршала Рыбалко 43 (Пермь)</v>
          </cell>
        </row>
        <row r="6933">
          <cell r="B6933" t="str">
            <v>Январь 2019 г.</v>
          </cell>
          <cell r="C6933" t="str">
            <v>Списание товаров ИНВ00000403 от 31.01.2019 23:59:59</v>
          </cell>
          <cell r="L6933" t="str">
            <v>РМО_МедЛаб Пермь (Инв)</v>
          </cell>
          <cell r="M6933" t="str">
            <v>МО Пермь Маршала Рыбалко 43 (Пермь)</v>
          </cell>
        </row>
        <row r="6934">
          <cell r="B6934" t="str">
            <v>Январь 2019 г.</v>
          </cell>
          <cell r="C6934" t="str">
            <v>Требование-накладная ИНВ00000971 от 31.01.2019 23:59:59</v>
          </cell>
          <cell r="L6934" t="str">
            <v>РМО_МедЛаб Пермь (Инв)</v>
          </cell>
          <cell r="M6934" t="str">
            <v>МО Пермь Маршала Рыбалко 43 (Пермь)</v>
          </cell>
        </row>
        <row r="6935">
          <cell r="B6935" t="str">
            <v>Январь 2019 г.</v>
          </cell>
          <cell r="C6935" t="str">
            <v>Франчайзи Пермь Мира 10А</v>
          </cell>
          <cell r="L6935" t="str">
            <v>РМО_МедЛаб Пермь (Инв)</v>
          </cell>
          <cell r="M6935" t="str">
            <v>МО Пермь Мира 10а (Пермь)</v>
          </cell>
        </row>
        <row r="6936">
          <cell r="B6936" t="str">
            <v>Январь 2019 г.</v>
          </cell>
          <cell r="C6936">
            <v>0</v>
          </cell>
          <cell r="L6936" t="str">
            <v>РМО_МедЛаб Пермь (Инв)</v>
          </cell>
          <cell r="M6936" t="str">
            <v>МО Пермь Мира 10а (Пермь)</v>
          </cell>
        </row>
        <row r="6937">
          <cell r="B6937" t="str">
            <v>Январь 2019 г.</v>
          </cell>
          <cell r="C6937" t="str">
            <v>Требование-накладная ИНВ00001524 от 31.01.2019 23:00:00</v>
          </cell>
          <cell r="L6937" t="str">
            <v>РМО_МедЛаб Пермь (Инв)</v>
          </cell>
          <cell r="M6937" t="str">
            <v>МО Пермь Мира 10а (Пермь)</v>
          </cell>
        </row>
        <row r="6938">
          <cell r="B6938" t="str">
            <v>Январь 2019 г.</v>
          </cell>
          <cell r="C6938" t="str">
            <v>Оприходование товаров ИНВ00000186 от 31.01.2019 23:59:59</v>
          </cell>
          <cell r="L6938" t="str">
            <v>РМО_МедЛаб Пермь (Инв)</v>
          </cell>
          <cell r="M6938" t="str">
            <v>МО Пермь Мира 10а (Пермь)</v>
          </cell>
        </row>
        <row r="6939">
          <cell r="B6939" t="str">
            <v>Январь 2019 г.</v>
          </cell>
          <cell r="C6939" t="str">
            <v>Списание товаров ИНВ00000402 от 31.01.2019 23:59:59</v>
          </cell>
          <cell r="L6939" t="str">
            <v>РМО_МедЛаб Пермь (Инв)</v>
          </cell>
          <cell r="M6939" t="str">
            <v>МО Пермь Мира 10а (Пермь)</v>
          </cell>
        </row>
        <row r="6940">
          <cell r="B6940" t="str">
            <v>Январь 2019 г.</v>
          </cell>
          <cell r="C6940" t="str">
            <v>Требование-накладная ИНВ00000972 от 31.01.2019 23:59:59</v>
          </cell>
          <cell r="L6940" t="str">
            <v>РМО_МедЛаб Пермь (Инв)</v>
          </cell>
          <cell r="M6940" t="str">
            <v>МО Пермь Мира 10а (Пермь)</v>
          </cell>
        </row>
        <row r="6941">
          <cell r="B6941" t="str">
            <v>Январь 2019 г.</v>
          </cell>
          <cell r="C6941" t="str">
            <v>Франчайзи Пермь Мира 59</v>
          </cell>
          <cell r="L6941" t="str">
            <v>РМО_МедЛаб Пермь (Инв)</v>
          </cell>
          <cell r="M6941" t="str">
            <v>МО Пермь Мира 59 (Пермь)</v>
          </cell>
        </row>
        <row r="6942">
          <cell r="B6942" t="str">
            <v>Январь 2019 г.</v>
          </cell>
          <cell r="C6942">
            <v>0</v>
          </cell>
          <cell r="L6942" t="str">
            <v>РМО_МедЛаб Пермь (Инв)</v>
          </cell>
          <cell r="M6942" t="str">
            <v>МО Пермь Мира 59 (Пермь)</v>
          </cell>
        </row>
        <row r="6943">
          <cell r="B6943" t="str">
            <v>Январь 2019 г.</v>
          </cell>
          <cell r="C6943" t="str">
            <v>Требование-накладная ИНВ00001525 от 31.01.2019 23:00:00</v>
          </cell>
          <cell r="L6943" t="str">
            <v>РМО_МедЛаб Пермь (Инв)</v>
          </cell>
          <cell r="M6943" t="str">
            <v>МО Пермь Мира 59 (Пермь)</v>
          </cell>
        </row>
        <row r="6944">
          <cell r="B6944" t="str">
            <v>Январь 2019 г.</v>
          </cell>
          <cell r="C6944" t="str">
            <v>Оприходование товаров ИНВ00000185 от 31.01.2019 23:59:59</v>
          </cell>
          <cell r="L6944" t="str">
            <v>РМО_МедЛаб Пермь (Инв)</v>
          </cell>
          <cell r="M6944" t="str">
            <v>МО Пермь Мира 59 (Пермь)</v>
          </cell>
        </row>
        <row r="6945">
          <cell r="B6945" t="str">
            <v>Январь 2019 г.</v>
          </cell>
          <cell r="C6945" t="str">
            <v>Списание товаров ИНВ00000401 от 31.01.2019 23:59:59</v>
          </cell>
          <cell r="L6945" t="str">
            <v>РМО_МедЛаб Пермь (Инв)</v>
          </cell>
          <cell r="M6945" t="str">
            <v>МО Пермь Мира 59 (Пермь)</v>
          </cell>
        </row>
        <row r="6946">
          <cell r="B6946" t="str">
            <v>Январь 2019 г.</v>
          </cell>
          <cell r="C6946" t="str">
            <v>Требование-накладная ИНВ00000973 от 31.01.2019 23:59:59</v>
          </cell>
          <cell r="L6946" t="str">
            <v>РМО_МедЛаб Пермь (Инв)</v>
          </cell>
          <cell r="M6946" t="str">
            <v>МО Пермь Мира 59 (Пермь)</v>
          </cell>
        </row>
        <row r="6947">
          <cell r="B6947" t="str">
            <v>Январь 2019 г.</v>
          </cell>
          <cell r="C6947" t="str">
            <v>Франчайзи Пермь Уинская 5</v>
          </cell>
          <cell r="L6947" t="str">
            <v>РМО_МедЛаб Пермь (Инв)</v>
          </cell>
          <cell r="M6947" t="str">
            <v>МО Пермь Уинская 5 (Пермь)</v>
          </cell>
        </row>
        <row r="6948">
          <cell r="B6948" t="str">
            <v>Январь 2019 г.</v>
          </cell>
          <cell r="C6948">
            <v>0</v>
          </cell>
          <cell r="L6948" t="str">
            <v>РМО_МедЛаб Пермь (Инв)</v>
          </cell>
          <cell r="M6948" t="str">
            <v>МО Пермь Уинская 5 (Пермь)</v>
          </cell>
        </row>
        <row r="6949">
          <cell r="B6949" t="str">
            <v>Январь 2019 г.</v>
          </cell>
          <cell r="C6949" t="str">
            <v>Требование-накладная ИНВ00001475 от 31.01.2019 23:00:00</v>
          </cell>
          <cell r="L6949" t="str">
            <v>РМО_МедЛаб Пермь (Инв)</v>
          </cell>
          <cell r="M6949" t="str">
            <v>МО Пермь Уинская 5 (Пермь)</v>
          </cell>
        </row>
        <row r="6950">
          <cell r="B6950" t="str">
            <v>Январь 2019 г.</v>
          </cell>
          <cell r="C6950" t="str">
            <v>Списание товаров ИНВ00000399 от 31.01.2019 23:59:59</v>
          </cell>
          <cell r="L6950" t="str">
            <v>РМО_МедЛаб Пермь (Инв)</v>
          </cell>
          <cell r="M6950" t="str">
            <v>МО Пермь Уинская 5 (Пермь)</v>
          </cell>
        </row>
        <row r="6951">
          <cell r="B6951" t="str">
            <v>Январь 2019 г.</v>
          </cell>
          <cell r="C6951" t="str">
            <v>Требование-накладная ИНВ00000974 от 31.01.2019 23:59:59</v>
          </cell>
          <cell r="L6951" t="str">
            <v>РМО_МедЛаб Пермь (Инв)</v>
          </cell>
          <cell r="M6951" t="str">
            <v>МО Пермь Уинская 5 (Пермь)</v>
          </cell>
        </row>
        <row r="6952">
          <cell r="B6952" t="str">
            <v>Январь 2019 г.</v>
          </cell>
          <cell r="C6952" t="str">
            <v>Требование-накладная ИНВ00001559 от 31.01.2019 23:59:59</v>
          </cell>
          <cell r="L6952" t="str">
            <v>РМО_МедЛаб Пермь (Инв)</v>
          </cell>
          <cell r="M6952" t="str">
            <v>МО Пермь Уинская 5 (Пермь)</v>
          </cell>
        </row>
        <row r="6953">
          <cell r="B6953" t="str">
            <v>Январь 2019 г.</v>
          </cell>
          <cell r="C6953" t="str">
            <v>Франчайзи Перово</v>
          </cell>
          <cell r="L6953" t="str">
            <v>Общее МО Франчайзи (Инв)</v>
          </cell>
          <cell r="M6953" t="str">
            <v>ФР МСК Перово Зеленый 45-31 (Инв)</v>
          </cell>
        </row>
        <row r="6954">
          <cell r="B6954" t="str">
            <v>Январь 2019 г.</v>
          </cell>
          <cell r="C6954">
            <v>0</v>
          </cell>
          <cell r="L6954" t="str">
            <v>Общее МО Франчайзи (Инв)</v>
          </cell>
          <cell r="M6954" t="str">
            <v>ФР МСК Перово Зеленый 45-31 (Инв)</v>
          </cell>
        </row>
        <row r="6955">
          <cell r="B6955" t="str">
            <v>Январь 2019 г.</v>
          </cell>
          <cell r="C6955" t="str">
            <v>Поступление товаров и услуг ИНВ00001555 от 21.01.2019 10:56:17</v>
          </cell>
          <cell r="L6955" t="str">
            <v>Общее МО Франчайзи (Инв)</v>
          </cell>
          <cell r="M6955" t="str">
            <v>ФР МСК Перово Зеленый 45-31 (Инв)</v>
          </cell>
        </row>
        <row r="6956">
          <cell r="B6956" t="str">
            <v>Январь 2019 г.</v>
          </cell>
          <cell r="C6956" t="str">
            <v>Поступление товаров и услуг ИНВ00002008 от 23.01.2019 11:13:58</v>
          </cell>
          <cell r="L6956" t="str">
            <v>Общее МО Франчайзи (Инв)</v>
          </cell>
          <cell r="M6956" t="str">
            <v>ФР МСК Перово Зеленый 45-31 (Инв)</v>
          </cell>
        </row>
        <row r="6957">
          <cell r="B6957" t="str">
            <v>Январь 2019 г.</v>
          </cell>
          <cell r="C6957" t="str">
            <v>Требование-накладная ИНВ00002227 от 31.01.2019 21:59:59</v>
          </cell>
          <cell r="L6957" t="str">
            <v>Общее МО Франчайзи (Инв)</v>
          </cell>
          <cell r="M6957" t="str">
            <v>ФР МСК Перово Зеленый 45-31 (Инв)</v>
          </cell>
        </row>
        <row r="6958">
          <cell r="B6958" t="str">
            <v>Январь 2019 г.</v>
          </cell>
          <cell r="C6958" t="str">
            <v>Требование-накладная ИНВ00001977 от 31.01.2019 22:59:59</v>
          </cell>
          <cell r="L6958" t="str">
            <v>Общее МО Франчайзи (Инв)</v>
          </cell>
          <cell r="M6958" t="str">
            <v>ФР МСК Перово Зеленый 45-31 (Инв)</v>
          </cell>
        </row>
        <row r="6959">
          <cell r="B6959" t="str">
            <v>Январь 2019 г.</v>
          </cell>
          <cell r="C6959" t="str">
            <v>Требование-накладная ИНВ00003688 от 31.01.2019 23:00:00</v>
          </cell>
          <cell r="L6959" t="str">
            <v>Общее МО Франчайзи (Инв)</v>
          </cell>
          <cell r="M6959" t="str">
            <v>ФР МСК Перово Зеленый 45-31 (Инв)</v>
          </cell>
        </row>
        <row r="6960">
          <cell r="B6960" t="str">
            <v>Январь 2019 г.</v>
          </cell>
          <cell r="C6960" t="str">
            <v>Франчайзи Петропавловск-Камчатский</v>
          </cell>
          <cell r="L6960" t="str">
            <v>Общее МО Франчайзи (Инв)</v>
          </cell>
          <cell r="M6960" t="str">
            <v>ФР Петропавловск-Камчатский Рыбаков 1 (Инв)</v>
          </cell>
        </row>
        <row r="6961">
          <cell r="B6961" t="str">
            <v>Январь 2019 г.</v>
          </cell>
          <cell r="C6961">
            <v>0</v>
          </cell>
          <cell r="L6961" t="str">
            <v>Общее МО Франчайзи (Инв)</v>
          </cell>
          <cell r="M6961" t="str">
            <v>ФР Петропавловск-Камчатский Рыбаков 1 (Инв)</v>
          </cell>
        </row>
        <row r="6962">
          <cell r="B6962" t="str">
            <v>Январь 2019 г.</v>
          </cell>
          <cell r="C6962" t="str">
            <v>Поступление товаров и услуг ИНВ00000825 от 14.01.2019 13:14:18</v>
          </cell>
          <cell r="L6962" t="str">
            <v>Общее МО Франчайзи (Инв)</v>
          </cell>
          <cell r="M6962" t="str">
            <v>ФР Петропавловск-Камчатский Рыбаков 1 (Инв)</v>
          </cell>
        </row>
        <row r="6963">
          <cell r="B6963" t="str">
            <v>Январь 2019 г.</v>
          </cell>
          <cell r="C6963" t="str">
            <v>Поступление товаров и услуг ИНВ00001026 от 16.01.2019 10:01:55</v>
          </cell>
          <cell r="L6963" t="str">
            <v>Общее МО Франчайзи (Инв)</v>
          </cell>
          <cell r="M6963" t="str">
            <v>ФР Петропавловск-Камчатский Рыбаков 1 (Инв)</v>
          </cell>
        </row>
        <row r="6964">
          <cell r="B6964" t="str">
            <v>Январь 2019 г.</v>
          </cell>
          <cell r="C6964" t="str">
            <v>Перемещение товаров ИНВ00000942 от 17.01.2019 11:16:45</v>
          </cell>
          <cell r="E6964" t="str">
            <v>Склад рекламной продукции</v>
          </cell>
          <cell r="F6964" t="str">
            <v>Франчайзи Петропавловск-Камчатский</v>
          </cell>
          <cell r="L6964" t="str">
            <v>Общее МО Франчайзи (Инв)</v>
          </cell>
          <cell r="M6964" t="str">
            <v>ФР Петропавловск-Камчатский Рыбаков 1 (Инв)</v>
          </cell>
        </row>
        <row r="6965">
          <cell r="B6965" t="str">
            <v>Январь 2019 г.</v>
          </cell>
          <cell r="C6965" t="str">
            <v>Поступление товаров и услуг ИНВ00002375 от 25.01.2019 12:07:01</v>
          </cell>
          <cell r="L6965" t="str">
            <v>Общее МО Франчайзи (Инв)</v>
          </cell>
          <cell r="M6965" t="str">
            <v>ФР Петропавловск-Камчатский Рыбаков 1 (Инв)</v>
          </cell>
        </row>
        <row r="6966">
          <cell r="B6966" t="str">
            <v>Январь 2019 г.</v>
          </cell>
          <cell r="C6966" t="str">
            <v>Поступление товаров и услуг ИНВ00002475 от 28.01.2019 10:03:52</v>
          </cell>
          <cell r="L6966" t="str">
            <v>Общее МО Франчайзи (Инв)</v>
          </cell>
          <cell r="M6966" t="str">
            <v>ФР Петропавловск-Камчатский Рыбаков 1 (Инв)</v>
          </cell>
        </row>
        <row r="6967">
          <cell r="B6967" t="str">
            <v>Январь 2019 г.</v>
          </cell>
          <cell r="C6967" t="str">
            <v>Требование-накладная ИНВ00002658 от 31.01.2019 22:00:00</v>
          </cell>
          <cell r="L6967" t="str">
            <v>Общее МО Франчайзи (Инв)</v>
          </cell>
          <cell r="M6967" t="str">
            <v>ФР Петропавловск-Камчатский Рыбаков 1 (Инв)</v>
          </cell>
        </row>
        <row r="6968">
          <cell r="B6968" t="str">
            <v>Январь 2019 г.</v>
          </cell>
          <cell r="C6968" t="str">
            <v>Требование-накладная ИНВ00049670 от 31.01.2019 23:00:00</v>
          </cell>
          <cell r="L6968" t="str">
            <v>Общее МО Франчайзи (Инв)</v>
          </cell>
          <cell r="M6968" t="str">
            <v>ФР Петропавловск-Камчатский Рыбаков 1 (Инв)</v>
          </cell>
        </row>
        <row r="6969">
          <cell r="B6969" t="str">
            <v>Январь 2019 г.</v>
          </cell>
          <cell r="C6969" t="str">
            <v>Требование-накладная ИНВ00003130 от 31.01.2019 23:59:59</v>
          </cell>
          <cell r="L6969" t="str">
            <v>Общее МО Франчайзи (Инв)</v>
          </cell>
          <cell r="M6969" t="str">
            <v>ФР Петропавловск-Камчатский Рыбаков 1 (Инв)</v>
          </cell>
        </row>
        <row r="6970">
          <cell r="B6970" t="str">
            <v>Январь 2019 г.</v>
          </cell>
          <cell r="C6970" t="str">
            <v>Франчайзи Печатники</v>
          </cell>
          <cell r="L6970" t="str">
            <v>Общее МО Франчайзи (Инв)</v>
          </cell>
          <cell r="M6970" t="str">
            <v>ФР МСК Печатники Гурьянова 4к1 (Инв)</v>
          </cell>
        </row>
        <row r="6971">
          <cell r="B6971" t="str">
            <v>Январь 2019 г.</v>
          </cell>
          <cell r="C6971">
            <v>0</v>
          </cell>
          <cell r="L6971" t="str">
            <v>Общее МО Франчайзи (Инв)</v>
          </cell>
          <cell r="M6971" t="str">
            <v>ФР МСК Печатники Гурьянова 4к1 (Инв)</v>
          </cell>
        </row>
        <row r="6972">
          <cell r="B6972" t="str">
            <v>Январь 2019 г.</v>
          </cell>
          <cell r="C6972" t="str">
            <v>Поступление товаров и услуг ИНВ00001635 от 21.01.2019 12:37:26</v>
          </cell>
          <cell r="L6972" t="str">
            <v>Общее МО Франчайзи (Инв)</v>
          </cell>
          <cell r="M6972" t="str">
            <v>ФР МСК Печатники Гурьянова 4к1 (Инв)</v>
          </cell>
        </row>
        <row r="6973">
          <cell r="B6973" t="str">
            <v>Январь 2019 г.</v>
          </cell>
          <cell r="C6973" t="str">
            <v>Перемещение товаров ИНВ00001299 от 21.01.2019 15:53:34</v>
          </cell>
          <cell r="E6973" t="str">
            <v>СКЛАД РЕАГЕНТОВ И РАСХОДНЫХ МЕД.МАТЕРИАЛОВ</v>
          </cell>
          <cell r="F6973" t="str">
            <v>Франчайзи Печатники</v>
          </cell>
          <cell r="L6973" t="str">
            <v>Общее МО Франчайзи (Инв)</v>
          </cell>
          <cell r="M6973" t="str">
            <v>ФР МСК Печатники Гурьянова 4к1 (Инв)</v>
          </cell>
        </row>
        <row r="6974">
          <cell r="B6974" t="str">
            <v>Январь 2019 г.</v>
          </cell>
          <cell r="C6974" t="str">
            <v>Требование-накладная ИНВ00003388 от 31.01.2019 23:00:00</v>
          </cell>
          <cell r="L6974" t="str">
            <v>Общее МО Франчайзи (Инв)</v>
          </cell>
          <cell r="M6974" t="str">
            <v>ФР МСК Печатники Гурьянова 4к1 (Инв)</v>
          </cell>
        </row>
        <row r="6975">
          <cell r="B6975" t="str">
            <v>Январь 2019 г.</v>
          </cell>
          <cell r="C6975" t="str">
            <v>Требование-накладная ИНВ00000109 от 31.01.2019 23:59:59</v>
          </cell>
          <cell r="L6975" t="str">
            <v>Общее МО Франчайзи (Инв)</v>
          </cell>
          <cell r="M6975" t="str">
            <v>ФР МСК Печатники Гурьянова 4к1 (Инв)</v>
          </cell>
        </row>
        <row r="6976">
          <cell r="B6976" t="str">
            <v>Январь 2019 г.</v>
          </cell>
          <cell r="C6976" t="str">
            <v>Франчайзи Площадь Ильича</v>
          </cell>
          <cell r="L6976" t="str">
            <v>Общее МО Франчайзи (Инв)</v>
          </cell>
          <cell r="M6976" t="str">
            <v>ФР МСК Площадь Ильича Рабочая 13 (Инв)</v>
          </cell>
        </row>
        <row r="6977">
          <cell r="B6977" t="str">
            <v>Январь 2019 г.</v>
          </cell>
          <cell r="C6977">
            <v>0</v>
          </cell>
          <cell r="L6977" t="str">
            <v>Общее МО Франчайзи (Инв)</v>
          </cell>
          <cell r="M6977" t="str">
            <v>ФР МСК Площадь Ильича Рабочая 13 (Инв)</v>
          </cell>
        </row>
        <row r="6978">
          <cell r="B6978" t="str">
            <v>Январь 2019 г.</v>
          </cell>
          <cell r="C6978" t="str">
            <v>Поступление товаров и услуг ИНВ00000377 от 10.01.2019 11:10:20</v>
          </cell>
          <cell r="L6978" t="str">
            <v>Общее МО Франчайзи (Инв)</v>
          </cell>
          <cell r="M6978" t="str">
            <v>ФР МСК Площадь Ильича Рабочая 13 (Инв)</v>
          </cell>
        </row>
        <row r="6979">
          <cell r="B6979" t="str">
            <v>Январь 2019 г.</v>
          </cell>
          <cell r="C6979" t="str">
            <v>Поступление товаров и услуг ИНВ00000503 от 11.01.2019 12:08:48</v>
          </cell>
          <cell r="L6979" t="str">
            <v>Общее МО Франчайзи (Инв)</v>
          </cell>
          <cell r="M6979" t="str">
            <v>ФР МСК Площадь Ильича Рабочая 13 (Инв)</v>
          </cell>
        </row>
        <row r="6980">
          <cell r="B6980" t="str">
            <v>Январь 2019 г.</v>
          </cell>
          <cell r="C6980" t="str">
            <v>Поступление товаров и услуг ИНВ00001371 от 18.01.2019 10:29:35</v>
          </cell>
          <cell r="L6980" t="str">
            <v>Общее МО Франчайзи (Инв)</v>
          </cell>
          <cell r="M6980" t="str">
            <v>ФР МСК Площадь Ильича Рабочая 13 (Инв)</v>
          </cell>
        </row>
        <row r="6981">
          <cell r="B6981" t="str">
            <v>Январь 2019 г.</v>
          </cell>
          <cell r="C6981" t="str">
            <v>Перемещение товаров ИНВ00001198 от 18.01.2019 14:44:25</v>
          </cell>
          <cell r="E6981" t="str">
            <v>СКЛАД РЕАГЕНТОВ И РАСХОДНЫХ МЕД.МАТЕРИАЛОВ</v>
          </cell>
          <cell r="F6981" t="str">
            <v>Франчайзи Площадь Ильича</v>
          </cell>
          <cell r="L6981" t="str">
            <v>Общее МО Франчайзи (Инв)</v>
          </cell>
          <cell r="M6981" t="str">
            <v>ФР МСК Площадь Ильича Рабочая 13 (Инв)</v>
          </cell>
        </row>
        <row r="6982">
          <cell r="B6982" t="str">
            <v>Январь 2019 г.</v>
          </cell>
          <cell r="C6982" t="str">
            <v>Перемещение товаров ИНВ00001197 от 18.01.2019 14:44:53</v>
          </cell>
          <cell r="E6982" t="str">
            <v>СКЛАД РЕАГЕНТОВ И РАСХОДНЫХ МЕД.МАТЕРИАЛОВ</v>
          </cell>
          <cell r="F6982" t="str">
            <v>Франчайзи Площадь Ильича</v>
          </cell>
          <cell r="L6982" t="str">
            <v>Общее МО Франчайзи (Инв)</v>
          </cell>
          <cell r="M6982" t="str">
            <v>ФР МСК Площадь Ильича Рабочая 13 (Инв)</v>
          </cell>
        </row>
        <row r="6983">
          <cell r="B6983" t="str">
            <v>Январь 2019 г.</v>
          </cell>
          <cell r="C6983" t="str">
            <v>Требование-накладная ИНВ00001136 от 31.01.2019 22:00:00</v>
          </cell>
          <cell r="L6983" t="str">
            <v>Общее МО Франчайзи (Инв)</v>
          </cell>
          <cell r="M6983" t="str">
            <v>ФР МСК Площадь Ильича Рабочая 13 (Инв)</v>
          </cell>
        </row>
        <row r="6984">
          <cell r="B6984" t="str">
            <v>Январь 2019 г.</v>
          </cell>
          <cell r="C6984" t="str">
            <v>Требование-накладная ИНВ00002659 от 31.01.2019 22:00:00</v>
          </cell>
          <cell r="L6984" t="str">
            <v>Общее МО Франчайзи (Инв)</v>
          </cell>
          <cell r="M6984" t="str">
            <v>ФР МСК Площадь Ильича Рабочая 13 (Инв)</v>
          </cell>
        </row>
        <row r="6985">
          <cell r="B6985" t="str">
            <v>Январь 2019 г.</v>
          </cell>
          <cell r="C6985" t="str">
            <v>Требование-накладная ИНВ00049333 от 31.01.2019 23:00:00</v>
          </cell>
          <cell r="L6985" t="str">
            <v>Общее МО Франчайзи (Инв)</v>
          </cell>
          <cell r="M6985" t="str">
            <v>ФР МСК Площадь Ильича Рабочая 13 (Инв)</v>
          </cell>
        </row>
        <row r="6986">
          <cell r="B6986" t="str">
            <v>Январь 2019 г.</v>
          </cell>
          <cell r="C6986" t="str">
            <v>Франчайзи Подбельского</v>
          </cell>
          <cell r="L6986" t="str">
            <v>Общее МО Франчайзи (Инв)</v>
          </cell>
          <cell r="M6986" t="str">
            <v>ФР МСК Подбельского Ивантеевская 19 (Инв)</v>
          </cell>
        </row>
        <row r="6987">
          <cell r="B6987" t="str">
            <v>Январь 2019 г.</v>
          </cell>
          <cell r="C6987">
            <v>0</v>
          </cell>
          <cell r="L6987" t="str">
            <v>Общее МО Франчайзи (Инв)</v>
          </cell>
          <cell r="M6987" t="str">
            <v>ФР МСК Подбельского Ивантеевская 19 (Инв)</v>
          </cell>
        </row>
        <row r="6988">
          <cell r="B6988" t="str">
            <v>Январь 2019 г.</v>
          </cell>
          <cell r="C6988" t="str">
            <v>Поступление товаров и услуг ИНВ00001062 от 16.01.2019 11:35:41</v>
          </cell>
          <cell r="L6988" t="str">
            <v>Общее МО Франчайзи (Инв)</v>
          </cell>
          <cell r="M6988" t="str">
            <v>ФР МСК Подбельского Ивантеевская 19 (Инв)</v>
          </cell>
        </row>
        <row r="6989">
          <cell r="B6989" t="str">
            <v>Январь 2019 г.</v>
          </cell>
          <cell r="C6989" t="str">
            <v>Перемещение товаров ИНВ00000918 от 16.01.2019 16:04:16</v>
          </cell>
          <cell r="E6989" t="str">
            <v>СКЛАД РЕАГЕНТОВ И РАСХОДНЫХ МЕД.МАТЕРИАЛОВ</v>
          </cell>
          <cell r="F6989" t="str">
            <v>Франчайзи Подбельского</v>
          </cell>
          <cell r="L6989" t="str">
            <v>Общее МО Франчайзи (Инв)</v>
          </cell>
          <cell r="M6989" t="str">
            <v>ФР МСК Подбельского Ивантеевская 19 (Инв)</v>
          </cell>
        </row>
        <row r="6990">
          <cell r="B6990" t="str">
            <v>Январь 2019 г.</v>
          </cell>
          <cell r="C6990" t="str">
            <v>Требование-накладная ИНВ00002660 от 31.01.2019 22:00:00</v>
          </cell>
          <cell r="L6990" t="str">
            <v>Общее МО Франчайзи (Инв)</v>
          </cell>
          <cell r="M6990" t="str">
            <v>ФР МСК Подбельского Ивантеевская 19 (Инв)</v>
          </cell>
        </row>
        <row r="6991">
          <cell r="B6991" t="str">
            <v>Январь 2019 г.</v>
          </cell>
          <cell r="C6991" t="str">
            <v>Требование-накладная ИНВ00049298 от 31.01.2019 23:00:00</v>
          </cell>
          <cell r="L6991" t="str">
            <v>Общее МО Франчайзи (Инв)</v>
          </cell>
          <cell r="M6991" t="str">
            <v>ФР МСК Подбельского Ивантеевская 19 (Инв)</v>
          </cell>
        </row>
        <row r="6992">
          <cell r="B6992" t="str">
            <v>Январь 2019 г.</v>
          </cell>
          <cell r="C6992" t="str">
            <v>Требование-накладная ИНВ00003132 от 31.01.2019 23:59:59</v>
          </cell>
          <cell r="L6992" t="str">
            <v>Общее МО Франчайзи (Инв)</v>
          </cell>
          <cell r="M6992" t="str">
            <v>ФР МСК Подбельского Ивантеевская 19 (Инв)</v>
          </cell>
        </row>
        <row r="6993">
          <cell r="B6993" t="str">
            <v>Январь 2019 г.</v>
          </cell>
          <cell r="C6993" t="str">
            <v>Франчайзи Подольск 2</v>
          </cell>
          <cell r="L6993" t="str">
            <v>Общее МО Франчайзи (Инв)</v>
          </cell>
          <cell r="M6993" t="str">
            <v>ФР Подольск Ленинградская 11 (Инв)</v>
          </cell>
        </row>
        <row r="6994">
          <cell r="B6994" t="str">
            <v>Январь 2019 г.</v>
          </cell>
          <cell r="C6994">
            <v>0</v>
          </cell>
          <cell r="L6994" t="str">
            <v>Общее МО Франчайзи (Инв)</v>
          </cell>
          <cell r="M6994" t="str">
            <v>ФР Подольск Ленинградская 11 (Инв)</v>
          </cell>
        </row>
        <row r="6995">
          <cell r="B6995" t="str">
            <v>Январь 2019 г.</v>
          </cell>
          <cell r="C6995" t="str">
            <v>Поступление товаров и услуг ИНВ00000873 от 15.01.2019 10:35:48</v>
          </cell>
          <cell r="L6995" t="str">
            <v>Общее МО Франчайзи (Инв)</v>
          </cell>
          <cell r="M6995" t="str">
            <v>ФР Подольск Ленинградская 11 (Инв)</v>
          </cell>
        </row>
        <row r="6996">
          <cell r="B6996" t="str">
            <v>Январь 2019 г.</v>
          </cell>
          <cell r="C6996" t="str">
            <v>Поступление товаров и услуг ИНВ00002400 от 25.01.2019 12:31:03</v>
          </cell>
          <cell r="L6996" t="str">
            <v>Общее МО Франчайзи (Инв)</v>
          </cell>
          <cell r="M6996" t="str">
            <v>ФР Подольск Ленинградская 11 (Инв)</v>
          </cell>
        </row>
        <row r="6997">
          <cell r="B6997" t="str">
            <v>Январь 2019 г.</v>
          </cell>
          <cell r="C6997" t="str">
            <v>Перемещение товаров ИНВ00001852 от 25.01.2019 14:58:46</v>
          </cell>
          <cell r="E6997" t="str">
            <v>СКЛАД РЕАГЕНТОВ И РАСХОДНЫХ МЕД.МАТЕРИАЛОВ</v>
          </cell>
          <cell r="F6997" t="str">
            <v>Франчайзи Подольск 2</v>
          </cell>
          <cell r="L6997" t="str">
            <v>Общее МО Франчайзи (Инв)</v>
          </cell>
          <cell r="M6997" t="str">
            <v>ФР Подольск Ленинградская 11 (Инв)</v>
          </cell>
        </row>
        <row r="6998">
          <cell r="B6998" t="str">
            <v>Январь 2019 г.</v>
          </cell>
          <cell r="C6998" t="str">
            <v>Требование-накладная ИНВ00003399 от 31.01.2019 23:00:00</v>
          </cell>
          <cell r="L6998" t="str">
            <v>Общее МО Франчайзи (Инв)</v>
          </cell>
          <cell r="M6998" t="str">
            <v>ФР Подольск Ленинградская 11 (Инв)</v>
          </cell>
        </row>
        <row r="6999">
          <cell r="B6999" t="str">
            <v>Январь 2019 г.</v>
          </cell>
          <cell r="C6999" t="str">
            <v>Требование-накладная ИНВ00000110 от 31.01.2019 23:59:59</v>
          </cell>
          <cell r="L6999" t="str">
            <v>Общее МО Франчайзи (Инв)</v>
          </cell>
          <cell r="M6999" t="str">
            <v>ФР Подольск Ленинградская 11 (Инв)</v>
          </cell>
        </row>
        <row r="7000">
          <cell r="B7000" t="str">
            <v>Январь 2019 г.</v>
          </cell>
          <cell r="C7000" t="str">
            <v>Требование-накладная ИНВ00000413 от 31.01.2019 23:59:59</v>
          </cell>
          <cell r="L7000" t="str">
            <v>Общее МО Франчайзи (Инв)</v>
          </cell>
          <cell r="M7000" t="str">
            <v>ФР Подольск Ленинградская 11 (Инв)</v>
          </cell>
        </row>
        <row r="7001">
          <cell r="B7001" t="str">
            <v>Январь 2019 г.</v>
          </cell>
          <cell r="C7001" t="str">
            <v>Франчайзи Полежаевская</v>
          </cell>
          <cell r="L7001" t="str">
            <v>Общее МО Франчайзи (Инв)</v>
          </cell>
          <cell r="M7001" t="str">
            <v>ФР МСК Полежаевская Зорге 2 (Инв)</v>
          </cell>
        </row>
        <row r="7002">
          <cell r="B7002" t="str">
            <v>Январь 2019 г.</v>
          </cell>
          <cell r="C7002">
            <v>0</v>
          </cell>
          <cell r="L7002" t="str">
            <v>Общее МО Франчайзи (Инв)</v>
          </cell>
          <cell r="M7002" t="str">
            <v>ФР МСК Полежаевская Зорге 2 (Инв)</v>
          </cell>
        </row>
        <row r="7003">
          <cell r="B7003" t="str">
            <v>Январь 2019 г.</v>
          </cell>
          <cell r="C7003" t="str">
            <v>Поступление товаров и услуг ИНВ00000941 от 15.01.2019 12:44:18</v>
          </cell>
          <cell r="L7003" t="str">
            <v>Общее МО Франчайзи (Инв)</v>
          </cell>
          <cell r="M7003" t="str">
            <v>ФР МСК Полежаевская Зорге 2 (Инв)</v>
          </cell>
        </row>
        <row r="7004">
          <cell r="B7004" t="str">
            <v>Январь 2019 г.</v>
          </cell>
          <cell r="C7004" t="str">
            <v>Перемещение товаров ИНВ00000842 от 15.01.2019 13:43:41</v>
          </cell>
          <cell r="E7004" t="str">
            <v>СКЛАД РЕАГЕНТОВ И РАСХОДНЫХ МЕД.МАТЕРИАЛОВ</v>
          </cell>
          <cell r="F7004" t="str">
            <v>Франчайзи Полежаевская</v>
          </cell>
          <cell r="L7004" t="str">
            <v>Общее МО Франчайзи (Инв)</v>
          </cell>
          <cell r="M7004" t="str">
            <v>ФР МСК Полежаевская Зорге 2 (Инв)</v>
          </cell>
        </row>
        <row r="7005">
          <cell r="B7005" t="str">
            <v>Январь 2019 г.</v>
          </cell>
          <cell r="C7005" t="str">
            <v>Требование-накладная ИНВ00003586 от 31.01.2019 23:00:00</v>
          </cell>
          <cell r="L7005" t="str">
            <v>Общее МО Франчайзи (Инв)</v>
          </cell>
          <cell r="M7005" t="str">
            <v>ФР МСК Полежаевская Зорге 2 (Инв)</v>
          </cell>
        </row>
        <row r="7006">
          <cell r="B7006" t="str">
            <v>Январь 2019 г.</v>
          </cell>
          <cell r="C7006" t="str">
            <v>Требование-накладная ИНВ00000111 от 31.01.2019 23:59:59</v>
          </cell>
          <cell r="L7006" t="str">
            <v>Общее МО Франчайзи (Инв)</v>
          </cell>
          <cell r="M7006" t="str">
            <v>ФР МСК Полежаевская Зорге 2 (Инв)</v>
          </cell>
        </row>
        <row r="7007">
          <cell r="B7007" t="str">
            <v>Январь 2019 г.</v>
          </cell>
          <cell r="C7007" t="str">
            <v>Требование-накладная ИНВ00000414 от 31.01.2019 23:59:59</v>
          </cell>
          <cell r="L7007" t="str">
            <v>Общее МО Франчайзи (Инв)</v>
          </cell>
          <cell r="M7007" t="str">
            <v>ФР МСК Полежаевская Зорге 2 (Инв)</v>
          </cell>
        </row>
        <row r="7008">
          <cell r="B7008" t="str">
            <v>Январь 2019 г.</v>
          </cell>
          <cell r="C7008" t="str">
            <v>Франчайзи Полярная</v>
          </cell>
          <cell r="L7008" t="str">
            <v>Общее МО Франчайзи (Инв)</v>
          </cell>
          <cell r="M7008" t="str">
            <v>ФР МСК Полярная 16к1 (Инв)</v>
          </cell>
        </row>
        <row r="7009">
          <cell r="B7009" t="str">
            <v>Январь 2019 г.</v>
          </cell>
          <cell r="C7009">
            <v>0</v>
          </cell>
          <cell r="L7009" t="str">
            <v>Общее МО Франчайзи (Инв)</v>
          </cell>
          <cell r="M7009" t="str">
            <v>ФР МСК Полярная 16к1 (Инв)</v>
          </cell>
        </row>
        <row r="7010">
          <cell r="B7010" t="str">
            <v>Январь 2019 г.</v>
          </cell>
          <cell r="C7010" t="str">
            <v>Поступление товаров и услуг ИНВ00000676 от 14.01.2019 10:52:11</v>
          </cell>
          <cell r="L7010" t="str">
            <v>Общее МО Франчайзи (Инв)</v>
          </cell>
          <cell r="M7010" t="str">
            <v>ФР МСК Полярная 16к1 (Инв)</v>
          </cell>
        </row>
        <row r="7011">
          <cell r="B7011" t="str">
            <v>Январь 2019 г.</v>
          </cell>
          <cell r="C7011" t="str">
            <v>Перемещение товаров ИНВ00000804 от 14.01.2019 14:01:24</v>
          </cell>
          <cell r="E7011" t="str">
            <v>СКЛАД РЕАГЕНТОВ И РАСХОДНЫХ МЕД.МАТЕРИАЛОВ</v>
          </cell>
          <cell r="F7011" t="str">
            <v>Франчайзи Полярная</v>
          </cell>
          <cell r="L7011" t="str">
            <v>Общее МО Франчайзи (Инв)</v>
          </cell>
          <cell r="M7011" t="str">
            <v>ФР МСК Полярная 16к1 (Инв)</v>
          </cell>
        </row>
        <row r="7012">
          <cell r="B7012" t="str">
            <v>Январь 2019 г.</v>
          </cell>
          <cell r="C7012" t="str">
            <v>Перемещение товаров ИНВ00000891 от 16.01.2019 12:59:45</v>
          </cell>
          <cell r="E7012" t="str">
            <v>Склад рекламной продукции</v>
          </cell>
          <cell r="F7012" t="str">
            <v>Франчайзи Полярная</v>
          </cell>
          <cell r="L7012" t="str">
            <v>Общее МО Франчайзи (Инв)</v>
          </cell>
          <cell r="M7012" t="str">
            <v>ФР МСК Полярная 16к1 (Инв)</v>
          </cell>
        </row>
        <row r="7013">
          <cell r="B7013" t="str">
            <v>Январь 2019 г.</v>
          </cell>
          <cell r="C7013" t="str">
            <v>Требование-накладная ИНВ00003408 от 31.01.2019 23:00:00</v>
          </cell>
          <cell r="L7013" t="str">
            <v>Общее МО Франчайзи (Инв)</v>
          </cell>
          <cell r="M7013" t="str">
            <v>ФР МСК Полярная 16к1 (Инв)</v>
          </cell>
        </row>
        <row r="7014">
          <cell r="B7014" t="str">
            <v>Январь 2019 г.</v>
          </cell>
          <cell r="C7014" t="str">
            <v>Требование-накладная ИНВ00000112 от 31.01.2019 23:59:59</v>
          </cell>
          <cell r="L7014" t="str">
            <v>Общее МО Франчайзи (Инв)</v>
          </cell>
          <cell r="M7014" t="str">
            <v>ФР МСК Полярная 16к1 (Инв)</v>
          </cell>
        </row>
        <row r="7015">
          <cell r="B7015" t="str">
            <v>Январь 2019 г.</v>
          </cell>
          <cell r="C7015" t="str">
            <v>Требование-накладная ИНВ00000415 от 31.01.2019 23:59:59</v>
          </cell>
          <cell r="L7015" t="str">
            <v>Общее МО Франчайзи (Инв)</v>
          </cell>
          <cell r="M7015" t="str">
            <v>ФР МСК Полярная 16к1 (Инв)</v>
          </cell>
        </row>
        <row r="7016">
          <cell r="B7016" t="str">
            <v>Январь 2019 г.</v>
          </cell>
          <cell r="C7016" t="str">
            <v>Франчайзи Пр.Мира</v>
          </cell>
          <cell r="L7016" t="str">
            <v>Общее МО Франчайзи (Инв)</v>
          </cell>
          <cell r="M7016" t="str">
            <v>ФР МСК Пр.Мира Мира 61 (Инв)</v>
          </cell>
        </row>
        <row r="7017">
          <cell r="B7017" t="str">
            <v>Январь 2019 г.</v>
          </cell>
          <cell r="C7017">
            <v>0</v>
          </cell>
          <cell r="L7017" t="str">
            <v>Общее МО Франчайзи (Инв)</v>
          </cell>
          <cell r="M7017" t="str">
            <v>ФР МСК Пр.Мира Мира 61 (Инв)</v>
          </cell>
        </row>
        <row r="7018">
          <cell r="B7018" t="str">
            <v>Январь 2019 г.</v>
          </cell>
          <cell r="C7018" t="str">
            <v>Поступление товаров и услуг ИНВ00000619 от 14.01.2019 10:06:09</v>
          </cell>
          <cell r="L7018" t="str">
            <v>Общее МО Франчайзи (Инв)</v>
          </cell>
          <cell r="M7018" t="str">
            <v>ФР МСК Пр.Мира Мира 61 (Инв)</v>
          </cell>
        </row>
        <row r="7019">
          <cell r="B7019" t="str">
            <v>Январь 2019 г.</v>
          </cell>
          <cell r="C7019" t="str">
            <v>Поступление товаров и услуг ИНВ00002644 от 28.01.2019 13:52:11</v>
          </cell>
          <cell r="L7019" t="str">
            <v>Общее МО Франчайзи (Инв)</v>
          </cell>
          <cell r="M7019" t="str">
            <v>ФР МСК Пр.Мира Мира 61 (Инв)</v>
          </cell>
        </row>
        <row r="7020">
          <cell r="B7020" t="str">
            <v>Январь 2019 г.</v>
          </cell>
          <cell r="C7020" t="str">
            <v>Перемещение товаров ИНВ00002095 от 28.01.2019 17:24:39</v>
          </cell>
          <cell r="E7020" t="str">
            <v>СКЛАД РЕАГЕНТОВ И РАСХОДНЫХ МЕД.МАТЕРИАЛОВ</v>
          </cell>
          <cell r="F7020" t="str">
            <v>Франчайзи Пр.Мира</v>
          </cell>
          <cell r="L7020" t="str">
            <v>Общее МО Франчайзи (Инв)</v>
          </cell>
          <cell r="M7020" t="str">
            <v>ФР МСК Пр.Мира Мира 61 (Инв)</v>
          </cell>
        </row>
        <row r="7021">
          <cell r="B7021" t="str">
            <v>Январь 2019 г.</v>
          </cell>
          <cell r="C7021" t="str">
            <v>Перемещение товаров ИНВ00002110 от 28.01.2019 17:30:18</v>
          </cell>
          <cell r="E7021" t="str">
            <v>СКЛАД №2</v>
          </cell>
          <cell r="F7021" t="str">
            <v>Франчайзи Пр.Мира</v>
          </cell>
          <cell r="L7021" t="str">
            <v>Общее МО Франчайзи (Инв)</v>
          </cell>
          <cell r="M7021" t="str">
            <v>ФР МСК Пр.Мира Мира 61 (Инв)</v>
          </cell>
        </row>
        <row r="7022">
          <cell r="B7022" t="str">
            <v>Январь 2019 г.</v>
          </cell>
          <cell r="C7022" t="str">
            <v>Перемещение товаров ИНВ00002409 от 31.01.2019 14:54:16</v>
          </cell>
          <cell r="E7022" t="str">
            <v>Склад рекламной продукции</v>
          </cell>
          <cell r="F7022" t="str">
            <v>Франчайзи Пр.Мира</v>
          </cell>
          <cell r="L7022" t="str">
            <v>Общее МО Франчайзи (Инв)</v>
          </cell>
          <cell r="M7022" t="str">
            <v>ФР МСК Пр.Мира Мира 61 (Инв)</v>
          </cell>
        </row>
        <row r="7023">
          <cell r="B7023" t="str">
            <v>Январь 2019 г.</v>
          </cell>
          <cell r="C7023" t="str">
            <v>Требование-накладная ИНВ00003414 от 31.01.2019 23:00:00</v>
          </cell>
          <cell r="L7023" t="str">
            <v>Общее МО Франчайзи (Инв)</v>
          </cell>
          <cell r="M7023" t="str">
            <v>ФР МСК Пр.Мира Мира 61 (Инв)</v>
          </cell>
        </row>
        <row r="7024">
          <cell r="B7024" t="str">
            <v>Январь 2019 г.</v>
          </cell>
          <cell r="C7024" t="str">
            <v>Требование-накладная ИНВ00000113 от 31.01.2019 23:59:59</v>
          </cell>
          <cell r="L7024" t="str">
            <v>Общее МО Франчайзи (Инв)</v>
          </cell>
          <cell r="M7024" t="str">
            <v>ФР МСК Пр.Мира Мира 61 (Инв)</v>
          </cell>
        </row>
        <row r="7025">
          <cell r="B7025" t="str">
            <v>Январь 2019 г.</v>
          </cell>
          <cell r="C7025" t="str">
            <v>Требование-накладная ИНВ00000416 от 31.01.2019 23:59:59</v>
          </cell>
          <cell r="L7025" t="str">
            <v>Общее МО Франчайзи (Инв)</v>
          </cell>
          <cell r="M7025" t="str">
            <v>ФР МСК Пр.Мира Мира 61 (Инв)</v>
          </cell>
        </row>
        <row r="7026">
          <cell r="B7026" t="str">
            <v>Январь 2019 г.</v>
          </cell>
          <cell r="C7026" t="str">
            <v>Требование-накладная ИНВ00002357 от 31.01.2019 23:59:59</v>
          </cell>
          <cell r="L7026" t="str">
            <v>Общее МО Франчайзи (Инв)</v>
          </cell>
          <cell r="M7026" t="str">
            <v>ФР МСК Пр.Мира Мира 61 (Инв)</v>
          </cell>
        </row>
        <row r="7027">
          <cell r="B7027" t="str">
            <v>Январь 2019 г.</v>
          </cell>
          <cell r="C7027" t="str">
            <v>Франчайзи Пражская</v>
          </cell>
          <cell r="L7027" t="str">
            <v>РМО_Медикал Консалтинг Груп (Инв)</v>
          </cell>
          <cell r="M7027" t="str">
            <v>МО МСК Пражская Красного Маяка 1к1 (МСГ)</v>
          </cell>
        </row>
        <row r="7028">
          <cell r="B7028" t="str">
            <v>Январь 2019 г.</v>
          </cell>
          <cell r="C7028">
            <v>0</v>
          </cell>
          <cell r="L7028" t="str">
            <v>РМО_Медикал Консалтинг Груп (Инв)</v>
          </cell>
          <cell r="M7028" t="str">
            <v>МО МСК Пражская Красного Маяка 1к1 (МСГ)</v>
          </cell>
        </row>
        <row r="7029">
          <cell r="B7029" t="str">
            <v>Январь 2019 г.</v>
          </cell>
          <cell r="C7029" t="str">
            <v>Поступление товаров и услуг ИНВ00000413 от 10.01.2019 12:20:48</v>
          </cell>
          <cell r="L7029" t="str">
            <v>РМО_Медикал Консалтинг Груп (Инв)</v>
          </cell>
          <cell r="M7029" t="str">
            <v>МО МСК Пражская Красного Маяка 1к1 (МСГ)</v>
          </cell>
        </row>
        <row r="7030">
          <cell r="B7030" t="str">
            <v>Январь 2019 г.</v>
          </cell>
          <cell r="C7030" t="str">
            <v>Поступление товаров и услуг ИНВ00000656 от 14.01.2019 10:29:43</v>
          </cell>
          <cell r="L7030" t="str">
            <v>РМО_Медикал Консалтинг Груп (Инв)</v>
          </cell>
          <cell r="M7030" t="str">
            <v>МО МСК Пражская Красного Маяка 1к1 (МСГ)</v>
          </cell>
        </row>
        <row r="7031">
          <cell r="B7031" t="str">
            <v>Январь 2019 г.</v>
          </cell>
          <cell r="C7031" t="str">
            <v>Перемещение товаров ИНВ00000786 от 14.01.2019 13:55:02</v>
          </cell>
          <cell r="E7031" t="str">
            <v>СКЛАД РЕАГЕНТОВ И РАСХОДНЫХ МЕД.МАТЕРИАЛОВ</v>
          </cell>
          <cell r="F7031" t="str">
            <v>Франчайзи Пражская</v>
          </cell>
          <cell r="L7031" t="str">
            <v>РМО_Медикал Консалтинг Груп (Инв)</v>
          </cell>
          <cell r="M7031" t="str">
            <v>МО МСК Пражская Красного Маяка 1к1 (МСГ)</v>
          </cell>
        </row>
        <row r="7032">
          <cell r="B7032" t="str">
            <v>Январь 2019 г.</v>
          </cell>
          <cell r="C7032" t="str">
            <v>Поступление товаров и услуг ИНВ00000969 от 15.01.2019 13:30:14</v>
          </cell>
          <cell r="L7032" t="str">
            <v>РМО_Медикал Консалтинг Груп (Инв)</v>
          </cell>
          <cell r="M7032" t="str">
            <v>МО МСК Пражская Красного Маяка 1к1 (МСГ)</v>
          </cell>
        </row>
        <row r="7033">
          <cell r="B7033" t="str">
            <v>Январь 2019 г.</v>
          </cell>
          <cell r="C7033" t="str">
            <v>Требование-накладная ИНВ00002661 от 31.01.2019 22:00:00</v>
          </cell>
          <cell r="L7033" t="str">
            <v>РМО_Медикал Консалтинг Груп (Инв)</v>
          </cell>
          <cell r="M7033" t="str">
            <v>МО МСК Пражская Красного Маяка 1к1 (МСГ)</v>
          </cell>
        </row>
        <row r="7034">
          <cell r="B7034" t="str">
            <v>Январь 2019 г.</v>
          </cell>
          <cell r="C7034" t="str">
            <v>Требование-накладная ИНВ00049299 от 31.01.2019 23:00:00</v>
          </cell>
          <cell r="L7034" t="str">
            <v>РМО_Медикал Консалтинг Груп (Инв)</v>
          </cell>
          <cell r="M7034" t="str">
            <v>МО МСК Пражская Красного Маяка 1к1 (МСГ)</v>
          </cell>
        </row>
        <row r="7035">
          <cell r="B7035" t="str">
            <v>Январь 2019 г.</v>
          </cell>
          <cell r="C7035" t="str">
            <v>Требование-накладная ИНВ00003133 от 31.01.2019 23:59:59</v>
          </cell>
          <cell r="L7035" t="str">
            <v>РМО_Медикал Консалтинг Груп (Инв)</v>
          </cell>
          <cell r="M7035" t="str">
            <v>МО МСК Пражская Красного Маяка 1к1 (МСГ)</v>
          </cell>
        </row>
        <row r="7036">
          <cell r="B7036" t="str">
            <v>Январь 2019 г.</v>
          </cell>
          <cell r="C7036" t="str">
            <v>Франчайзи Преображенская площадь</v>
          </cell>
          <cell r="L7036" t="str">
            <v>Общее МО Франчайзи (Инв)</v>
          </cell>
          <cell r="M7036" t="str">
            <v>ФР МСК Преображенская площадь Б.Черкизовская 6 (Инв)</v>
          </cell>
        </row>
        <row r="7037">
          <cell r="B7037" t="str">
            <v>Январь 2019 г.</v>
          </cell>
          <cell r="C7037">
            <v>0</v>
          </cell>
          <cell r="L7037" t="str">
            <v>Общее МО Франчайзи (Инв)</v>
          </cell>
          <cell r="M7037" t="str">
            <v>ФР МСК Преображенская площадь Б.Черкизовская 6 (Инв)</v>
          </cell>
        </row>
        <row r="7038">
          <cell r="B7038" t="str">
            <v>Январь 2019 г.</v>
          </cell>
          <cell r="C7038" t="str">
            <v>Поступление товаров и услуг ИНВ00000329 от 10.01.2019 10:20:43</v>
          </cell>
          <cell r="L7038" t="str">
            <v>Общее МО Франчайзи (Инв)</v>
          </cell>
          <cell r="M7038" t="str">
            <v>ФР МСК Преображенская площадь Б.Черкизовская 6 (Инв)</v>
          </cell>
        </row>
        <row r="7039">
          <cell r="B7039" t="str">
            <v>Январь 2019 г.</v>
          </cell>
          <cell r="C7039" t="str">
            <v>Поступление товаров и услуг ИНВ00001912 от 22.01.2019 14:28:14</v>
          </cell>
          <cell r="L7039" t="str">
            <v>Общее МО Франчайзи (Инв)</v>
          </cell>
          <cell r="M7039" t="str">
            <v>ФР МСК Преображенская площадь Б.Черкизовская 6 (Инв)</v>
          </cell>
        </row>
        <row r="7040">
          <cell r="B7040" t="str">
            <v>Январь 2019 г.</v>
          </cell>
          <cell r="C7040" t="str">
            <v>Перемещение товаров ИНВ00001471 от 22.01.2019 16:39:34</v>
          </cell>
          <cell r="E7040" t="str">
            <v>СКЛАД РЕАГЕНТОВ И РАСХОДНЫХ МЕД.МАТЕРИАЛОВ</v>
          </cell>
          <cell r="F7040" t="str">
            <v>Франчайзи Преображенская площадь</v>
          </cell>
          <cell r="L7040" t="str">
            <v>Общее МО Франчайзи (Инв)</v>
          </cell>
          <cell r="M7040" t="str">
            <v>ФР МСК Преображенская площадь Б.Черкизовская 6 (Инв)</v>
          </cell>
        </row>
        <row r="7041">
          <cell r="B7041" t="str">
            <v>Январь 2019 г.</v>
          </cell>
          <cell r="C7041" t="str">
            <v>Требование-накладная ИНВ00003415 от 31.01.2019 23:00:00</v>
          </cell>
          <cell r="L7041" t="str">
            <v>Общее МО Франчайзи (Инв)</v>
          </cell>
          <cell r="M7041" t="str">
            <v>ФР МСК Преображенская площадь Б.Черкизовская 6 (Инв)</v>
          </cell>
        </row>
        <row r="7042">
          <cell r="B7042" t="str">
            <v>Январь 2019 г.</v>
          </cell>
          <cell r="C7042" t="str">
            <v>Требование-накладная ИНВ00000114 от 31.01.2019 23:59:59</v>
          </cell>
          <cell r="L7042" t="str">
            <v>Общее МО Франчайзи (Инв)</v>
          </cell>
          <cell r="M7042" t="str">
            <v>ФР МСК Преображенская площадь Б.Черкизовская 6 (Инв)</v>
          </cell>
        </row>
        <row r="7043">
          <cell r="B7043" t="str">
            <v>Январь 2019 г.</v>
          </cell>
          <cell r="C7043" t="str">
            <v>Требование-накладная ИНВ00000417 от 31.01.2019 23:59:59</v>
          </cell>
          <cell r="L7043" t="str">
            <v>Общее МО Франчайзи (Инв)</v>
          </cell>
          <cell r="M7043" t="str">
            <v>ФР МСК Преображенская площадь Б.Черкизовская 6 (Инв)</v>
          </cell>
        </row>
        <row r="7044">
          <cell r="B7044" t="str">
            <v>Январь 2019 г.</v>
          </cell>
          <cell r="C7044" t="str">
            <v>Франчайзи Проспект Вернадского</v>
          </cell>
          <cell r="L7044" t="str">
            <v>Общее МО Франчайзи (Инв)</v>
          </cell>
          <cell r="M7044" t="str">
            <v>ФР МСК Пр.Вернадского 39 (Инв)</v>
          </cell>
        </row>
        <row r="7045">
          <cell r="B7045" t="str">
            <v>Январь 2019 г.</v>
          </cell>
          <cell r="C7045">
            <v>0</v>
          </cell>
          <cell r="L7045" t="str">
            <v>Общее МО Франчайзи (Инв)</v>
          </cell>
          <cell r="M7045" t="str">
            <v>ФР МСК Пр.Вернадского 39 (Инв)</v>
          </cell>
        </row>
        <row r="7046">
          <cell r="B7046" t="str">
            <v>Январь 2019 г.</v>
          </cell>
          <cell r="C7046" t="str">
            <v>Поступление товаров и услуг ИНВ00002618 от 28.01.2019 13:17:11</v>
          </cell>
          <cell r="L7046" t="str">
            <v>Общее МО Франчайзи (Инв)</v>
          </cell>
          <cell r="M7046" t="str">
            <v>ФР МСК Пр.Вернадского 39 (Инв)</v>
          </cell>
        </row>
        <row r="7047">
          <cell r="B7047" t="str">
            <v>Январь 2019 г.</v>
          </cell>
          <cell r="C7047" t="str">
            <v>Перемещение товаров ИНВ00002065 от 28.01.2019 17:13:49</v>
          </cell>
          <cell r="E7047" t="str">
            <v>СКЛАД РЕАГЕНТОВ И РАСХОДНЫХ МЕД.МАТЕРИАЛОВ</v>
          </cell>
          <cell r="F7047" t="str">
            <v>Франчайзи Проспект Вернадского</v>
          </cell>
          <cell r="L7047" t="str">
            <v>Общее МО Франчайзи (Инв)</v>
          </cell>
          <cell r="M7047" t="str">
            <v>ФР МСК Пр.Вернадского 39 (Инв)</v>
          </cell>
        </row>
        <row r="7048">
          <cell r="B7048" t="str">
            <v>Январь 2019 г.</v>
          </cell>
          <cell r="C7048" t="str">
            <v>Требование-накладная ИНВ00003424 от 31.01.2019 23:00:00</v>
          </cell>
          <cell r="L7048" t="str">
            <v>Общее МО Франчайзи (Инв)</v>
          </cell>
          <cell r="M7048" t="str">
            <v>ФР МСК Пр.Вернадского 39 (Инв)</v>
          </cell>
        </row>
        <row r="7049">
          <cell r="B7049" t="str">
            <v>Январь 2019 г.</v>
          </cell>
          <cell r="C7049" t="str">
            <v>Требование-накладная ИНВ00000115 от 31.01.2019 23:59:59</v>
          </cell>
          <cell r="L7049" t="str">
            <v>Общее МО Франчайзи (Инв)</v>
          </cell>
          <cell r="M7049" t="str">
            <v>ФР МСК Пр.Вернадского 39 (Инв)</v>
          </cell>
        </row>
        <row r="7050">
          <cell r="B7050" t="str">
            <v>Январь 2019 г.</v>
          </cell>
          <cell r="C7050" t="str">
            <v>Франчайзи Протвино</v>
          </cell>
          <cell r="L7050" t="str">
            <v>Общее МО Франчайзи (Инв)</v>
          </cell>
          <cell r="M7050" t="str">
            <v>ФР Протвино Сахарова 2 (Инв)</v>
          </cell>
        </row>
        <row r="7051">
          <cell r="B7051" t="str">
            <v>Январь 2019 г.</v>
          </cell>
          <cell r="C7051">
            <v>0</v>
          </cell>
          <cell r="L7051" t="str">
            <v>Общее МО Франчайзи (Инв)</v>
          </cell>
          <cell r="M7051" t="str">
            <v>ФР Протвино Сахарова 2 (Инв)</v>
          </cell>
        </row>
        <row r="7052">
          <cell r="B7052" t="str">
            <v>Январь 2019 г.</v>
          </cell>
          <cell r="C7052" t="str">
            <v>Поступление товаров и услуг ИНВ00000187 от 09.01.2019 13:08:26</v>
          </cell>
          <cell r="L7052" t="str">
            <v>Общее МО Франчайзи (Инв)</v>
          </cell>
          <cell r="M7052" t="str">
            <v>ФР Протвино Сахарова 2 (Инв)</v>
          </cell>
        </row>
        <row r="7053">
          <cell r="B7053" t="str">
            <v>Январь 2019 г.</v>
          </cell>
          <cell r="C7053" t="str">
            <v>Перемещение товаров ИНВ00000210 от 09.01.2019 15:04:35</v>
          </cell>
          <cell r="E7053" t="str">
            <v>Склад рекламной продукции</v>
          </cell>
          <cell r="F7053" t="str">
            <v>Франчайзи Протвино</v>
          </cell>
          <cell r="L7053" t="str">
            <v>Общее МО Франчайзи (Инв)</v>
          </cell>
          <cell r="M7053" t="str">
            <v>ФР Протвино Сахарова 2 (Инв)</v>
          </cell>
        </row>
        <row r="7054">
          <cell r="B7054" t="str">
            <v>Январь 2019 г.</v>
          </cell>
          <cell r="C7054" t="str">
            <v>Перемещение товаров ИНВ00000551 от 09.01.2019 17:13:01</v>
          </cell>
          <cell r="E7054" t="str">
            <v>СКЛАД РЕАГЕНТОВ И РАСХОДНЫХ МЕД.МАТЕРИАЛОВ</v>
          </cell>
          <cell r="F7054" t="str">
            <v>Франчайзи Протвино</v>
          </cell>
          <cell r="L7054" t="str">
            <v>Общее МО Франчайзи (Инв)</v>
          </cell>
          <cell r="M7054" t="str">
            <v>ФР Протвино Сахарова 2 (Инв)</v>
          </cell>
        </row>
        <row r="7055">
          <cell r="B7055" t="str">
            <v>Январь 2019 г.</v>
          </cell>
          <cell r="C7055" t="str">
            <v>Требование-накладная ИНВ00003418 от 31.01.2019 23:00:00</v>
          </cell>
          <cell r="L7055" t="str">
            <v>Общее МО Франчайзи (Инв)</v>
          </cell>
          <cell r="M7055" t="str">
            <v>ФР Протвино Сахарова 2 (Инв)</v>
          </cell>
        </row>
        <row r="7056">
          <cell r="B7056" t="str">
            <v>Январь 2019 г.</v>
          </cell>
          <cell r="C7056" t="str">
            <v>Требование-накладная ИНВ00000116 от 31.01.2019 23:59:59</v>
          </cell>
          <cell r="L7056" t="str">
            <v>Общее МО Франчайзи (Инв)</v>
          </cell>
          <cell r="M7056" t="str">
            <v>ФР Протвино Сахарова 2 (Инв)</v>
          </cell>
        </row>
        <row r="7057">
          <cell r="B7057" t="str">
            <v>Январь 2019 г.</v>
          </cell>
          <cell r="C7057" t="str">
            <v>Требование-накладная ИНВ00000419 от 31.01.2019 23:59:59</v>
          </cell>
          <cell r="L7057" t="str">
            <v>Общее МО Франчайзи (Инв)</v>
          </cell>
          <cell r="M7057" t="str">
            <v>ФР Протвино Сахарова 2 (Инв)</v>
          </cell>
        </row>
        <row r="7058">
          <cell r="B7058" t="str">
            <v>Январь 2019 г.</v>
          </cell>
          <cell r="C7058" t="str">
            <v>Франчайзи Профсоюзная</v>
          </cell>
          <cell r="L7058" t="str">
            <v>Общее МО Франчайзи (Инв)</v>
          </cell>
          <cell r="M7058" t="str">
            <v>ФР МСК Профсоюзная Профсоюзная 17к1 (Инв)</v>
          </cell>
        </row>
        <row r="7059">
          <cell r="B7059" t="str">
            <v>Январь 2019 г.</v>
          </cell>
          <cell r="C7059">
            <v>0</v>
          </cell>
          <cell r="L7059" t="str">
            <v>Общее МО Франчайзи (Инв)</v>
          </cell>
          <cell r="M7059" t="str">
            <v>ФР МСК Профсоюзная Профсоюзная 17к1 (Инв)</v>
          </cell>
        </row>
        <row r="7060">
          <cell r="B7060" t="str">
            <v>Январь 2019 г.</v>
          </cell>
          <cell r="C7060" t="str">
            <v>Поступление товаров и услуг ИНВ00000121 от 09.01.2019 12:16:06</v>
          </cell>
          <cell r="L7060" t="str">
            <v>Общее МО Франчайзи (Инв)</v>
          </cell>
          <cell r="M7060" t="str">
            <v>ФР МСК Профсоюзная Профсоюзная 17к1 (Инв)</v>
          </cell>
        </row>
        <row r="7061">
          <cell r="B7061" t="str">
            <v>Январь 2019 г.</v>
          </cell>
          <cell r="C7061" t="str">
            <v>Перемещение товаров ИНВ00000214 от 09.01.2019 15:04:48</v>
          </cell>
          <cell r="E7061" t="str">
            <v>Склад рекламной продукции</v>
          </cell>
          <cell r="F7061" t="str">
            <v>Франчайзи Профсоюзная</v>
          </cell>
          <cell r="L7061" t="str">
            <v>Общее МО Франчайзи (Инв)</v>
          </cell>
          <cell r="M7061" t="str">
            <v>ФР МСК Профсоюзная Профсоюзная 17к1 (Инв)</v>
          </cell>
        </row>
        <row r="7062">
          <cell r="B7062" t="str">
            <v>Январь 2019 г.</v>
          </cell>
          <cell r="C7062" t="str">
            <v>Перемещение товаров ИНВ00000500 от 09.01.2019 16:36:45</v>
          </cell>
          <cell r="E7062" t="str">
            <v>СКЛАД РЕАГЕНТОВ И РАСХОДНЫХ МЕД.МАТЕРИАЛОВ</v>
          </cell>
          <cell r="F7062" t="str">
            <v>Франчайзи Профсоюзная</v>
          </cell>
          <cell r="L7062" t="str">
            <v>Общее МО Франчайзи (Инв)</v>
          </cell>
          <cell r="M7062" t="str">
            <v>ФР МСК Профсоюзная Профсоюзная 17к1 (Инв)</v>
          </cell>
        </row>
        <row r="7063">
          <cell r="B7063" t="str">
            <v>Январь 2019 г.</v>
          </cell>
          <cell r="C7063" t="str">
            <v>Перемещение товаров ИНВ00000499 от 09.01.2019 16:36:58</v>
          </cell>
          <cell r="E7063" t="str">
            <v>СКЛАД РЕАГЕНТОВ И РАСХОДНЫХ МЕД.МАТЕРИАЛОВ</v>
          </cell>
          <cell r="F7063" t="str">
            <v>Франчайзи Профсоюзная</v>
          </cell>
          <cell r="L7063" t="str">
            <v>Общее МО Франчайзи (Инв)</v>
          </cell>
          <cell r="M7063" t="str">
            <v>ФР МСК Профсоюзная Профсоюзная 17к1 (Инв)</v>
          </cell>
        </row>
        <row r="7064">
          <cell r="B7064" t="str">
            <v>Январь 2019 г.</v>
          </cell>
          <cell r="C7064" t="str">
            <v>Требование-накладная ИНВ00003425 от 31.01.2019 23:00:00</v>
          </cell>
          <cell r="L7064" t="str">
            <v>Общее МО Франчайзи (Инв)</v>
          </cell>
          <cell r="M7064" t="str">
            <v>ФР МСК Профсоюзная Профсоюзная 17к1 (Инв)</v>
          </cell>
        </row>
        <row r="7065">
          <cell r="B7065" t="str">
            <v>Январь 2019 г.</v>
          </cell>
          <cell r="C7065" t="str">
            <v>Требование-накладная ИНВ00000117 от 31.01.2019 23:59:59</v>
          </cell>
          <cell r="L7065" t="str">
            <v>Общее МО Франчайзи (Инв)</v>
          </cell>
          <cell r="M7065" t="str">
            <v>ФР МСК Профсоюзная Профсоюзная 17к1 (Инв)</v>
          </cell>
        </row>
        <row r="7066">
          <cell r="B7066" t="str">
            <v>Январь 2019 г.</v>
          </cell>
          <cell r="C7066" t="str">
            <v>Требование-накладная ИНВ00000420 от 31.01.2019 23:59:59</v>
          </cell>
          <cell r="L7066" t="str">
            <v>Общее МО Франчайзи (Инв)</v>
          </cell>
          <cell r="M7066" t="str">
            <v>ФР МСК Профсоюзная Профсоюзная 17к1 (Инв)</v>
          </cell>
        </row>
        <row r="7067">
          <cell r="B7067" t="str">
            <v>Январь 2019 г.</v>
          </cell>
          <cell r="C7067" t="str">
            <v>Франчайзи Путилково</v>
          </cell>
          <cell r="L7067" t="str">
            <v>Общее МО Франчайзи (Инв)</v>
          </cell>
          <cell r="M7067" t="str">
            <v>ФР Путилково Путилковское 4к1 (Инв)</v>
          </cell>
        </row>
        <row r="7068">
          <cell r="B7068" t="str">
            <v>Январь 2019 г.</v>
          </cell>
          <cell r="C7068">
            <v>0</v>
          </cell>
          <cell r="L7068" t="str">
            <v>Общее МО Франчайзи (Инв)</v>
          </cell>
          <cell r="M7068" t="str">
            <v>ФР Путилково Путилковское 4к1 (Инв)</v>
          </cell>
        </row>
        <row r="7069">
          <cell r="B7069" t="str">
            <v>Январь 2019 г.</v>
          </cell>
          <cell r="C7069" t="str">
            <v>Поступление товаров и услуг ИНВ00000113 от 09.01.2019 12:10:51</v>
          </cell>
          <cell r="L7069" t="str">
            <v>Общее МО Франчайзи (Инв)</v>
          </cell>
          <cell r="M7069" t="str">
            <v>ФР Путилково Путилковское 4к1 (Инв)</v>
          </cell>
        </row>
        <row r="7070">
          <cell r="B7070" t="str">
            <v>Январь 2019 г.</v>
          </cell>
          <cell r="C7070" t="str">
            <v>Перемещение товаров ИНВ00000204 от 09.01.2019 15:04:17</v>
          </cell>
          <cell r="E7070" t="str">
            <v>Склад рекламной продукции</v>
          </cell>
          <cell r="F7070" t="str">
            <v>Франчайзи Путилково</v>
          </cell>
          <cell r="L7070" t="str">
            <v>Общее МО Франчайзи (Инв)</v>
          </cell>
          <cell r="M7070" t="str">
            <v>ФР Путилково Путилковское 4к1 (Инв)</v>
          </cell>
        </row>
        <row r="7071">
          <cell r="B7071" t="str">
            <v>Январь 2019 г.</v>
          </cell>
          <cell r="C7071" t="str">
            <v>Перемещение товаров ИНВ00000489 от 09.01.2019 16:32:25</v>
          </cell>
          <cell r="E7071" t="str">
            <v>СКЛАД РЕАГЕНТОВ И РАСХОДНЫХ МЕД.МАТЕРИАЛОВ</v>
          </cell>
          <cell r="F7071" t="str">
            <v>Франчайзи Путилково</v>
          </cell>
          <cell r="L7071" t="str">
            <v>Общее МО Франчайзи (Инв)</v>
          </cell>
          <cell r="M7071" t="str">
            <v>ФР Путилково Путилковское 4к1 (Инв)</v>
          </cell>
        </row>
        <row r="7072">
          <cell r="B7072" t="str">
            <v>Январь 2019 г.</v>
          </cell>
          <cell r="C7072" t="str">
            <v>Поступление товаров и услуг ИНВ00000918 от 15.01.2019 12:28:15</v>
          </cell>
          <cell r="L7072" t="str">
            <v>Общее МО Франчайзи (Инв)</v>
          </cell>
          <cell r="M7072" t="str">
            <v>ФР Путилково Путилковское 4к1 (Инв)</v>
          </cell>
        </row>
        <row r="7073">
          <cell r="B7073" t="str">
            <v>Январь 2019 г.</v>
          </cell>
          <cell r="C7073" t="str">
            <v>Требование-накладная ИНВ00003429 от 31.01.2019 23:00:00</v>
          </cell>
          <cell r="L7073" t="str">
            <v>Общее МО Франчайзи (Инв)</v>
          </cell>
          <cell r="M7073" t="str">
            <v>ФР Путилково Путилковское 4к1 (Инв)</v>
          </cell>
        </row>
        <row r="7074">
          <cell r="B7074" t="str">
            <v>Январь 2019 г.</v>
          </cell>
          <cell r="C7074" t="str">
            <v>Требование-накладная ИНВ00000118 от 31.01.2019 23:59:59</v>
          </cell>
          <cell r="L7074" t="str">
            <v>Общее МО Франчайзи (Инв)</v>
          </cell>
          <cell r="M7074" t="str">
            <v>ФР Путилково Путилковское 4к1 (Инв)</v>
          </cell>
        </row>
        <row r="7075">
          <cell r="B7075" t="str">
            <v>Январь 2019 г.</v>
          </cell>
          <cell r="C7075" t="str">
            <v>Требование-накладная ИНВ00000421 от 31.01.2019 23:59:59</v>
          </cell>
          <cell r="L7075" t="str">
            <v>Общее МО Франчайзи (Инв)</v>
          </cell>
          <cell r="M7075" t="str">
            <v>ФР Путилково Путилковское 4к1 (Инв)</v>
          </cell>
        </row>
        <row r="7076">
          <cell r="B7076" t="str">
            <v>Январь 2019 г.</v>
          </cell>
          <cell r="C7076" t="str">
            <v>Франчайзи Пушкино</v>
          </cell>
          <cell r="L7076" t="str">
            <v>Общее МО Франчайзи (Инв)</v>
          </cell>
          <cell r="M7076" t="str">
            <v>ФР Пушкино Московский 14 (Инв)</v>
          </cell>
        </row>
        <row r="7077">
          <cell r="B7077" t="str">
            <v>Январь 2019 г.</v>
          </cell>
          <cell r="C7077">
            <v>0</v>
          </cell>
          <cell r="L7077" t="str">
            <v>Общее МО Франчайзи (Инв)</v>
          </cell>
          <cell r="M7077" t="str">
            <v>ФР Пушкино Московский 14 (Инв)</v>
          </cell>
        </row>
        <row r="7078">
          <cell r="B7078" t="str">
            <v>Январь 2019 г.</v>
          </cell>
          <cell r="C7078" t="str">
            <v>Поступление товаров и услуг ИНВ00000546 от 11.01.2019 12:39:05</v>
          </cell>
          <cell r="L7078" t="str">
            <v>Общее МО Франчайзи (Инв)</v>
          </cell>
          <cell r="M7078" t="str">
            <v>ФР Пушкино Московский 14 (Инв)</v>
          </cell>
        </row>
        <row r="7079">
          <cell r="B7079" t="str">
            <v>Январь 2019 г.</v>
          </cell>
          <cell r="C7079" t="str">
            <v>Перемещение товаров ИНВ00000710 от 11.01.2019 13:37:34</v>
          </cell>
          <cell r="E7079" t="str">
            <v>СКЛАД РЕАГЕНТОВ И РАСХОДНЫХ МЕД.МАТЕРИАЛОВ</v>
          </cell>
          <cell r="F7079" t="str">
            <v>Франчайзи Пушкино</v>
          </cell>
          <cell r="L7079" t="str">
            <v>Общее МО Франчайзи (Инв)</v>
          </cell>
          <cell r="M7079" t="str">
            <v>ФР Пушкино Московский 14 (Инв)</v>
          </cell>
        </row>
        <row r="7080">
          <cell r="B7080" t="str">
            <v>Январь 2019 г.</v>
          </cell>
          <cell r="C7080" t="str">
            <v>Поступление товаров и услуг ИНВ00001744 от 21.01.2019 14:55:26</v>
          </cell>
          <cell r="L7080" t="str">
            <v>Общее МО Франчайзи (Инв)</v>
          </cell>
          <cell r="M7080" t="str">
            <v>ФР Пушкино Московский 14 (Инв)</v>
          </cell>
        </row>
        <row r="7081">
          <cell r="B7081" t="str">
            <v>Январь 2019 г.</v>
          </cell>
          <cell r="C7081" t="str">
            <v>Перемещение товаров ИНВ00001332 от 21.01.2019 16:47:36</v>
          </cell>
          <cell r="E7081" t="str">
            <v>СКЛАД РЕАГЕНТОВ И РАСХОДНЫХ МЕД.МАТЕРИАЛОВ</v>
          </cell>
          <cell r="F7081" t="str">
            <v>Франчайзи Пушкино</v>
          </cell>
          <cell r="L7081" t="str">
            <v>Общее МО Франчайзи (Инв)</v>
          </cell>
          <cell r="M7081" t="str">
            <v>ФР Пушкино Московский 14 (Инв)</v>
          </cell>
        </row>
        <row r="7082">
          <cell r="B7082" t="str">
            <v>Январь 2019 г.</v>
          </cell>
          <cell r="C7082" t="str">
            <v>Требование-накладная ИНВ00003432 от 31.01.2019 23:00:00</v>
          </cell>
          <cell r="L7082" t="str">
            <v>Общее МО Франчайзи (Инв)</v>
          </cell>
          <cell r="M7082" t="str">
            <v>ФР Пушкино Московский 14 (Инв)</v>
          </cell>
        </row>
        <row r="7083">
          <cell r="B7083" t="str">
            <v>Январь 2019 г.</v>
          </cell>
          <cell r="C7083" t="str">
            <v>Требование-накладная ИНВ00000119 от 31.01.2019 23:59:59</v>
          </cell>
          <cell r="L7083" t="str">
            <v>Общее МО Франчайзи (Инв)</v>
          </cell>
          <cell r="M7083" t="str">
            <v>ФР Пушкино Московский 14 (Инв)</v>
          </cell>
        </row>
        <row r="7084">
          <cell r="B7084" t="str">
            <v>Январь 2019 г.</v>
          </cell>
          <cell r="C7084" t="str">
            <v>Требование-накладная ИНВ00000422 от 31.01.2019 23:59:59</v>
          </cell>
          <cell r="L7084" t="str">
            <v>Общее МО Франчайзи (Инв)</v>
          </cell>
          <cell r="M7084" t="str">
            <v>ФР Пушкино Московский 14 (Инв)</v>
          </cell>
        </row>
        <row r="7085">
          <cell r="B7085" t="str">
            <v>Январь 2019 г.</v>
          </cell>
          <cell r="C7085" t="str">
            <v>Франчайзи Пушкино-2</v>
          </cell>
          <cell r="L7085" t="str">
            <v>Общее МО Франчайзи (Инв)</v>
          </cell>
          <cell r="M7085" t="str">
            <v>ФР Пушкино Тургенева 6 (Инв)</v>
          </cell>
        </row>
        <row r="7086">
          <cell r="B7086" t="str">
            <v>Январь 2019 г.</v>
          </cell>
          <cell r="C7086">
            <v>0</v>
          </cell>
          <cell r="L7086" t="str">
            <v>Общее МО Франчайзи (Инв)</v>
          </cell>
          <cell r="M7086" t="str">
            <v>ФР Пушкино Тургенева 6 (Инв)</v>
          </cell>
        </row>
        <row r="7087">
          <cell r="B7087" t="str">
            <v>Январь 2019 г.</v>
          </cell>
          <cell r="C7087" t="str">
            <v>Поступление товаров и услуг ИНВ00001385 от 18.01.2019 10:39:55</v>
          </cell>
          <cell r="L7087" t="str">
            <v>Общее МО Франчайзи (Инв)</v>
          </cell>
          <cell r="M7087" t="str">
            <v>ФР Пушкино Тургенева 6 (Инв)</v>
          </cell>
        </row>
        <row r="7088">
          <cell r="B7088" t="str">
            <v>Январь 2019 г.</v>
          </cell>
          <cell r="C7088" t="str">
            <v>Перемещение товаров ИНВ00001205 от 18.01.2019 14:52:11</v>
          </cell>
          <cell r="E7088" t="str">
            <v>СКЛАД РЕАГЕНТОВ И РАСХОДНЫХ МЕД.МАТЕРИАЛОВ</v>
          </cell>
          <cell r="F7088" t="str">
            <v>Франчайзи Пушкино-2</v>
          </cell>
          <cell r="L7088" t="str">
            <v>Общее МО Франчайзи (Инв)</v>
          </cell>
          <cell r="M7088" t="str">
            <v>ФР Пушкино Тургенева 6 (Инв)</v>
          </cell>
        </row>
        <row r="7089">
          <cell r="B7089" t="str">
            <v>Январь 2019 г.</v>
          </cell>
          <cell r="C7089" t="str">
            <v>Перемещение товаров ИНВ00002410 от 31.01.2019 14:54:19</v>
          </cell>
          <cell r="E7089" t="str">
            <v>Склад рекламной продукции</v>
          </cell>
          <cell r="F7089" t="str">
            <v>Франчайзи Пушкино-2</v>
          </cell>
          <cell r="L7089" t="str">
            <v>Общее МО Франчайзи (Инв)</v>
          </cell>
          <cell r="M7089" t="str">
            <v>ФР Пушкино Тургенева 6 (Инв)</v>
          </cell>
        </row>
        <row r="7090">
          <cell r="B7090" t="str">
            <v>Январь 2019 г.</v>
          </cell>
          <cell r="C7090" t="str">
            <v>Требование-накладная ИНВ00003433 от 31.01.2019 23:00:00</v>
          </cell>
          <cell r="L7090" t="str">
            <v>Общее МО Франчайзи (Инв)</v>
          </cell>
          <cell r="M7090" t="str">
            <v>ФР Пушкино Тургенева 6 (Инв)</v>
          </cell>
        </row>
        <row r="7091">
          <cell r="B7091" t="str">
            <v>Январь 2019 г.</v>
          </cell>
          <cell r="C7091" t="str">
            <v>Требование-накладная ИНВ00000120 от 31.01.2019 23:59:59</v>
          </cell>
          <cell r="L7091" t="str">
            <v>Общее МО Франчайзи (Инв)</v>
          </cell>
          <cell r="M7091" t="str">
            <v>ФР Пушкино Тургенева 6 (Инв)</v>
          </cell>
        </row>
        <row r="7092">
          <cell r="B7092" t="str">
            <v>Январь 2019 г.</v>
          </cell>
          <cell r="C7092" t="str">
            <v>Требование-накладная ИНВ00000423 от 31.01.2019 23:59:59</v>
          </cell>
          <cell r="L7092" t="str">
            <v>Общее МО Франчайзи (Инв)</v>
          </cell>
          <cell r="M7092" t="str">
            <v>ФР Пушкино Тургенева 6 (Инв)</v>
          </cell>
        </row>
        <row r="7093">
          <cell r="B7093" t="str">
            <v>Январь 2019 г.</v>
          </cell>
          <cell r="C7093" t="str">
            <v>Франчайзи Пушкинская</v>
          </cell>
          <cell r="L7093" t="str">
            <v>Общее МО Франчайзи (Инв)</v>
          </cell>
          <cell r="M7093" t="str">
            <v>ФР МСК Пушкинская Малая Дмитровка 5-9 (Инв)</v>
          </cell>
        </row>
        <row r="7094">
          <cell r="B7094" t="str">
            <v>Январь 2019 г.</v>
          </cell>
          <cell r="C7094">
            <v>0</v>
          </cell>
          <cell r="L7094" t="str">
            <v>Общее МО Франчайзи (Инв)</v>
          </cell>
          <cell r="M7094" t="str">
            <v>ФР МСК Пушкинская Малая Дмитровка 5-9 (Инв)</v>
          </cell>
        </row>
        <row r="7095">
          <cell r="B7095" t="str">
            <v>Январь 2019 г.</v>
          </cell>
          <cell r="C7095" t="str">
            <v>Поступление товаров и услуг ИНВ00002840 от 29.01.2019 10:39:01</v>
          </cell>
          <cell r="L7095" t="str">
            <v>Общее МО Франчайзи (Инв)</v>
          </cell>
          <cell r="M7095" t="str">
            <v>ФР МСК Пушкинская Малая Дмитровка 5-9 (Инв)</v>
          </cell>
        </row>
        <row r="7096">
          <cell r="B7096" t="str">
            <v>Январь 2019 г.</v>
          </cell>
          <cell r="C7096" t="str">
            <v>Требование-накладная ИНВ00001137 от 31.01.2019 22:00:00</v>
          </cell>
          <cell r="L7096" t="str">
            <v>Общее МО Франчайзи (Инв)</v>
          </cell>
          <cell r="M7096" t="str">
            <v>ФР МСК Пушкинская Малая Дмитровка 5-9 (Инв)</v>
          </cell>
        </row>
        <row r="7097">
          <cell r="B7097" t="str">
            <v>Январь 2019 г.</v>
          </cell>
          <cell r="C7097" t="str">
            <v>Требование-накладная ИНВ00049334 от 31.01.2019 23:00:00</v>
          </cell>
          <cell r="L7097" t="str">
            <v>Общее МО Франчайзи (Инв)</v>
          </cell>
          <cell r="M7097" t="str">
            <v>ФР МСК Пушкинская Малая Дмитровка 5-9 (Инв)</v>
          </cell>
        </row>
        <row r="7098">
          <cell r="B7098" t="str">
            <v>Январь 2019 г.</v>
          </cell>
          <cell r="C7098" t="str">
            <v>Франчайзи Пятигорск</v>
          </cell>
          <cell r="L7098" t="str">
            <v>РМО_Инвитро-Ставрополье (Инв)</v>
          </cell>
          <cell r="M7098" t="str">
            <v>МО Пятигорск 40лет Октября 58Б (Став)</v>
          </cell>
        </row>
        <row r="7099">
          <cell r="B7099" t="str">
            <v>Январь 2019 г.</v>
          </cell>
          <cell r="C7099">
            <v>0</v>
          </cell>
          <cell r="L7099" t="str">
            <v>РМО_Инвитро-Ставрополье (Инв)</v>
          </cell>
          <cell r="M7099" t="str">
            <v>МО Пятигорск 40лет Октября 58Б (Став)</v>
          </cell>
        </row>
        <row r="7100">
          <cell r="B7100" t="str">
            <v>Январь 2019 г.</v>
          </cell>
          <cell r="C7100" t="str">
            <v>Перемещение товаров ИНВ00000095 от 09.01.2019 14:26:49</v>
          </cell>
          <cell r="E7100" t="str">
            <v>СКЛАД РЕАГЕНТОВ И РАСХОДНЫХ МЕД.МАТЕРИАЛОВ</v>
          </cell>
          <cell r="F7100" t="str">
            <v>Франчайзи Пятигорск</v>
          </cell>
          <cell r="L7100" t="str">
            <v>РМО_Инвитро-Ставрополье (Инв)</v>
          </cell>
          <cell r="M7100" t="str">
            <v>МО Пятигорск 40лет Октября 58Б (Став)</v>
          </cell>
        </row>
        <row r="7101">
          <cell r="B7101" t="str">
            <v>Январь 2019 г.</v>
          </cell>
          <cell r="C7101" t="str">
            <v>Требование-накладная ИНВ00001407 от 31.01.2019 23:00:00</v>
          </cell>
          <cell r="L7101" t="str">
            <v>РМО_Инвитро-Ставрополье (Инв)</v>
          </cell>
          <cell r="M7101" t="str">
            <v>МО Пятигорск 40лет Октября 58Б (Став)</v>
          </cell>
        </row>
        <row r="7102">
          <cell r="B7102" t="str">
            <v>Январь 2019 г.</v>
          </cell>
          <cell r="C7102" t="str">
            <v>Оприходование товаров ИНВ00000250 от 31.01.2019 23:59:59</v>
          </cell>
          <cell r="L7102" t="str">
            <v>РМО_Инвитро-Ставрополье (Инв)</v>
          </cell>
          <cell r="M7102" t="str">
            <v>МО Пятигорск 40лет Октября 58Б (Став)</v>
          </cell>
        </row>
        <row r="7103">
          <cell r="B7103" t="str">
            <v>Январь 2019 г.</v>
          </cell>
          <cell r="C7103" t="str">
            <v>Списание товаров ИНВ00000483 от 31.01.2019 23:59:59</v>
          </cell>
          <cell r="L7103" t="str">
            <v>РМО_Инвитро-Ставрополье (Инв)</v>
          </cell>
          <cell r="M7103" t="str">
            <v>МО Пятигорск 40лет Октября 58Б (Став)</v>
          </cell>
        </row>
        <row r="7104">
          <cell r="B7104" t="str">
            <v>Январь 2019 г.</v>
          </cell>
          <cell r="C7104" t="str">
            <v>Требование-накладная ИНВ00000121 от 31.01.2019 23:59:59</v>
          </cell>
          <cell r="L7104" t="str">
            <v>РМО_Инвитро-Ставрополье (Инв)</v>
          </cell>
          <cell r="M7104" t="str">
            <v>МО Пятигорск 40лет Октября 58Б (Став)</v>
          </cell>
        </row>
        <row r="7105">
          <cell r="B7105" t="str">
            <v>Январь 2019 г.</v>
          </cell>
          <cell r="C7105" t="str">
            <v>Требование-накладная ИНВ00000424 от 31.01.2019 23:59:59</v>
          </cell>
          <cell r="L7105" t="str">
            <v>РМО_Инвитро-Ставрополье (Инв)</v>
          </cell>
          <cell r="M7105" t="str">
            <v>МО Пятигорск 40лет Октября 58Б (Став)</v>
          </cell>
        </row>
        <row r="7106">
          <cell r="B7106" t="str">
            <v>Январь 2019 г.</v>
          </cell>
          <cell r="C7106" t="str">
            <v>Требование-накладная ИНВ00001619 от 31.01.2019 23:59:59</v>
          </cell>
          <cell r="L7106" t="str">
            <v>РМО_Инвитро-Ставрополье (Инв)</v>
          </cell>
          <cell r="M7106" t="str">
            <v>МО Пятигорск 40лет Октября 58Б (Став)</v>
          </cell>
        </row>
        <row r="7107">
          <cell r="B7107" t="str">
            <v>Январь 2019 г.</v>
          </cell>
          <cell r="C7107" t="str">
            <v>Франчайзи Пятигорск Адмиральского 6А</v>
          </cell>
          <cell r="L7107" t="str">
            <v>РМО_Инвитро-Ставрополье (Инв)</v>
          </cell>
          <cell r="M7107" t="str">
            <v>МО Пятигорск Адмиральского 6А (Став)</v>
          </cell>
        </row>
        <row r="7108">
          <cell r="B7108" t="str">
            <v>Январь 2019 г.</v>
          </cell>
          <cell r="C7108">
            <v>0</v>
          </cell>
          <cell r="L7108" t="str">
            <v>РМО_Инвитро-Ставрополье (Инв)</v>
          </cell>
          <cell r="M7108" t="str">
            <v>МО Пятигорск Адмиральского 6А (Став)</v>
          </cell>
        </row>
        <row r="7109">
          <cell r="B7109" t="str">
            <v>Январь 2019 г.</v>
          </cell>
          <cell r="C7109" t="str">
            <v>Поступление товаров и услуг ИНВ00002720 от 28.01.2019 16:38:12</v>
          </cell>
          <cell r="L7109" t="str">
            <v>РМО_Инвитро-Ставрополье (Инв)</v>
          </cell>
          <cell r="M7109" t="str">
            <v>МО Пятигорск Адмиральского 6А (Став)</v>
          </cell>
        </row>
        <row r="7110">
          <cell r="B7110" t="str">
            <v>Январь 2019 г.</v>
          </cell>
          <cell r="C7110" t="str">
            <v>Перемещение товаров ИНВ00002082 от 28.01.2019 17:20:37</v>
          </cell>
          <cell r="E7110" t="str">
            <v>СКЛАД РЕАГЕНТОВ И РАСХОДНЫХ МЕД.МАТЕРИАЛОВ</v>
          </cell>
          <cell r="F7110" t="str">
            <v>Франчайзи Пятигорск Адмиральского 6А</v>
          </cell>
          <cell r="L7110" t="str">
            <v>РМО_Инвитро-Ставрополье (Инв)</v>
          </cell>
          <cell r="M7110" t="str">
            <v>МО Пятигорск Адмиральского 6А (Став)</v>
          </cell>
        </row>
        <row r="7111">
          <cell r="B7111" t="str">
            <v>Январь 2019 г.</v>
          </cell>
          <cell r="C7111" t="str">
            <v>Требование-накладная ИНВ00001408 от 31.01.2019 23:00:00</v>
          </cell>
          <cell r="L7111" t="str">
            <v>РМО_Инвитро-Ставрополье (Инв)</v>
          </cell>
          <cell r="M7111" t="str">
            <v>МО Пятигорск Адмиральского 6А (Став)</v>
          </cell>
        </row>
        <row r="7112">
          <cell r="B7112" t="str">
            <v>Январь 2019 г.</v>
          </cell>
          <cell r="C7112" t="str">
            <v>Оприходование товаров ИНВ00000242 от 31.01.2019 23:59:59</v>
          </cell>
          <cell r="L7112" t="str">
            <v>РМО_Инвитро-Ставрополье (Инв)</v>
          </cell>
          <cell r="M7112" t="str">
            <v>МО Пятигорск Адмиральского 6А (Став)</v>
          </cell>
        </row>
        <row r="7113">
          <cell r="B7113" t="str">
            <v>Январь 2019 г.</v>
          </cell>
          <cell r="C7113" t="str">
            <v>Списание товаров ИНВ00000471 от 31.01.2019 23:59:59</v>
          </cell>
          <cell r="L7113" t="str">
            <v>РМО_Инвитро-Ставрополье (Инв)</v>
          </cell>
          <cell r="M7113" t="str">
            <v>МО Пятигорск Адмиральского 6А (Став)</v>
          </cell>
        </row>
        <row r="7114">
          <cell r="B7114" t="str">
            <v>Январь 2019 г.</v>
          </cell>
          <cell r="C7114" t="str">
            <v>Требование-накладная ИНВ00000122 от 31.01.2019 23:59:59</v>
          </cell>
          <cell r="L7114" t="str">
            <v>РМО_Инвитро-Ставрополье (Инв)</v>
          </cell>
          <cell r="M7114" t="str">
            <v>МО Пятигорск Адмиральского 6А (Став)</v>
          </cell>
        </row>
        <row r="7115">
          <cell r="B7115" t="str">
            <v>Январь 2019 г.</v>
          </cell>
          <cell r="C7115" t="str">
            <v>Требование-накладная ИНВ00000425 от 31.01.2019 23:59:59</v>
          </cell>
          <cell r="L7115" t="str">
            <v>РМО_Инвитро-Ставрополье (Инв)</v>
          </cell>
          <cell r="M7115" t="str">
            <v>МО Пятигорск Адмиральского 6А (Став)</v>
          </cell>
        </row>
        <row r="7116">
          <cell r="B7116" t="str">
            <v>Январь 2019 г.</v>
          </cell>
          <cell r="C7116" t="str">
            <v>Требование-накладная ИНВ00001620 от 31.01.2019 23:59:59</v>
          </cell>
          <cell r="L7116" t="str">
            <v>РМО_Инвитро-Ставрополье (Инв)</v>
          </cell>
          <cell r="M7116" t="str">
            <v>МО Пятигорск Адмиральского 6А (Став)</v>
          </cell>
        </row>
        <row r="7117">
          <cell r="B7117" t="str">
            <v>Январь 2019 г.</v>
          </cell>
          <cell r="C7117" t="str">
            <v>Франчайзи Пятигорск Бульварная 31</v>
          </cell>
          <cell r="L7117" t="str">
            <v>РМО_Инвитро-Ставрополье (Инв)</v>
          </cell>
          <cell r="M7117" t="str">
            <v>МО Пятигорск Бульварная 31 (Став)</v>
          </cell>
        </row>
        <row r="7118">
          <cell r="B7118" t="str">
            <v>Январь 2019 г.</v>
          </cell>
          <cell r="C7118">
            <v>0</v>
          </cell>
          <cell r="L7118" t="str">
            <v>РМО_Инвитро-Ставрополье (Инв)</v>
          </cell>
          <cell r="M7118" t="str">
            <v>МО Пятигорск Бульварная 31 (Став)</v>
          </cell>
        </row>
        <row r="7119">
          <cell r="B7119" t="str">
            <v>Январь 2019 г.</v>
          </cell>
          <cell r="C7119" t="str">
            <v>Поступление товаров и услуг ИНВ00002378 от 25.01.2019 12:10:37</v>
          </cell>
          <cell r="L7119" t="str">
            <v>РМО_Инвитро-Ставрополье (Инв)</v>
          </cell>
          <cell r="M7119" t="str">
            <v>МО Пятигорск Бульварная 31 (Став)</v>
          </cell>
        </row>
        <row r="7120">
          <cell r="B7120" t="str">
            <v>Январь 2019 г.</v>
          </cell>
          <cell r="C7120" t="str">
            <v>Перемещение товаров ИНВ00001844 от 25.01.2019 14:47:48</v>
          </cell>
          <cell r="E7120" t="str">
            <v>СКЛАД РЕАГЕНТОВ И РАСХОДНЫХ МЕД.МАТЕРИАЛОВ</v>
          </cell>
          <cell r="F7120" t="str">
            <v>Франчайзи Пятигорск Бульварная 31</v>
          </cell>
          <cell r="L7120" t="str">
            <v>РМО_Инвитро-Ставрополье (Инв)</v>
          </cell>
          <cell r="M7120" t="str">
            <v>МО Пятигорск Бульварная 31 (Став)</v>
          </cell>
        </row>
        <row r="7121">
          <cell r="B7121" t="str">
            <v>Январь 2019 г.</v>
          </cell>
          <cell r="C7121" t="str">
            <v>Требование-накладная ИНВ00001409 от 31.01.2019 23:00:00</v>
          </cell>
          <cell r="L7121" t="str">
            <v>РМО_Инвитро-Ставрополье (Инв)</v>
          </cell>
          <cell r="M7121" t="str">
            <v>МО Пятигорск Бульварная 31 (Став)</v>
          </cell>
        </row>
        <row r="7122">
          <cell r="B7122" t="str">
            <v>Январь 2019 г.</v>
          </cell>
          <cell r="C7122" t="str">
            <v>Оприходование товаров ИНВ00000240 от 31.01.2019 23:59:59</v>
          </cell>
          <cell r="L7122" t="str">
            <v>РМО_Инвитро-Ставрополье (Инв)</v>
          </cell>
          <cell r="M7122" t="str">
            <v>МО Пятигорск Бульварная 31 (Став)</v>
          </cell>
        </row>
        <row r="7123">
          <cell r="B7123" t="str">
            <v>Январь 2019 г.</v>
          </cell>
          <cell r="C7123" t="str">
            <v>Списание товаров ИНВ00000469 от 31.01.2019 23:59:59</v>
          </cell>
          <cell r="L7123" t="str">
            <v>РМО_Инвитро-Ставрополье (Инв)</v>
          </cell>
          <cell r="M7123" t="str">
            <v>МО Пятигорск Бульварная 31 (Став)</v>
          </cell>
        </row>
        <row r="7124">
          <cell r="B7124" t="str">
            <v>Январь 2019 г.</v>
          </cell>
          <cell r="C7124" t="str">
            <v>Требование-накладная ИНВ00000123 от 31.01.2019 23:59:59</v>
          </cell>
          <cell r="L7124" t="str">
            <v>РМО_Инвитро-Ставрополье (Инв)</v>
          </cell>
          <cell r="M7124" t="str">
            <v>МО Пятигорск Бульварная 31 (Став)</v>
          </cell>
        </row>
        <row r="7125">
          <cell r="B7125" t="str">
            <v>Январь 2019 г.</v>
          </cell>
          <cell r="C7125" t="str">
            <v>Требование-накладная ИНВ00000426 от 31.01.2019 23:59:59</v>
          </cell>
          <cell r="L7125" t="str">
            <v>РМО_Инвитро-Ставрополье (Инв)</v>
          </cell>
          <cell r="M7125" t="str">
            <v>МО Пятигорск Бульварная 31 (Став)</v>
          </cell>
        </row>
        <row r="7126">
          <cell r="B7126" t="str">
            <v>Январь 2019 г.</v>
          </cell>
          <cell r="C7126" t="str">
            <v>Требование-накладная ИНВ00001621 от 31.01.2019 23:59:59</v>
          </cell>
          <cell r="L7126" t="str">
            <v>РМО_Инвитро-Ставрополье (Инв)</v>
          </cell>
          <cell r="M7126" t="str">
            <v>МО Пятигорск Бульварная 31 (Став)</v>
          </cell>
        </row>
        <row r="7127">
          <cell r="B7127" t="str">
            <v>Январь 2019 г.</v>
          </cell>
          <cell r="C7127" t="str">
            <v>Франчайзи Раменское</v>
          </cell>
          <cell r="L7127" t="str">
            <v>Общее МО Франчайзи (Инв)</v>
          </cell>
          <cell r="M7127" t="str">
            <v>ФР Раменское Чугунова 15-1 (Инв)</v>
          </cell>
        </row>
        <row r="7128">
          <cell r="B7128" t="str">
            <v>Январь 2019 г.</v>
          </cell>
          <cell r="C7128">
            <v>0</v>
          </cell>
          <cell r="L7128" t="str">
            <v>Общее МО Франчайзи (Инв)</v>
          </cell>
          <cell r="M7128" t="str">
            <v>ФР Раменское Чугунова 15-1 (Инв)</v>
          </cell>
        </row>
        <row r="7129">
          <cell r="B7129" t="str">
            <v>Январь 2019 г.</v>
          </cell>
          <cell r="C7129" t="str">
            <v>Поступление товаров и услуг ИНВ00002057 от 23.01.2019 12:10:19</v>
          </cell>
          <cell r="L7129" t="str">
            <v>Общее МО Франчайзи (Инв)</v>
          </cell>
          <cell r="M7129" t="str">
            <v>ФР Раменское Чугунова 15-1 (Инв)</v>
          </cell>
        </row>
        <row r="7130">
          <cell r="B7130" t="str">
            <v>Январь 2019 г.</v>
          </cell>
          <cell r="C7130" t="str">
            <v>Перемещение товаров ИНВ00001553 от 23.01.2019 14:16:54</v>
          </cell>
          <cell r="E7130" t="str">
            <v>СКЛАД РЕАГЕНТОВ И РАСХОДНЫХ МЕД.МАТЕРИАЛОВ</v>
          </cell>
          <cell r="F7130" t="str">
            <v>Франчайзи Раменское</v>
          </cell>
          <cell r="L7130" t="str">
            <v>Общее МО Франчайзи (Инв)</v>
          </cell>
          <cell r="M7130" t="str">
            <v>ФР Раменское Чугунова 15-1 (Инв)</v>
          </cell>
        </row>
        <row r="7131">
          <cell r="B7131" t="str">
            <v>Январь 2019 г.</v>
          </cell>
          <cell r="C7131" t="str">
            <v>Требование-накладная ИНВ00001138 от 31.01.2019 22:00:00</v>
          </cell>
          <cell r="L7131" t="str">
            <v>Общее МО Франчайзи (Инв)</v>
          </cell>
          <cell r="M7131" t="str">
            <v>ФР Раменское Чугунова 15-1 (Инв)</v>
          </cell>
        </row>
        <row r="7132">
          <cell r="B7132" t="str">
            <v>Январь 2019 г.</v>
          </cell>
          <cell r="C7132" t="str">
            <v>Требование-накладная ИНВ00002662 от 31.01.2019 22:00:00</v>
          </cell>
          <cell r="L7132" t="str">
            <v>Общее МО Франчайзи (Инв)</v>
          </cell>
          <cell r="M7132" t="str">
            <v>ФР Раменское Чугунова 15-1 (Инв)</v>
          </cell>
        </row>
        <row r="7133">
          <cell r="B7133" t="str">
            <v>Январь 2019 г.</v>
          </cell>
          <cell r="C7133" t="str">
            <v>Требование-накладная ИНВ00049336 от 31.01.2019 23:00:00</v>
          </cell>
          <cell r="L7133" t="str">
            <v>Общее МО Франчайзи (Инв)</v>
          </cell>
          <cell r="M7133" t="str">
            <v>ФР Раменское Чугунова 15-1 (Инв)</v>
          </cell>
        </row>
        <row r="7134">
          <cell r="B7134" t="str">
            <v>Январь 2019 г.</v>
          </cell>
          <cell r="C7134" t="str">
            <v>Франчайзи Раменское-2 Красноармейская 8</v>
          </cell>
          <cell r="L7134" t="str">
            <v>Общее МО Франчайзи (Инв)</v>
          </cell>
          <cell r="M7134" t="str">
            <v>ФР Раменское Красноармейская 8 (Инв)</v>
          </cell>
        </row>
        <row r="7135">
          <cell r="B7135" t="str">
            <v>Январь 2019 г.</v>
          </cell>
          <cell r="C7135">
            <v>0</v>
          </cell>
          <cell r="L7135" t="str">
            <v>Общее МО Франчайзи (Инв)</v>
          </cell>
          <cell r="M7135" t="str">
            <v>ФР Раменское Красноармейская 8 (Инв)</v>
          </cell>
        </row>
        <row r="7136">
          <cell r="B7136" t="str">
            <v>Январь 2019 г.</v>
          </cell>
          <cell r="C7136" t="str">
            <v>Поступление товаров и услуг ИНВ00001705 от 21.01.2019 14:06:40</v>
          </cell>
          <cell r="L7136" t="str">
            <v>Общее МО Франчайзи (Инв)</v>
          </cell>
          <cell r="M7136" t="str">
            <v>ФР Раменское Красноармейская 8 (Инв)</v>
          </cell>
        </row>
        <row r="7137">
          <cell r="B7137" t="str">
            <v>Январь 2019 г.</v>
          </cell>
          <cell r="C7137" t="str">
            <v>Требование-накладная ИНВ00049335 от 31.01.2019 23:00:00</v>
          </cell>
          <cell r="L7137" t="str">
            <v>Общее МО Франчайзи (Инв)</v>
          </cell>
          <cell r="M7137" t="str">
            <v>ФР Раменское Красноармейская 8 (Инв)</v>
          </cell>
        </row>
        <row r="7138">
          <cell r="B7138" t="str">
            <v>Январь 2019 г.</v>
          </cell>
          <cell r="C7138" t="str">
            <v>Франчайзи Реутов</v>
          </cell>
          <cell r="L7138" t="str">
            <v>Общее МО Франчайзи (Инв)</v>
          </cell>
          <cell r="M7138" t="str">
            <v>ФР Реутов Октября 20 (Инв)</v>
          </cell>
        </row>
        <row r="7139">
          <cell r="B7139" t="str">
            <v>Январь 2019 г.</v>
          </cell>
          <cell r="C7139">
            <v>0</v>
          </cell>
          <cell r="L7139" t="str">
            <v>Общее МО Франчайзи (Инв)</v>
          </cell>
          <cell r="M7139" t="str">
            <v>ФР Реутов Октября 20 (Инв)</v>
          </cell>
        </row>
        <row r="7140">
          <cell r="B7140" t="str">
            <v>Январь 2019 г.</v>
          </cell>
          <cell r="C7140" t="str">
            <v>Поступление товаров и услуг ИНВ00001633 от 21.01.2019 12:34:24</v>
          </cell>
          <cell r="L7140" t="str">
            <v>Общее МО Франчайзи (Инв)</v>
          </cell>
          <cell r="M7140" t="str">
            <v>ФР Реутов Октября 20 (Инв)</v>
          </cell>
        </row>
        <row r="7141">
          <cell r="B7141" t="str">
            <v>Январь 2019 г.</v>
          </cell>
          <cell r="C7141" t="str">
            <v>Перемещение товаров ИНВ00001298 от 21.01.2019 15:52:51</v>
          </cell>
          <cell r="E7141" t="str">
            <v>СКЛАД РЕАГЕНТОВ И РАСХОДНЫХ МЕД.МАТЕРИАЛОВ</v>
          </cell>
          <cell r="F7141" t="str">
            <v>Франчайзи Реутов</v>
          </cell>
          <cell r="L7141" t="str">
            <v>Общее МО Франчайзи (Инв)</v>
          </cell>
          <cell r="M7141" t="str">
            <v>ФР Реутов Октября 20 (Инв)</v>
          </cell>
        </row>
        <row r="7142">
          <cell r="B7142" t="str">
            <v>Январь 2019 г.</v>
          </cell>
          <cell r="C7142" t="str">
            <v>Перемещение товаров ИНВ00001297 от 21.01.2019 15:53:03</v>
          </cell>
          <cell r="E7142" t="str">
            <v>СКЛАД РЕАГЕНТОВ И РАСХОДНЫХ МЕД.МАТЕРИАЛОВ</v>
          </cell>
          <cell r="F7142" t="str">
            <v>Франчайзи Реутов</v>
          </cell>
          <cell r="L7142" t="str">
            <v>Общее МО Франчайзи (Инв)</v>
          </cell>
          <cell r="M7142" t="str">
            <v>ФР Реутов Октября 20 (Инв)</v>
          </cell>
        </row>
        <row r="7143">
          <cell r="B7143" t="str">
            <v>Январь 2019 г.</v>
          </cell>
          <cell r="C7143" t="str">
            <v>Требование-накладная ИНВ00002228 от 31.01.2019 21:59:59</v>
          </cell>
          <cell r="L7143" t="str">
            <v>Общее МО Франчайзи (Инв)</v>
          </cell>
          <cell r="M7143" t="str">
            <v>ФР Реутов Октября 20 (Инв)</v>
          </cell>
        </row>
        <row r="7144">
          <cell r="B7144" t="str">
            <v>Январь 2019 г.</v>
          </cell>
          <cell r="C7144" t="str">
            <v>Требование-накладная ИНВ00001139 от 31.01.2019 22:00:00</v>
          </cell>
          <cell r="L7144" t="str">
            <v>Общее МО Франчайзи (Инв)</v>
          </cell>
          <cell r="M7144" t="str">
            <v>ФР Реутов Октября 20 (Инв)</v>
          </cell>
        </row>
        <row r="7145">
          <cell r="B7145" t="str">
            <v>Январь 2019 г.</v>
          </cell>
          <cell r="C7145" t="str">
            <v>Требование-накладная ИНВ00003684 от 31.01.2019 23:00:00</v>
          </cell>
          <cell r="L7145" t="str">
            <v>Общее МО Франчайзи (Инв)</v>
          </cell>
          <cell r="M7145" t="str">
            <v>ФР Реутов Октября 20 (Инв)</v>
          </cell>
        </row>
        <row r="7146">
          <cell r="B7146" t="str">
            <v>Январь 2019 г.</v>
          </cell>
          <cell r="C7146" t="str">
            <v>Франчайзи Реутов 2</v>
          </cell>
          <cell r="L7146" t="str">
            <v>Общее МО Франчайзи (Инв)</v>
          </cell>
          <cell r="M7146" t="str">
            <v>ФР Реутов Новая 10 (Инв)</v>
          </cell>
        </row>
        <row r="7147">
          <cell r="B7147" t="str">
            <v>Январь 2019 г.</v>
          </cell>
          <cell r="C7147">
            <v>0</v>
          </cell>
          <cell r="L7147" t="str">
            <v>Общее МО Франчайзи (Инв)</v>
          </cell>
          <cell r="M7147" t="str">
            <v>ФР Реутов Новая 10 (Инв)</v>
          </cell>
        </row>
        <row r="7148">
          <cell r="B7148" t="str">
            <v>Январь 2019 г.</v>
          </cell>
          <cell r="C7148" t="str">
            <v>Поступление товаров и услуг ИНВ00000613 от 14.01.2019 10:01:00</v>
          </cell>
          <cell r="L7148" t="str">
            <v>Общее МО Франчайзи (Инв)</v>
          </cell>
          <cell r="M7148" t="str">
            <v>ФР Реутов Новая 10 (Инв)</v>
          </cell>
        </row>
        <row r="7149">
          <cell r="B7149" t="str">
            <v>Январь 2019 г.</v>
          </cell>
          <cell r="C7149" t="str">
            <v>Поступление товаров и услуг ИНВ00002018 от 23.01.2019 11:20:55</v>
          </cell>
          <cell r="L7149" t="str">
            <v>Общее МО Франчайзи (Инв)</v>
          </cell>
          <cell r="M7149" t="str">
            <v>ФР Реутов Новая 10 (Инв)</v>
          </cell>
        </row>
        <row r="7150">
          <cell r="B7150" t="str">
            <v>Январь 2019 г.</v>
          </cell>
          <cell r="C7150" t="str">
            <v>Перемещение товаров ИНВ00001535 от 23.01.2019 13:20:40</v>
          </cell>
          <cell r="E7150" t="str">
            <v>СКЛАД РЕАГЕНТОВ И РАСХОДНЫХ МЕД.МАТЕРИАЛОВ</v>
          </cell>
          <cell r="F7150" t="str">
            <v>Франчайзи Реутов 2</v>
          </cell>
          <cell r="L7150" t="str">
            <v>Общее МО Франчайзи (Инв)</v>
          </cell>
          <cell r="M7150" t="str">
            <v>ФР Реутов Новая 10 (Инв)</v>
          </cell>
        </row>
        <row r="7151">
          <cell r="B7151" t="str">
            <v>Январь 2019 г.</v>
          </cell>
          <cell r="C7151" t="str">
            <v>Поступление товаров и услуг ИНВ00003000 от 30.01.2019 10:36:01</v>
          </cell>
          <cell r="L7151" t="str">
            <v>Общее МО Франчайзи (Инв)</v>
          </cell>
          <cell r="M7151" t="str">
            <v>ФР Реутов Новая 10 (Инв)</v>
          </cell>
        </row>
        <row r="7152">
          <cell r="B7152" t="str">
            <v>Январь 2019 г.</v>
          </cell>
          <cell r="C7152" t="str">
            <v>Перемещение товаров ИНВ00002368 от 30.01.2019 13:55:50</v>
          </cell>
          <cell r="E7152" t="str">
            <v>СКЛАД РЕАГЕНТОВ И РАСХОДНЫХ МЕД.МАТЕРИАЛОВ</v>
          </cell>
          <cell r="F7152" t="str">
            <v>Франчайзи Реутов 2</v>
          </cell>
          <cell r="L7152" t="str">
            <v>Общее МО Франчайзи (Инв)</v>
          </cell>
          <cell r="M7152" t="str">
            <v>ФР Реутов Новая 10 (Инв)</v>
          </cell>
        </row>
        <row r="7153">
          <cell r="B7153" t="str">
            <v>Январь 2019 г.</v>
          </cell>
          <cell r="C7153" t="str">
            <v>Требование-накладная ИНВ00003438 от 31.01.2019 23:00:00</v>
          </cell>
          <cell r="L7153" t="str">
            <v>Общее МО Франчайзи (Инв)</v>
          </cell>
          <cell r="M7153" t="str">
            <v>ФР Реутов Новая 10 (Инв)</v>
          </cell>
        </row>
        <row r="7154">
          <cell r="B7154" t="str">
            <v>Январь 2019 г.</v>
          </cell>
          <cell r="C7154" t="str">
            <v>Требование-накладная ИНВ00000124 от 31.01.2019 23:59:59</v>
          </cell>
          <cell r="L7154" t="str">
            <v>Общее МО Франчайзи (Инв)</v>
          </cell>
          <cell r="M7154" t="str">
            <v>ФР Реутов Новая 10 (Инв)</v>
          </cell>
        </row>
        <row r="7155">
          <cell r="B7155" t="str">
            <v>Январь 2019 г.</v>
          </cell>
          <cell r="C7155" t="str">
            <v>Требование-накладная ИНВ00000427 от 31.01.2019 23:59:59</v>
          </cell>
          <cell r="L7155" t="str">
            <v>Общее МО Франчайзи (Инв)</v>
          </cell>
          <cell r="M7155" t="str">
            <v>ФР Реутов Новая 10 (Инв)</v>
          </cell>
        </row>
        <row r="7156">
          <cell r="B7156" t="str">
            <v>Январь 2019 г.</v>
          </cell>
          <cell r="C7156" t="str">
            <v>Франчайзи Речной вокзал</v>
          </cell>
          <cell r="L7156" t="str">
            <v>Общее МО Франчайзи (Инв)</v>
          </cell>
          <cell r="M7156" t="str">
            <v>ФР МСК Речной Вокзал Ленинградское 88 (Инв)</v>
          </cell>
        </row>
        <row r="7157">
          <cell r="B7157" t="str">
            <v>Январь 2019 г.</v>
          </cell>
          <cell r="C7157">
            <v>0</v>
          </cell>
          <cell r="L7157" t="str">
            <v>Общее МО Франчайзи (Инв)</v>
          </cell>
          <cell r="M7157" t="str">
            <v>ФР МСК Речной Вокзал Ленинградское 88 (Инв)</v>
          </cell>
        </row>
        <row r="7158">
          <cell r="B7158" t="str">
            <v>Январь 2019 г.</v>
          </cell>
          <cell r="C7158" t="str">
            <v>Требование-накладная ИНВ00003436 от 31.01.2019 23:00:00</v>
          </cell>
          <cell r="L7158" t="str">
            <v>Общее МО Франчайзи (Инв)</v>
          </cell>
          <cell r="M7158" t="str">
            <v>ФР МСК Речной Вокзал Ленинградское 88 (Инв)</v>
          </cell>
        </row>
        <row r="7159">
          <cell r="B7159" t="str">
            <v>Январь 2019 г.</v>
          </cell>
          <cell r="C7159" t="str">
            <v>Требование-накладная ИНВ00000428 от 31.01.2019 23:59:59</v>
          </cell>
          <cell r="L7159" t="str">
            <v>Общее МО Франчайзи (Инв)</v>
          </cell>
          <cell r="M7159" t="str">
            <v>ФР МСК Речной Вокзал Ленинградское 88 (Инв)</v>
          </cell>
        </row>
        <row r="7160">
          <cell r="B7160" t="str">
            <v>Январь 2019 г.</v>
          </cell>
          <cell r="C7160" t="str">
            <v>Франчайзи Рославль</v>
          </cell>
          <cell r="L7160" t="str">
            <v>Общее МО Франчайзи (Инв)</v>
          </cell>
          <cell r="M7160" t="str">
            <v>ФР Рославль 17 мкр 8 (Инв)</v>
          </cell>
        </row>
        <row r="7161">
          <cell r="B7161" t="str">
            <v>Январь 2019 г.</v>
          </cell>
          <cell r="C7161">
            <v>0</v>
          </cell>
          <cell r="L7161" t="str">
            <v>Общее МО Франчайзи (Инв)</v>
          </cell>
          <cell r="M7161" t="str">
            <v>ФР Рославль 17 мкр 8 (Инв)</v>
          </cell>
        </row>
        <row r="7162">
          <cell r="B7162" t="str">
            <v>Январь 2019 г.</v>
          </cell>
          <cell r="C7162" t="str">
            <v>Поступление товаров и услуг ИНВ00000141 от 09.01.2019 12:42:56</v>
          </cell>
          <cell r="L7162" t="str">
            <v>Общее МО Франчайзи (Инв)</v>
          </cell>
          <cell r="M7162" t="str">
            <v>ФР Рославль 17 мкр 8 (Инв)</v>
          </cell>
        </row>
        <row r="7163">
          <cell r="B7163" t="str">
            <v>Январь 2019 г.</v>
          </cell>
          <cell r="C7163" t="str">
            <v>Перемещение товаров ИНВ00000519 от 09.01.2019 16:45:57</v>
          </cell>
          <cell r="E7163" t="str">
            <v>СКЛАД РЕАГЕНТОВ И РАСХОДНЫХ МЕД.МАТЕРИАЛОВ</v>
          </cell>
          <cell r="F7163" t="str">
            <v>Франчайзи Рославль</v>
          </cell>
          <cell r="L7163" t="str">
            <v>Общее МО Франчайзи (Инв)</v>
          </cell>
          <cell r="M7163" t="str">
            <v>ФР Рославль 17 мкр 8 (Инв)</v>
          </cell>
        </row>
        <row r="7164">
          <cell r="B7164" t="str">
            <v>Январь 2019 г.</v>
          </cell>
          <cell r="C7164" t="str">
            <v>Требование-накладная ИНВ00003442 от 31.01.2019 23:00:00</v>
          </cell>
          <cell r="L7164" t="str">
            <v>Общее МО Франчайзи (Инв)</v>
          </cell>
          <cell r="M7164" t="str">
            <v>ФР Рославль 17 мкр 8 (Инв)</v>
          </cell>
        </row>
        <row r="7165">
          <cell r="B7165" t="str">
            <v>Январь 2019 г.</v>
          </cell>
          <cell r="C7165" t="str">
            <v>Требование-накладная ИНВ00000125 от 31.01.2019 23:59:59</v>
          </cell>
          <cell r="L7165" t="str">
            <v>Общее МО Франчайзи (Инв)</v>
          </cell>
          <cell r="M7165" t="str">
            <v>ФР Рославль 17 мкр 8 (Инв)</v>
          </cell>
        </row>
        <row r="7166">
          <cell r="B7166" t="str">
            <v>Январь 2019 г.</v>
          </cell>
          <cell r="C7166" t="str">
            <v>Франчайзи Ростов-на-Дону 10 Стачки</v>
          </cell>
          <cell r="L7166" t="str">
            <v>РМО_Инвитро-Ростов-на-Дону (Инв)</v>
          </cell>
          <cell r="M7166" t="str">
            <v>МО РнД Стачки 26 (РнД)</v>
          </cell>
        </row>
        <row r="7167">
          <cell r="B7167" t="str">
            <v>Январь 2019 г.</v>
          </cell>
          <cell r="C7167">
            <v>0</v>
          </cell>
          <cell r="L7167" t="str">
            <v>РМО_Инвитро-Ростов-на-Дону (Инв)</v>
          </cell>
          <cell r="M7167" t="str">
            <v>МО РнД Стачки 26 (РнД)</v>
          </cell>
        </row>
        <row r="7168">
          <cell r="B7168" t="str">
            <v>Январь 2019 г.</v>
          </cell>
          <cell r="C7168" t="str">
            <v>Поступление товаров и услуг ИНВ00001608 от 21.01.2019 12:15:29</v>
          </cell>
          <cell r="L7168" t="str">
            <v>РМО_Инвитро-Ростов-на-Дону (Инв)</v>
          </cell>
          <cell r="M7168" t="str">
            <v>МО РнД Стачки 26 (РнД)</v>
          </cell>
        </row>
        <row r="7169">
          <cell r="B7169" t="str">
            <v>Январь 2019 г.</v>
          </cell>
          <cell r="C7169" t="str">
            <v>Перемещение товаров ИНВ00001292 от 21.01.2019 15:49:25</v>
          </cell>
          <cell r="E7169" t="str">
            <v>СКЛАД РЕАГЕНТОВ И РАСХОДНЫХ МЕД.МАТЕРИАЛОВ</v>
          </cell>
          <cell r="F7169" t="str">
            <v>Франчайзи Ростов-на-Дону 10 Стачки</v>
          </cell>
          <cell r="L7169" t="str">
            <v>РМО_Инвитро-Ростов-на-Дону (Инв)</v>
          </cell>
          <cell r="M7169" t="str">
            <v>МО РнД Стачки 26 (РнД)</v>
          </cell>
        </row>
        <row r="7170">
          <cell r="B7170" t="str">
            <v>Январь 2019 г.</v>
          </cell>
          <cell r="C7170" t="str">
            <v>Требование-накладная ИНВ00001411 от 31.01.2019 23:00:00</v>
          </cell>
          <cell r="L7170" t="str">
            <v>РМО_Инвитро-Ростов-на-Дону (Инв)</v>
          </cell>
          <cell r="M7170" t="str">
            <v>МО РнД Стачки 26 (РнД)</v>
          </cell>
        </row>
        <row r="7171">
          <cell r="B7171" t="str">
            <v>Январь 2019 г.</v>
          </cell>
          <cell r="C7171" t="str">
            <v>Требование-накладная ИНВ00000430 от 31.01.2019 23:59:50</v>
          </cell>
          <cell r="L7171" t="str">
            <v>РМО_Инвитро-Ростов-на-Дону (Инв)</v>
          </cell>
          <cell r="M7171" t="str">
            <v>МО РнД Стачки 26 (РнД)</v>
          </cell>
        </row>
        <row r="7172">
          <cell r="B7172" t="str">
            <v>Январь 2019 г.</v>
          </cell>
          <cell r="C7172" t="str">
            <v>Оприходование товаров ИНВ00000208 от 31.01.2019 23:59:59</v>
          </cell>
          <cell r="L7172" t="str">
            <v>РМО_Инвитро-Ростов-на-Дону (Инв)</v>
          </cell>
          <cell r="M7172" t="str">
            <v>МО РнД Стачки 26 (РнД)</v>
          </cell>
        </row>
        <row r="7173">
          <cell r="B7173" t="str">
            <v>Январь 2019 г.</v>
          </cell>
          <cell r="C7173" t="str">
            <v>Списание товаров ИНВ00000429 от 31.01.2019 23:59:59</v>
          </cell>
          <cell r="L7173" t="str">
            <v>РМО_Инвитро-Ростов-на-Дону (Инв)</v>
          </cell>
          <cell r="M7173" t="str">
            <v>МО РнД Стачки 26 (РнД)</v>
          </cell>
        </row>
        <row r="7174">
          <cell r="B7174" t="str">
            <v>Январь 2019 г.</v>
          </cell>
          <cell r="C7174" t="str">
            <v>Требование-накладная ИНВ00000126 от 31.01.2019 23:59:59</v>
          </cell>
          <cell r="L7174" t="str">
            <v>РМО_Инвитро-Ростов-на-Дону (Инв)</v>
          </cell>
          <cell r="M7174" t="str">
            <v>МО РнД Стачки 26 (РнД)</v>
          </cell>
        </row>
        <row r="7175">
          <cell r="B7175" t="str">
            <v>Январь 2019 г.</v>
          </cell>
          <cell r="C7175" t="str">
            <v>Требование-накладная ИНВ00001622 от 31.01.2019 23:59:59</v>
          </cell>
          <cell r="L7175" t="str">
            <v>РМО_Инвитро-Ростов-на-Дону (Инв)</v>
          </cell>
          <cell r="M7175" t="str">
            <v>МО РнД Стачки 26 (РнД)</v>
          </cell>
        </row>
        <row r="7176">
          <cell r="B7176" t="str">
            <v>Январь 2019 г.</v>
          </cell>
          <cell r="C7176" t="str">
            <v>Франчайзи Ростов-на-Дону 11 40 лет Победы</v>
          </cell>
          <cell r="L7176" t="str">
            <v>РМО_Инвитро-Ростов-на-Дону (Инв)</v>
          </cell>
          <cell r="M7176" t="str">
            <v>МО РнД 40 лет Победы 89 (РнД)</v>
          </cell>
        </row>
        <row r="7177">
          <cell r="B7177" t="str">
            <v>Январь 2019 г.</v>
          </cell>
          <cell r="C7177">
            <v>0</v>
          </cell>
          <cell r="L7177" t="str">
            <v>РМО_Инвитро-Ростов-на-Дону (Инв)</v>
          </cell>
          <cell r="M7177" t="str">
            <v>МО РнД 40 лет Победы 89 (РнД)</v>
          </cell>
        </row>
        <row r="7178">
          <cell r="B7178" t="str">
            <v>Январь 2019 г.</v>
          </cell>
          <cell r="C7178" t="str">
            <v>Поступление товаров и услуг ИНВ00001686 от 21.01.2019 13:36:29</v>
          </cell>
          <cell r="L7178" t="str">
            <v>РМО_Инвитро-Ростов-на-Дону (Инв)</v>
          </cell>
          <cell r="M7178" t="str">
            <v>МО РнД 40 лет Победы 89 (РнД)</v>
          </cell>
        </row>
        <row r="7179">
          <cell r="B7179" t="str">
            <v>Январь 2019 г.</v>
          </cell>
          <cell r="C7179" t="str">
            <v>Перемещение товаров ИНВ00001250 от 21.01.2019 15:18:15</v>
          </cell>
          <cell r="E7179" t="str">
            <v>СКЛАД РЕАГЕНТОВ И РАСХОДНЫХ МЕД.МАТЕРИАЛОВ</v>
          </cell>
          <cell r="F7179" t="str">
            <v>Франчайзи Ростов-на-Дону 11 40 лет Победы</v>
          </cell>
          <cell r="L7179" t="str">
            <v>РМО_Инвитро-Ростов-на-Дону (Инв)</v>
          </cell>
          <cell r="M7179" t="str">
            <v>МО РнД 40 лет Победы 89 (РнД)</v>
          </cell>
        </row>
        <row r="7180">
          <cell r="B7180" t="str">
            <v>Январь 2019 г.</v>
          </cell>
          <cell r="C7180" t="str">
            <v>Перемещение товаров ИНВ00001249 от 21.01.2019 15:18:29</v>
          </cell>
          <cell r="E7180" t="str">
            <v>СКЛАД РЕАГЕНТОВ И РАСХОДНЫХ МЕД.МАТЕРИАЛОВ</v>
          </cell>
          <cell r="F7180" t="str">
            <v>Франчайзи Ростов-на-Дону 11 40 лет Победы</v>
          </cell>
          <cell r="L7180" t="str">
            <v>РМО_Инвитро-Ростов-на-Дону (Инв)</v>
          </cell>
          <cell r="M7180" t="str">
            <v>МО РнД 40 лет Победы 89 (РнД)</v>
          </cell>
        </row>
        <row r="7181">
          <cell r="B7181" t="str">
            <v>Январь 2019 г.</v>
          </cell>
          <cell r="C7181" t="str">
            <v>Требование-накладная ИНВ00001412 от 31.01.2019 23:00:00</v>
          </cell>
          <cell r="L7181" t="str">
            <v>РМО_Инвитро-Ростов-на-Дону (Инв)</v>
          </cell>
          <cell r="M7181" t="str">
            <v>МО РнД 40 лет Победы 89 (РнД)</v>
          </cell>
        </row>
        <row r="7182">
          <cell r="B7182" t="str">
            <v>Январь 2019 г.</v>
          </cell>
          <cell r="C7182" t="str">
            <v>Оприходование товаров ИНВ00000201 от 31.01.2019 23:59:59</v>
          </cell>
          <cell r="L7182" t="str">
            <v>РМО_Инвитро-Ростов-на-Дону (Инв)</v>
          </cell>
          <cell r="M7182" t="str">
            <v>МО РнД 40 лет Победы 89 (РнД)</v>
          </cell>
        </row>
        <row r="7183">
          <cell r="B7183" t="str">
            <v>Январь 2019 г.</v>
          </cell>
          <cell r="C7183" t="str">
            <v>Списание товаров ИНВ00000418 от 31.01.2019 23:59:59</v>
          </cell>
          <cell r="L7183" t="str">
            <v>РМО_Инвитро-Ростов-на-Дону (Инв)</v>
          </cell>
          <cell r="M7183" t="str">
            <v>МО РнД 40 лет Победы 89 (РнД)</v>
          </cell>
        </row>
        <row r="7184">
          <cell r="B7184" t="str">
            <v>Январь 2019 г.</v>
          </cell>
          <cell r="C7184" t="str">
            <v>Требование-накладная ИНВ00000127 от 31.01.2019 23:59:59</v>
          </cell>
          <cell r="L7184" t="str">
            <v>РМО_Инвитро-Ростов-на-Дону (Инв)</v>
          </cell>
          <cell r="M7184" t="str">
            <v>МО РнД 40 лет Победы 89 (РнД)</v>
          </cell>
        </row>
        <row r="7185">
          <cell r="B7185" t="str">
            <v>Январь 2019 г.</v>
          </cell>
          <cell r="C7185" t="str">
            <v>Требование-накладная ИНВ00001623 от 31.01.2019 23:59:59</v>
          </cell>
          <cell r="L7185" t="str">
            <v>РМО_Инвитро-Ростов-на-Дону (Инв)</v>
          </cell>
          <cell r="M7185" t="str">
            <v>МО РнД 40 лет Победы 89 (РнД)</v>
          </cell>
        </row>
        <row r="7186">
          <cell r="B7186" t="str">
            <v>Январь 2019 г.</v>
          </cell>
          <cell r="C7186" t="str">
            <v>Франчайзи Ростов-на-Дону 12 Днепропетровский</v>
          </cell>
          <cell r="L7186" t="str">
            <v>РМО_Инвитро-Ростов-на-Дону (Инв)</v>
          </cell>
          <cell r="M7186" t="str">
            <v>МО РнД Днепровский 105-98 (Рнд)</v>
          </cell>
        </row>
        <row r="7187">
          <cell r="B7187" t="str">
            <v>Январь 2019 г.</v>
          </cell>
          <cell r="C7187">
            <v>0</v>
          </cell>
          <cell r="L7187" t="str">
            <v>РМО_Инвитро-Ростов-на-Дону (Инв)</v>
          </cell>
          <cell r="M7187" t="str">
            <v>МО РнД Днепровский 105-98 (Рнд)</v>
          </cell>
        </row>
        <row r="7188">
          <cell r="B7188" t="str">
            <v>Январь 2019 г.</v>
          </cell>
          <cell r="C7188" t="str">
            <v>Поступление товаров и услуг ИНВ00001266 от 17.01.2019 13:05:04</v>
          </cell>
          <cell r="L7188" t="str">
            <v>РМО_Инвитро-Ростов-на-Дону (Инв)</v>
          </cell>
          <cell r="M7188" t="str">
            <v>МО РнД Днепровский 105-98 (Рнд)</v>
          </cell>
        </row>
        <row r="7189">
          <cell r="B7189" t="str">
            <v>Январь 2019 г.</v>
          </cell>
          <cell r="C7189" t="str">
            <v>Требование-накладная ИНВ00001413 от 31.01.2019 23:00:00</v>
          </cell>
          <cell r="L7189" t="str">
            <v>РМО_Инвитро-Ростов-на-Дону (Инв)</v>
          </cell>
          <cell r="M7189" t="str">
            <v>МО РнД Днепровский 105-98 (Рнд)</v>
          </cell>
        </row>
        <row r="7190">
          <cell r="B7190" t="str">
            <v>Январь 2019 г.</v>
          </cell>
          <cell r="C7190" t="str">
            <v>Оприходование товаров ИНВ00000181 от 31.01.2019 23:59:59</v>
          </cell>
          <cell r="L7190" t="str">
            <v>РМО_Инвитро-Ростов-на-Дону (Инв)</v>
          </cell>
          <cell r="M7190" t="str">
            <v>МО РнД Днепровский 105-98 (Рнд)</v>
          </cell>
        </row>
        <row r="7191">
          <cell r="B7191" t="str">
            <v>Январь 2019 г.</v>
          </cell>
          <cell r="C7191" t="str">
            <v>Списание товаров ИНВ00000417 от 31.01.2019 23:59:59</v>
          </cell>
          <cell r="L7191" t="str">
            <v>РМО_Инвитро-Ростов-на-Дону (Инв)</v>
          </cell>
          <cell r="M7191" t="str">
            <v>МО РнД Днепровский 105-98 (Рнд)</v>
          </cell>
        </row>
        <row r="7192">
          <cell r="B7192" t="str">
            <v>Январь 2019 г.</v>
          </cell>
          <cell r="C7192" t="str">
            <v>Требование-накладная ИНВ00000128 от 31.01.2019 23:59:59</v>
          </cell>
          <cell r="L7192" t="str">
            <v>РМО_Инвитро-Ростов-на-Дону (Инв)</v>
          </cell>
          <cell r="M7192" t="str">
            <v>МО РнД Днепровский 105-98 (Рнд)</v>
          </cell>
        </row>
        <row r="7193">
          <cell r="B7193" t="str">
            <v>Январь 2019 г.</v>
          </cell>
          <cell r="C7193" t="str">
            <v>Требование-накладная ИНВ00000432 от 31.01.2019 23:59:59</v>
          </cell>
          <cell r="L7193" t="str">
            <v>РМО_Инвитро-Ростов-на-Дону (Инв)</v>
          </cell>
          <cell r="M7193" t="str">
            <v>МО РнД Днепровский 105-98 (Рнд)</v>
          </cell>
        </row>
        <row r="7194">
          <cell r="B7194" t="str">
            <v>Январь 2019 г.</v>
          </cell>
          <cell r="C7194" t="str">
            <v>Требование-накладная ИНВ00001624 от 31.01.2019 23:59:59</v>
          </cell>
          <cell r="L7194" t="str">
            <v>РМО_Инвитро-Ростов-на-Дону (Инв)</v>
          </cell>
          <cell r="M7194" t="str">
            <v>МО РнД Днепровский 105-98 (Рнд)</v>
          </cell>
        </row>
        <row r="7195">
          <cell r="B7195" t="str">
            <v>Январь 2019 г.</v>
          </cell>
          <cell r="C7195" t="str">
            <v>Франчайзи Ростов-на-Дону 2 Ленина</v>
          </cell>
          <cell r="L7195" t="str">
            <v>РМО_Инвитро-Ростов-на-Дону (Инв)</v>
          </cell>
          <cell r="M7195" t="str">
            <v>МО РнД Ленина 44 (РнД)</v>
          </cell>
        </row>
        <row r="7196">
          <cell r="B7196" t="str">
            <v>Январь 2019 г.</v>
          </cell>
          <cell r="C7196">
            <v>0</v>
          </cell>
          <cell r="L7196" t="str">
            <v>РМО_Инвитро-Ростов-на-Дону (Инв)</v>
          </cell>
          <cell r="M7196" t="str">
            <v>МО РнД Ленина 44 (РнД)</v>
          </cell>
        </row>
        <row r="7197">
          <cell r="B7197" t="str">
            <v>Январь 2019 г.</v>
          </cell>
          <cell r="C7197" t="str">
            <v>Поступление товаров и услуг ИНВ00000186 от 09.01.2019 13:05:48</v>
          </cell>
          <cell r="L7197" t="str">
            <v>РМО_Инвитро-Ростов-на-Дону (Инв)</v>
          </cell>
          <cell r="M7197" t="str">
            <v>МО РнД Ленина 44 (РнД)</v>
          </cell>
        </row>
        <row r="7198">
          <cell r="B7198" t="str">
            <v>Январь 2019 г.</v>
          </cell>
          <cell r="C7198" t="str">
            <v>Поступление товаров и услуг ИНВ00002970 от 30.01.2019 10:03:31</v>
          </cell>
          <cell r="L7198" t="str">
            <v>РМО_Инвитро-Ростов-на-Дону (Инв)</v>
          </cell>
          <cell r="M7198" t="str">
            <v>МО РнД Ленина 44 (РнД)</v>
          </cell>
        </row>
        <row r="7199">
          <cell r="B7199" t="str">
            <v>Январь 2019 г.</v>
          </cell>
          <cell r="C7199" t="str">
            <v>Поступление товаров и услуг ИНВ00002971 от 30.01.2019 10:09:37</v>
          </cell>
          <cell r="L7199" t="str">
            <v>РМО_Инвитро-Ростов-на-Дону (Инв)</v>
          </cell>
          <cell r="M7199" t="str">
            <v>МО РнД Ленина 44 (РнД)</v>
          </cell>
        </row>
        <row r="7200">
          <cell r="B7200" t="str">
            <v>Январь 2019 г.</v>
          </cell>
          <cell r="C7200" t="str">
            <v>Требование-накладная ИНВ00001414 от 31.01.2019 23:00:00</v>
          </cell>
          <cell r="L7200" t="str">
            <v>РМО_Инвитро-Ростов-на-Дону (Инв)</v>
          </cell>
          <cell r="M7200" t="str">
            <v>МО РнД Ленина 44 (РнД)</v>
          </cell>
        </row>
        <row r="7201">
          <cell r="B7201" t="str">
            <v>Январь 2019 г.</v>
          </cell>
          <cell r="C7201" t="str">
            <v>Оприходование товаров ИНВ00000142 от 31.01.2019 23:59:59</v>
          </cell>
          <cell r="L7201" t="str">
            <v>РМО_Инвитро-Ростов-на-Дону (Инв)</v>
          </cell>
          <cell r="M7201" t="str">
            <v>МО РнД Ленина 44 (РнД)</v>
          </cell>
        </row>
        <row r="7202">
          <cell r="B7202" t="str">
            <v>Январь 2019 г.</v>
          </cell>
          <cell r="C7202" t="str">
            <v>Списание товаров ИНВ00000388 от 31.01.2019 23:59:59</v>
          </cell>
          <cell r="L7202" t="str">
            <v>РМО_Инвитро-Ростов-на-Дону (Инв)</v>
          </cell>
          <cell r="M7202" t="str">
            <v>МО РнД Ленина 44 (РнД)</v>
          </cell>
        </row>
        <row r="7203">
          <cell r="B7203" t="str">
            <v>Январь 2019 г.</v>
          </cell>
          <cell r="C7203" t="str">
            <v>Требование-накладная ИНВ00000433 от 31.01.2019 23:59:59</v>
          </cell>
          <cell r="L7203" t="str">
            <v>РМО_Инвитро-Ростов-на-Дону (Инв)</v>
          </cell>
          <cell r="M7203" t="str">
            <v>МО РнД Ленина 44 (РнД)</v>
          </cell>
        </row>
        <row r="7204">
          <cell r="B7204" t="str">
            <v>Январь 2019 г.</v>
          </cell>
          <cell r="C7204" t="str">
            <v>Требование-накладная ИНВ00001625 от 31.01.2019 23:59:59</v>
          </cell>
          <cell r="L7204" t="str">
            <v>РМО_Инвитро-Ростов-на-Дону (Инв)</v>
          </cell>
          <cell r="M7204" t="str">
            <v>МО РнД Ленина 44 (РнД)</v>
          </cell>
        </row>
        <row r="7205">
          <cell r="B7205" t="str">
            <v>Январь 2019 г.</v>
          </cell>
          <cell r="C7205" t="str">
            <v>Франчайзи Ростов-на-Дону 3 Космонавтов</v>
          </cell>
          <cell r="L7205" t="str">
            <v>РМО_Инвитро-Ростов-на-Дону (Инв)</v>
          </cell>
          <cell r="M7205" t="str">
            <v>МО РнД Космонавтов 6 (РнД)</v>
          </cell>
        </row>
        <row r="7206">
          <cell r="B7206" t="str">
            <v>Январь 2019 г.</v>
          </cell>
          <cell r="C7206">
            <v>0</v>
          </cell>
          <cell r="L7206" t="str">
            <v>РМО_Инвитро-Ростов-на-Дону (Инв)</v>
          </cell>
          <cell r="M7206" t="str">
            <v>МО РнД Космонавтов 6 (РнД)</v>
          </cell>
        </row>
        <row r="7207">
          <cell r="B7207" t="str">
            <v>Январь 2019 г.</v>
          </cell>
          <cell r="C7207" t="str">
            <v>Перемещение товаров ИНВ00000072 от 09.01.2019 14:01:17</v>
          </cell>
          <cell r="E7207" t="str">
            <v>СКЛАД РЕАГЕНТОВ И РАСХОДНЫХ МЕД.МАТЕРИАЛОВ</v>
          </cell>
          <cell r="F7207" t="str">
            <v>Франчайзи Ростов-на-Дону 3 Космонавтов</v>
          </cell>
          <cell r="L7207" t="str">
            <v>РМО_Инвитро-Ростов-на-Дону (Инв)</v>
          </cell>
          <cell r="M7207" t="str">
            <v>МО РнД Космонавтов 6 (РнД)</v>
          </cell>
        </row>
        <row r="7208">
          <cell r="B7208" t="str">
            <v>Январь 2019 г.</v>
          </cell>
          <cell r="C7208" t="str">
            <v>Требование-накладная ИНВ00001415 от 31.01.2019 23:00:00</v>
          </cell>
          <cell r="L7208" t="str">
            <v>РМО_Инвитро-Ростов-на-Дону (Инв)</v>
          </cell>
          <cell r="M7208" t="str">
            <v>МО РнД Космонавтов 6 (РнД)</v>
          </cell>
        </row>
        <row r="7209">
          <cell r="B7209" t="str">
            <v>Январь 2019 г.</v>
          </cell>
          <cell r="C7209" t="str">
            <v>Оприходование товаров ИНВ00000140 от 31.01.2019 23:59:59</v>
          </cell>
          <cell r="L7209" t="str">
            <v>РМО_Инвитро-Ростов-на-Дону (Инв)</v>
          </cell>
          <cell r="M7209" t="str">
            <v>МО РнД Космонавтов 6 (РнД)</v>
          </cell>
        </row>
        <row r="7210">
          <cell r="B7210" t="str">
            <v>Январь 2019 г.</v>
          </cell>
          <cell r="C7210" t="str">
            <v>Списание товаров ИНВ00000347 от 31.01.2019 23:59:59</v>
          </cell>
          <cell r="L7210" t="str">
            <v>РМО_Инвитро-Ростов-на-Дону (Инв)</v>
          </cell>
          <cell r="M7210" t="str">
            <v>МО РнД Космонавтов 6 (РнД)</v>
          </cell>
        </row>
        <row r="7211">
          <cell r="B7211" t="str">
            <v>Январь 2019 г.</v>
          </cell>
          <cell r="C7211" t="str">
            <v>Требование-накладная ИНВ00000434 от 31.01.2019 23:59:59</v>
          </cell>
          <cell r="L7211" t="str">
            <v>РМО_Инвитро-Ростов-на-Дону (Инв)</v>
          </cell>
          <cell r="M7211" t="str">
            <v>МО РнД Космонавтов 6 (РнД)</v>
          </cell>
        </row>
        <row r="7212">
          <cell r="B7212" t="str">
            <v>Январь 2019 г.</v>
          </cell>
          <cell r="C7212" t="str">
            <v>Требование-накладная ИНВ00001626 от 31.01.2019 23:59:59</v>
          </cell>
          <cell r="L7212" t="str">
            <v>РМО_Инвитро-Ростов-на-Дону (Инв)</v>
          </cell>
          <cell r="M7212" t="str">
            <v>МО РнД Космонавтов 6 (РнД)</v>
          </cell>
        </row>
        <row r="7213">
          <cell r="B7213" t="str">
            <v>Январь 2019 г.</v>
          </cell>
          <cell r="C7213" t="str">
            <v>Франчайзи Ростов-на-Дону 4 К.Армии</v>
          </cell>
          <cell r="L7213" t="str">
            <v>РМО_Инвитро-Ростов-на-Дону (Инв)</v>
          </cell>
          <cell r="M7213" t="str">
            <v>МО РнД Конной Армии 29а (РнД)</v>
          </cell>
        </row>
        <row r="7214">
          <cell r="B7214" t="str">
            <v>Январь 2019 г.</v>
          </cell>
          <cell r="C7214">
            <v>0</v>
          </cell>
          <cell r="L7214" t="str">
            <v>РМО_Инвитро-Ростов-на-Дону (Инв)</v>
          </cell>
          <cell r="M7214" t="str">
            <v>МО РнД Конной Армии 29а (РнД)</v>
          </cell>
        </row>
        <row r="7215">
          <cell r="B7215" t="str">
            <v>Январь 2019 г.</v>
          </cell>
          <cell r="C7215" t="str">
            <v>Поступление товаров и услуг ИНВ00000160 от 09.01.2019 12:52:00</v>
          </cell>
          <cell r="L7215" t="str">
            <v>РМО_Инвитро-Ростов-на-Дону (Инв)</v>
          </cell>
          <cell r="M7215" t="str">
            <v>МО РнД Конной Армии 29а (РнД)</v>
          </cell>
        </row>
        <row r="7216">
          <cell r="B7216" t="str">
            <v>Январь 2019 г.</v>
          </cell>
          <cell r="C7216" t="str">
            <v>Поступление товаров и услуг ИНВ00001919 от 22.01.2019 14:37:58</v>
          </cell>
          <cell r="L7216" t="str">
            <v>РМО_Инвитро-Ростов-на-Дону (Инв)</v>
          </cell>
          <cell r="M7216" t="str">
            <v>МО РнД Конной Армии 29а (РнД)</v>
          </cell>
        </row>
        <row r="7217">
          <cell r="B7217" t="str">
            <v>Январь 2019 г.</v>
          </cell>
          <cell r="C7217" t="str">
            <v>Перемещение товаров ИНВ00001474 от 22.01.2019 16:47:00</v>
          </cell>
          <cell r="E7217" t="str">
            <v>СКЛАД РЕАГЕНТОВ И РАСХОДНЫХ МЕД.МАТЕРИАЛОВ</v>
          </cell>
          <cell r="F7217" t="str">
            <v>Франчайзи Ростов-на-Дону 4 К.Армии</v>
          </cell>
          <cell r="L7217" t="str">
            <v>РМО_Инвитро-Ростов-на-Дону (Инв)</v>
          </cell>
          <cell r="M7217" t="str">
            <v>МО РнД Конной Армии 29а (РнД)</v>
          </cell>
        </row>
        <row r="7218">
          <cell r="B7218" t="str">
            <v>Январь 2019 г.</v>
          </cell>
          <cell r="C7218" t="str">
            <v>Поступление товаров и услуг ИНВ00002965 от 30.01.2019 9:57:38</v>
          </cell>
          <cell r="L7218" t="str">
            <v>РМО_Инвитро-Ростов-на-Дону (Инв)</v>
          </cell>
          <cell r="M7218" t="str">
            <v>МО РнД Конной Армии 29а (РнД)</v>
          </cell>
        </row>
        <row r="7219">
          <cell r="B7219" t="str">
            <v>Январь 2019 г.</v>
          </cell>
          <cell r="C7219" t="str">
            <v>Требование-накладная ИНВ00001416 от 31.01.2019 23:00:00</v>
          </cell>
          <cell r="L7219" t="str">
            <v>РМО_Инвитро-Ростов-на-Дону (Инв)</v>
          </cell>
          <cell r="M7219" t="str">
            <v>МО РнД Конной Армии 29а (РнД)</v>
          </cell>
        </row>
        <row r="7220">
          <cell r="B7220" t="str">
            <v>Январь 2019 г.</v>
          </cell>
          <cell r="C7220" t="str">
            <v>Оприходование товаров ИНВ00000063 от 31.01.2019 23:59:59</v>
          </cell>
          <cell r="L7220" t="str">
            <v>РМО_Инвитро-Ростов-на-Дону (Инв)</v>
          </cell>
          <cell r="M7220" t="str">
            <v>МО РнД Конной Армии 29а (РнД)</v>
          </cell>
        </row>
        <row r="7221">
          <cell r="B7221" t="str">
            <v>Январь 2019 г.</v>
          </cell>
          <cell r="C7221" t="str">
            <v>Списание товаров ИНВ00000346 от 31.01.2019 23:59:59</v>
          </cell>
          <cell r="L7221" t="str">
            <v>РМО_Инвитро-Ростов-на-Дону (Инв)</v>
          </cell>
          <cell r="M7221" t="str">
            <v>МО РнД Конной Армии 29а (РнД)</v>
          </cell>
        </row>
        <row r="7222">
          <cell r="B7222" t="str">
            <v>Январь 2019 г.</v>
          </cell>
          <cell r="C7222" t="str">
            <v>Требование-накладная ИНВ00000129 от 31.01.2019 23:59:59</v>
          </cell>
          <cell r="L7222" t="str">
            <v>РМО_Инвитро-Ростов-на-Дону (Инв)</v>
          </cell>
          <cell r="M7222" t="str">
            <v>МО РнД Конной Армии 29а (РнД)</v>
          </cell>
        </row>
        <row r="7223">
          <cell r="B7223" t="str">
            <v>Январь 2019 г.</v>
          </cell>
          <cell r="C7223" t="str">
            <v>Требование-накладная ИНВ00000435 от 31.01.2019 23:59:59</v>
          </cell>
          <cell r="L7223" t="str">
            <v>РМО_Инвитро-Ростов-на-Дону (Инв)</v>
          </cell>
          <cell r="M7223" t="str">
            <v>МО РнД Конной Армии 29а (РнД)</v>
          </cell>
        </row>
        <row r="7224">
          <cell r="B7224" t="str">
            <v>Январь 2019 г.</v>
          </cell>
          <cell r="C7224" t="str">
            <v>Требование-накладная ИНВ00001627 от 31.01.2019 23:59:59</v>
          </cell>
          <cell r="L7224" t="str">
            <v>РМО_Инвитро-Ростов-на-Дону (Инв)</v>
          </cell>
          <cell r="M7224" t="str">
            <v>МО РнД Конной Армии 29а (РнД)</v>
          </cell>
        </row>
        <row r="7225">
          <cell r="B7225" t="str">
            <v>Январь 2019 г.</v>
          </cell>
          <cell r="C7225" t="str">
            <v>Франчайзи Ростов-на-Дону 5 Зорге</v>
          </cell>
          <cell r="L7225" t="str">
            <v>РМО_Инвитро-Ростов-на-Дону (Инв)</v>
          </cell>
          <cell r="M7225" t="str">
            <v>МО РнД Зорге 52 (РнД)</v>
          </cell>
        </row>
        <row r="7226">
          <cell r="B7226" t="str">
            <v>Январь 2019 г.</v>
          </cell>
          <cell r="C7226">
            <v>0</v>
          </cell>
          <cell r="L7226" t="str">
            <v>РМО_Инвитро-Ростов-на-Дону (Инв)</v>
          </cell>
          <cell r="M7226" t="str">
            <v>МО РнД Зорге 52 (РнД)</v>
          </cell>
        </row>
        <row r="7227">
          <cell r="B7227" t="str">
            <v>Январь 2019 г.</v>
          </cell>
          <cell r="C7227" t="str">
            <v>Поступление товаров и услуг ИНВ00001739 от 21.01.2019 14:47:03</v>
          </cell>
          <cell r="L7227" t="str">
            <v>РМО_Инвитро-Ростов-на-Дону (Инв)</v>
          </cell>
          <cell r="M7227" t="str">
            <v>МО РнД Зорге 52 (РнД)</v>
          </cell>
        </row>
        <row r="7228">
          <cell r="B7228" t="str">
            <v>Январь 2019 г.</v>
          </cell>
          <cell r="C7228" t="str">
            <v>Перемещение товаров ИНВ00001286 от 21.01.2019 15:46:32</v>
          </cell>
          <cell r="E7228" t="str">
            <v>СКЛАД РЕАГЕНТОВ И РАСХОДНЫХ МЕД.МАТЕРИАЛОВ</v>
          </cell>
          <cell r="F7228" t="str">
            <v>Франчайзи Ростов-на-Дону 5 Зорге</v>
          </cell>
          <cell r="L7228" t="str">
            <v>РМО_Инвитро-Ростов-на-Дону (Инв)</v>
          </cell>
          <cell r="M7228" t="str">
            <v>МО РнД Зорге 52 (РнД)</v>
          </cell>
        </row>
        <row r="7229">
          <cell r="B7229" t="str">
            <v>Январь 2019 г.</v>
          </cell>
          <cell r="C7229" t="str">
            <v>Перемещение товаров ИНВ00001285 от 21.01.2019 15:46:38</v>
          </cell>
          <cell r="E7229" t="str">
            <v>СКЛАД РЕАГЕНТОВ И РАСХОДНЫХ МЕД.МАТЕРИАЛОВ</v>
          </cell>
          <cell r="F7229" t="str">
            <v>Франчайзи Ростов-на-Дону 5 Зорге</v>
          </cell>
          <cell r="L7229" t="str">
            <v>РМО_Инвитро-Ростов-на-Дону (Инв)</v>
          </cell>
          <cell r="M7229" t="str">
            <v>МО РнД Зорге 52 (РнД)</v>
          </cell>
        </row>
        <row r="7230">
          <cell r="B7230" t="str">
            <v>Январь 2019 г.</v>
          </cell>
          <cell r="C7230" t="str">
            <v>Требование-накладная ИНВ00001417 от 31.01.2019 23:00:00</v>
          </cell>
          <cell r="L7230" t="str">
            <v>РМО_Инвитро-Ростов-на-Дону (Инв)</v>
          </cell>
          <cell r="M7230" t="str">
            <v>МО РнД Зорге 52 (РнД)</v>
          </cell>
        </row>
        <row r="7231">
          <cell r="B7231" t="str">
            <v>Январь 2019 г.</v>
          </cell>
          <cell r="C7231" t="str">
            <v>Оприходование товаров ИНВ00000130 от 31.01.2019 23:59:59</v>
          </cell>
          <cell r="L7231" t="str">
            <v>РМО_Инвитро-Ростов-на-Дону (Инв)</v>
          </cell>
          <cell r="M7231" t="str">
            <v>МО РнД Зорге 52 (РнД)</v>
          </cell>
        </row>
        <row r="7232">
          <cell r="B7232" t="str">
            <v>Январь 2019 г.</v>
          </cell>
          <cell r="C7232" t="str">
            <v>Списание товаров ИНВ00000335 от 31.01.2019 23:59:59</v>
          </cell>
          <cell r="L7232" t="str">
            <v>РМО_Инвитро-Ростов-на-Дону (Инв)</v>
          </cell>
          <cell r="M7232" t="str">
            <v>МО РнД Зорге 52 (РнД)</v>
          </cell>
        </row>
        <row r="7233">
          <cell r="B7233" t="str">
            <v>Январь 2019 г.</v>
          </cell>
          <cell r="C7233" t="str">
            <v>Требование-накладная ИНВ00000130 от 31.01.2019 23:59:59</v>
          </cell>
          <cell r="L7233" t="str">
            <v>РМО_Инвитро-Ростов-на-Дону (Инв)</v>
          </cell>
          <cell r="M7233" t="str">
            <v>МО РнД Зорге 52 (РнД)</v>
          </cell>
        </row>
        <row r="7234">
          <cell r="B7234" t="str">
            <v>Январь 2019 г.</v>
          </cell>
          <cell r="C7234" t="str">
            <v>Требование-накладная ИНВ00000436 от 31.01.2019 23:59:59</v>
          </cell>
          <cell r="L7234" t="str">
            <v>РМО_Инвитро-Ростов-на-Дону (Инв)</v>
          </cell>
          <cell r="M7234" t="str">
            <v>МО РнД Зорге 52 (РнД)</v>
          </cell>
        </row>
        <row r="7235">
          <cell r="B7235" t="str">
            <v>Январь 2019 г.</v>
          </cell>
          <cell r="C7235" t="str">
            <v>Требование-накладная ИНВ00001628 от 31.01.2019 23:59:59</v>
          </cell>
          <cell r="L7235" t="str">
            <v>РМО_Инвитро-Ростов-на-Дону (Инв)</v>
          </cell>
          <cell r="M7235" t="str">
            <v>МО РнД Зорге 52 (РнД)</v>
          </cell>
        </row>
        <row r="7236">
          <cell r="B7236" t="str">
            <v>Январь 2019 г.</v>
          </cell>
          <cell r="C7236" t="str">
            <v>Франчайзи Ростов-на-Дону 6 Таганрогская</v>
          </cell>
          <cell r="L7236" t="str">
            <v>РМО_Инвитро-Ростов-на-Дону (Инв)</v>
          </cell>
          <cell r="M7236" t="str">
            <v>МО РнД Таганрогская 143 (РнД)</v>
          </cell>
        </row>
        <row r="7237">
          <cell r="B7237" t="str">
            <v>Январь 2019 г.</v>
          </cell>
          <cell r="C7237">
            <v>0</v>
          </cell>
          <cell r="L7237" t="str">
            <v>РМО_Инвитро-Ростов-на-Дону (Инв)</v>
          </cell>
          <cell r="M7237" t="str">
            <v>МО РнД Таганрогская 143 (РнД)</v>
          </cell>
        </row>
        <row r="7238">
          <cell r="B7238" t="str">
            <v>Январь 2019 г.</v>
          </cell>
          <cell r="C7238" t="str">
            <v>Поступление товаров и услуг ИНВ00001728 от 21.01.2019 14:37:08</v>
          </cell>
          <cell r="L7238" t="str">
            <v>РМО_Инвитро-Ростов-на-Дону (Инв)</v>
          </cell>
          <cell r="M7238" t="str">
            <v>МО РнД Таганрогская 143 (РнД)</v>
          </cell>
        </row>
        <row r="7239">
          <cell r="B7239" t="str">
            <v>Январь 2019 г.</v>
          </cell>
          <cell r="C7239" t="str">
            <v>Перемещение товаров ИНВ00001284 от 21.01.2019 15:46:06</v>
          </cell>
          <cell r="E7239" t="str">
            <v>СКЛАД РЕАГЕНТОВ И РАСХОДНЫХ МЕД.МАТЕРИАЛОВ</v>
          </cell>
          <cell r="F7239" t="str">
            <v>Франчайзи Ростов-на-Дону 6 Таганрогская</v>
          </cell>
          <cell r="L7239" t="str">
            <v>РМО_Инвитро-Ростов-на-Дону (Инв)</v>
          </cell>
          <cell r="M7239" t="str">
            <v>МО РнД Таганрогская 143 (РнД)</v>
          </cell>
        </row>
        <row r="7240">
          <cell r="B7240" t="str">
            <v>Январь 2019 г.</v>
          </cell>
          <cell r="C7240" t="str">
            <v>Требование-накладная ИНВ00001419 от 31.01.2019 23:00:00</v>
          </cell>
          <cell r="L7240" t="str">
            <v>РМО_Инвитро-Ростов-на-Дону (Инв)</v>
          </cell>
          <cell r="M7240" t="str">
            <v>МО РнД Таганрогская 143 (РнД)</v>
          </cell>
        </row>
        <row r="7241">
          <cell r="B7241" t="str">
            <v>Январь 2019 г.</v>
          </cell>
          <cell r="C7241" t="str">
            <v>Оприходование товаров ИНВ00000125 от 31.01.2019 23:59:59</v>
          </cell>
          <cell r="L7241" t="str">
            <v>РМО_Инвитро-Ростов-на-Дону (Инв)</v>
          </cell>
          <cell r="M7241" t="str">
            <v>МО РнД Таганрогская 143 (РнД)</v>
          </cell>
        </row>
        <row r="7242">
          <cell r="B7242" t="str">
            <v>Январь 2019 г.</v>
          </cell>
          <cell r="C7242" t="str">
            <v>Списание товаров ИНВ00000327 от 31.01.2019 23:59:59</v>
          </cell>
          <cell r="L7242" t="str">
            <v>РМО_Инвитро-Ростов-на-Дону (Инв)</v>
          </cell>
          <cell r="M7242" t="str">
            <v>МО РнД Таганрогская 143 (РнД)</v>
          </cell>
        </row>
        <row r="7243">
          <cell r="B7243" t="str">
            <v>Январь 2019 г.</v>
          </cell>
          <cell r="C7243" t="str">
            <v>Требование-накладная ИНВ00000131 от 31.01.2019 23:59:59</v>
          </cell>
          <cell r="L7243" t="str">
            <v>РМО_Инвитро-Ростов-на-Дону (Инв)</v>
          </cell>
          <cell r="M7243" t="str">
            <v>МО РнД Таганрогская 143 (РнД)</v>
          </cell>
        </row>
        <row r="7244">
          <cell r="B7244" t="str">
            <v>Январь 2019 г.</v>
          </cell>
          <cell r="C7244" t="str">
            <v>Требование-накладная ИНВ00000437 от 31.01.2019 23:59:59</v>
          </cell>
          <cell r="L7244" t="str">
            <v>РМО_Инвитро-Ростов-на-Дону (Инв)</v>
          </cell>
          <cell r="M7244" t="str">
            <v>МО РнД Таганрогская 143 (РнД)</v>
          </cell>
        </row>
        <row r="7245">
          <cell r="B7245" t="str">
            <v>Январь 2019 г.</v>
          </cell>
          <cell r="C7245" t="str">
            <v>Требование-накладная ИНВ00001629 от 31.01.2019 23:59:59</v>
          </cell>
          <cell r="L7245" t="str">
            <v>РМО_Инвитро-Ростов-на-Дону (Инв)</v>
          </cell>
          <cell r="M7245" t="str">
            <v>МО РнД Таганрогская 143 (РнД)</v>
          </cell>
        </row>
        <row r="7246">
          <cell r="B7246" t="str">
            <v>Январь 2019 г.</v>
          </cell>
          <cell r="C7246" t="str">
            <v>Франчайзи Ростов-на-Дону Буденовский</v>
          </cell>
          <cell r="L7246" t="str">
            <v>РМО_Инвитро-Ростов-на-Дону (Инв)</v>
          </cell>
          <cell r="M7246" t="str">
            <v>МО РнД Буденновский 11 (РнД)</v>
          </cell>
        </row>
        <row r="7247">
          <cell r="B7247" t="str">
            <v>Январь 2019 г.</v>
          </cell>
          <cell r="C7247">
            <v>0</v>
          </cell>
          <cell r="L7247" t="str">
            <v>РМО_Инвитро-Ростов-на-Дону (Инв)</v>
          </cell>
          <cell r="M7247" t="str">
            <v>МО РнД Буденновский 11 (РнД)</v>
          </cell>
        </row>
        <row r="7248">
          <cell r="B7248" t="str">
            <v>Январь 2019 г.</v>
          </cell>
          <cell r="C7248" t="str">
            <v>Перемещение товаров ИНВ00000155 от 09.01.2019 14:39:01</v>
          </cell>
          <cell r="E7248" t="str">
            <v>СКЛАД РЕАГЕНТОВ И РАСХОДНЫХ МЕД.МАТЕРИАЛОВ</v>
          </cell>
          <cell r="F7248" t="str">
            <v>Франчайзи Ростов-на-Дону Буденовский</v>
          </cell>
          <cell r="L7248" t="str">
            <v>РМО_Инвитро-Ростов-на-Дону (Инв)</v>
          </cell>
          <cell r="M7248" t="str">
            <v>МО РнД Буденновский 11 (РнД)</v>
          </cell>
        </row>
        <row r="7249">
          <cell r="B7249" t="str">
            <v>Январь 2019 г.</v>
          </cell>
          <cell r="C7249" t="str">
            <v>Поступление товаров и услуг ИНВ00003224 от 31.01.2019 15:02:25</v>
          </cell>
          <cell r="L7249" t="str">
            <v>РМО_Инвитро-Ростов-на-Дону (Инв)</v>
          </cell>
          <cell r="M7249" t="str">
            <v>МО РнД Буденновский 11 (РнД)</v>
          </cell>
        </row>
        <row r="7250">
          <cell r="B7250" t="str">
            <v>Январь 2019 г.</v>
          </cell>
          <cell r="C7250" t="str">
            <v>Перемещение товаров ИНВ00002427 от 31.01.2019 15:25:47</v>
          </cell>
          <cell r="E7250" t="str">
            <v>СКЛАД РЕАГЕНТОВ И РАСХОДНЫХ МЕД.МАТЕРИАЛОВ</v>
          </cell>
          <cell r="F7250" t="str">
            <v>Франчайзи Ростов-на-Дону Буденовский</v>
          </cell>
          <cell r="L7250" t="str">
            <v>РМО_Инвитро-Ростов-на-Дону (Инв)</v>
          </cell>
          <cell r="M7250" t="str">
            <v>МО РнД Буденновский 11 (РнД)</v>
          </cell>
        </row>
        <row r="7251">
          <cell r="B7251" t="str">
            <v>Январь 2019 г.</v>
          </cell>
          <cell r="C7251" t="str">
            <v>Требование-накладная ИНВ00001420 от 31.01.2019 23:00:00</v>
          </cell>
          <cell r="L7251" t="str">
            <v>РМО_Инвитро-Ростов-на-Дону (Инв)</v>
          </cell>
          <cell r="M7251" t="str">
            <v>МО РнД Буденновский 11 (РнД)</v>
          </cell>
        </row>
        <row r="7252">
          <cell r="B7252" t="str">
            <v>Январь 2019 г.</v>
          </cell>
          <cell r="C7252" t="str">
            <v>Требование-накладная ИНВ00000438 от 31.01.2019 23:59:50</v>
          </cell>
          <cell r="L7252" t="str">
            <v>РМО_Инвитро-Ростов-на-Дону (Инв)</v>
          </cell>
          <cell r="M7252" t="str">
            <v>МО РнД Буденновский 11 (РнД)</v>
          </cell>
        </row>
        <row r="7253">
          <cell r="B7253" t="str">
            <v>Январь 2019 г.</v>
          </cell>
          <cell r="C7253" t="str">
            <v>Оприходование товаров ИНВ00000070 от 31.01.2019 23:59:59</v>
          </cell>
          <cell r="L7253" t="str">
            <v>РМО_Инвитро-Ростов-на-Дону (Инв)</v>
          </cell>
          <cell r="M7253" t="str">
            <v>МО РнД Буденновский 11 (РнД)</v>
          </cell>
        </row>
        <row r="7254">
          <cell r="B7254" t="str">
            <v>Январь 2019 г.</v>
          </cell>
          <cell r="C7254" t="str">
            <v>Списание товаров ИНВ00000020 от 31.01.2019 23:59:59</v>
          </cell>
          <cell r="L7254" t="str">
            <v>РМО_Инвитро-Ростов-на-Дону (Инв)</v>
          </cell>
          <cell r="M7254" t="str">
            <v>МО РнД Буденновский 11 (РнД)</v>
          </cell>
        </row>
        <row r="7255">
          <cell r="B7255" t="str">
            <v>Январь 2019 г.</v>
          </cell>
          <cell r="C7255" t="str">
            <v>Списание товаров ИНВ00000249 от 31.01.2019 23:59:59</v>
          </cell>
          <cell r="L7255" t="str">
            <v>РМО_Инвитро-Ростов-на-Дону (Инв)</v>
          </cell>
          <cell r="M7255" t="str">
            <v>МО РнД Буденновский 11 (РнД)</v>
          </cell>
        </row>
        <row r="7256">
          <cell r="B7256" t="str">
            <v>Январь 2019 г.</v>
          </cell>
          <cell r="C7256" t="str">
            <v>Требование-накладная ИНВ00001010 от 31.01.2019 23:59:59</v>
          </cell>
          <cell r="L7256" t="str">
            <v>РМО_Инвитро-Ростов-на-Дону (Инв)</v>
          </cell>
          <cell r="M7256" t="str">
            <v>МО РнД Буденновский 11 (РнД)</v>
          </cell>
        </row>
        <row r="7257">
          <cell r="B7257" t="str">
            <v>Январь 2019 г.</v>
          </cell>
          <cell r="C7257" t="str">
            <v>Требование-накладная ИНВ00001447 от 31.01.2019 23:59:59</v>
          </cell>
          <cell r="L7257" t="str">
            <v>РМО_Инвитро-Ростов-на-Дону (Инв)</v>
          </cell>
          <cell r="M7257" t="str">
            <v>МО РнД Буденновский 11 (РнД)</v>
          </cell>
        </row>
        <row r="7258">
          <cell r="B7258" t="str">
            <v>Январь 2019 г.</v>
          </cell>
          <cell r="C7258" t="str">
            <v>Франчайзи Ростов-на-Дону Новочеркасск</v>
          </cell>
          <cell r="L7258" t="str">
            <v>РМО_Инвитро-Ростов-на-Дону (Инв)</v>
          </cell>
          <cell r="M7258" t="str">
            <v>МО Новочеркасск Московская 68 (РнД)</v>
          </cell>
        </row>
        <row r="7259">
          <cell r="B7259" t="str">
            <v>Январь 2019 г.</v>
          </cell>
          <cell r="C7259">
            <v>0</v>
          </cell>
          <cell r="L7259" t="str">
            <v>РМО_Инвитро-Ростов-на-Дону (Инв)</v>
          </cell>
          <cell r="M7259" t="str">
            <v>МО Новочеркасск Московская 68 (РнД)</v>
          </cell>
        </row>
        <row r="7260">
          <cell r="B7260" t="str">
            <v>Январь 2019 г.</v>
          </cell>
          <cell r="C7260" t="str">
            <v>Поступление товаров и услуг ИНВ00000789 от 14.01.2019 12:39:55</v>
          </cell>
          <cell r="L7260" t="str">
            <v>РМО_Инвитро-Ростов-на-Дону (Инв)</v>
          </cell>
          <cell r="M7260" t="str">
            <v>МО Новочеркасск Московская 68 (РнД)</v>
          </cell>
        </row>
        <row r="7261">
          <cell r="B7261" t="str">
            <v>Январь 2019 г.</v>
          </cell>
          <cell r="C7261" t="str">
            <v>Требование-накладная ИНВ00001455 от 31.01.2019 23:00:00</v>
          </cell>
          <cell r="L7261" t="str">
            <v>РМО_Инвитро-Ростов-на-Дону (Инв)</v>
          </cell>
          <cell r="M7261" t="str">
            <v>МО Новочеркасск Московская 68 (РнД)</v>
          </cell>
        </row>
        <row r="7262">
          <cell r="B7262" t="str">
            <v>Январь 2019 г.</v>
          </cell>
          <cell r="C7262" t="str">
            <v>Требование-накладная ИНВ00000439 от 31.01.2019 23:59:50</v>
          </cell>
          <cell r="L7262" t="str">
            <v>РМО_Инвитро-Ростов-на-Дону (Инв)</v>
          </cell>
          <cell r="M7262" t="str">
            <v>МО Новочеркасск Московская 68 (РнД)</v>
          </cell>
        </row>
        <row r="7263">
          <cell r="B7263" t="str">
            <v>Январь 2019 г.</v>
          </cell>
          <cell r="C7263" t="str">
            <v>Оприходование товаров ИНВ00000075 от 31.01.2019 23:59:59</v>
          </cell>
          <cell r="L7263" t="str">
            <v>РМО_Инвитро-Ростов-на-Дону (Инв)</v>
          </cell>
          <cell r="M7263" t="str">
            <v>МО Новочеркасск Московская 68 (РнД)</v>
          </cell>
        </row>
        <row r="7264">
          <cell r="B7264" t="str">
            <v>Январь 2019 г.</v>
          </cell>
          <cell r="C7264" t="str">
            <v>Списание товаров ИНВ00000256 от 31.01.2019 23:59:59</v>
          </cell>
          <cell r="L7264" t="str">
            <v>РМО_Инвитро-Ростов-на-Дону (Инв)</v>
          </cell>
          <cell r="M7264" t="str">
            <v>МО Новочеркасск Московская 68 (РнД)</v>
          </cell>
        </row>
        <row r="7265">
          <cell r="B7265" t="str">
            <v>Январь 2019 г.</v>
          </cell>
          <cell r="C7265" t="str">
            <v>Требование-накладная ИНВ00000132 от 31.01.2019 23:59:59</v>
          </cell>
          <cell r="L7265" t="str">
            <v>РМО_Инвитро-Ростов-на-Дону (Инв)</v>
          </cell>
          <cell r="M7265" t="str">
            <v>МО Новочеркасск Московская 68 (РнД)</v>
          </cell>
        </row>
        <row r="7266">
          <cell r="B7266" t="str">
            <v>Январь 2019 г.</v>
          </cell>
          <cell r="C7266" t="str">
            <v>Требование-накладная ИНВ00001630 от 31.01.2019 23:59:59</v>
          </cell>
          <cell r="L7266" t="str">
            <v>РМО_Инвитро-Ростов-на-Дону (Инв)</v>
          </cell>
          <cell r="M7266" t="str">
            <v>МО Новочеркасск Московская 68 (РнД)</v>
          </cell>
        </row>
        <row r="7267">
          <cell r="B7267" t="str">
            <v>Январь 2019 г.</v>
          </cell>
          <cell r="C7267" t="str">
            <v>Требование-накладная ИНВ00001649 от 31.01.2019 23:59:59</v>
          </cell>
          <cell r="L7267" t="str">
            <v>РМО_Инвитро-Ростов-на-Дону (Инв)</v>
          </cell>
          <cell r="M7267" t="str">
            <v>МО Новочеркасск Московская 68 (РнД)</v>
          </cell>
        </row>
        <row r="7268">
          <cell r="B7268" t="str">
            <v>Январь 2019 г.</v>
          </cell>
          <cell r="C7268" t="str">
            <v>Франчайзи Ростов-на-дону-13 Ерёменко 97/29</v>
          </cell>
          <cell r="L7268" t="str">
            <v>РМО_Инвитро-Ростов-на-Дону (Инв)</v>
          </cell>
          <cell r="M7268" t="str">
            <v>МО РнД Еременко 97-29 (Рнд)</v>
          </cell>
        </row>
        <row r="7269">
          <cell r="B7269" t="str">
            <v>Январь 2019 г.</v>
          </cell>
          <cell r="C7269">
            <v>0</v>
          </cell>
          <cell r="L7269" t="str">
            <v>РМО_Инвитро-Ростов-на-Дону (Инв)</v>
          </cell>
          <cell r="M7269" t="str">
            <v>МО РнД Еременко 97-29 (Рнд)</v>
          </cell>
        </row>
        <row r="7270">
          <cell r="B7270" t="str">
            <v>Январь 2019 г.</v>
          </cell>
          <cell r="C7270" t="str">
            <v>Перемещение товаров ИНВ00007590 от 31.01.2019 23:59:59</v>
          </cell>
          <cell r="E7270" t="str">
            <v>Франчайзи Ростов-на-дону-13 Ерёменко 97/29</v>
          </cell>
          <cell r="F7270" t="str">
            <v>Материалы в медицинских центрах</v>
          </cell>
          <cell r="L7270" t="str">
            <v>РМО_Инвитро-Ростов-на-Дону (Инв)</v>
          </cell>
          <cell r="M7270" t="str">
            <v>МО РнД Еременко 97-29 (Рнд)</v>
          </cell>
        </row>
        <row r="7271">
          <cell r="B7271" t="str">
            <v>Январь 2019 г.</v>
          </cell>
          <cell r="C7271" t="str">
            <v>Франчайзи Ростов-на-Дону-8 Текучева</v>
          </cell>
          <cell r="L7271" t="str">
            <v>РМО_Инвитро-Ростов-на-Дону (Инв)</v>
          </cell>
          <cell r="M7271" t="str">
            <v>МО РнД Текучева 143 (Рнд)</v>
          </cell>
        </row>
        <row r="7272">
          <cell r="B7272" t="str">
            <v>Январь 2019 г.</v>
          </cell>
          <cell r="C7272">
            <v>0</v>
          </cell>
          <cell r="L7272" t="str">
            <v>РМО_Инвитро-Ростов-на-Дону (Инв)</v>
          </cell>
          <cell r="M7272" t="str">
            <v>МО РнД Текучева 143 (Рнд)</v>
          </cell>
        </row>
        <row r="7273">
          <cell r="B7273" t="str">
            <v>Январь 2019 г.</v>
          </cell>
          <cell r="C7273" t="str">
            <v>Поступление товаров и услуг ИНВ00001268 от 17.01.2019 13:06:45</v>
          </cell>
          <cell r="L7273" t="str">
            <v>РМО_Инвитро-Ростов-на-Дону (Инв)</v>
          </cell>
          <cell r="M7273" t="str">
            <v>МО РнД Текучева 143 (Рнд)</v>
          </cell>
        </row>
        <row r="7274">
          <cell r="B7274" t="str">
            <v>Январь 2019 г.</v>
          </cell>
          <cell r="C7274" t="str">
            <v>Перемещение товаров ИНВ00000983 от 17.01.2019 14:21:02</v>
          </cell>
          <cell r="E7274" t="str">
            <v>СКЛАД РЕАГЕНТОВ И РАСХОДНЫХ МЕД.МАТЕРИАЛОВ</v>
          </cell>
          <cell r="F7274" t="str">
            <v>Франчайзи Ростов-на-Дону-8 Текучева</v>
          </cell>
          <cell r="L7274" t="str">
            <v>РМО_Инвитро-Ростов-на-Дону (Инв)</v>
          </cell>
          <cell r="M7274" t="str">
            <v>МО РнД Текучева 143 (Рнд)</v>
          </cell>
        </row>
        <row r="7275">
          <cell r="B7275" t="str">
            <v>Январь 2019 г.</v>
          </cell>
          <cell r="C7275" t="str">
            <v>Требование-накладная ИНВ00001484 от 31.01.2019 23:00:00</v>
          </cell>
          <cell r="L7275" t="str">
            <v>РМО_Инвитро-Ростов-на-Дону (Инв)</v>
          </cell>
          <cell r="M7275" t="str">
            <v>МО РнД Текучева 143 (Рнд)</v>
          </cell>
        </row>
        <row r="7276">
          <cell r="B7276" t="str">
            <v>Январь 2019 г.</v>
          </cell>
          <cell r="C7276" t="str">
            <v>Оприходование товаров ИНВ00000088 от 31.01.2019 23:59:59</v>
          </cell>
          <cell r="L7276" t="str">
            <v>РМО_Инвитро-Ростов-на-Дону (Инв)</v>
          </cell>
          <cell r="M7276" t="str">
            <v>МО РнД Текучева 143 (Рнд)</v>
          </cell>
        </row>
        <row r="7277">
          <cell r="B7277" t="str">
            <v>Январь 2019 г.</v>
          </cell>
          <cell r="C7277" t="str">
            <v>Списание товаров ИНВ00000277 от 31.01.2019 23:59:59</v>
          </cell>
          <cell r="L7277" t="str">
            <v>РМО_Инвитро-Ростов-на-Дону (Инв)</v>
          </cell>
          <cell r="M7277" t="str">
            <v>МО РнД Текучева 143 (Рнд)</v>
          </cell>
        </row>
        <row r="7278">
          <cell r="B7278" t="str">
            <v>Январь 2019 г.</v>
          </cell>
          <cell r="C7278" t="str">
            <v>Требование-накладная ИНВ00000133 от 31.01.2019 23:59:59</v>
          </cell>
          <cell r="L7278" t="str">
            <v>РМО_Инвитро-Ростов-на-Дону (Инв)</v>
          </cell>
          <cell r="M7278" t="str">
            <v>МО РнД Текучева 143 (Рнд)</v>
          </cell>
        </row>
        <row r="7279">
          <cell r="B7279" t="str">
            <v>Январь 2019 г.</v>
          </cell>
          <cell r="C7279" t="str">
            <v>Требование-накладная ИНВ00000440 от 31.01.2019 23:59:59</v>
          </cell>
          <cell r="L7279" t="str">
            <v>РМО_Инвитро-Ростов-на-Дону (Инв)</v>
          </cell>
          <cell r="M7279" t="str">
            <v>МО РнД Текучева 143 (Рнд)</v>
          </cell>
        </row>
        <row r="7280">
          <cell r="B7280" t="str">
            <v>Январь 2019 г.</v>
          </cell>
          <cell r="C7280" t="str">
            <v>Требование-накладная ИНВ00001631 от 31.01.2019 23:59:59</v>
          </cell>
          <cell r="L7280" t="str">
            <v>РМО_Инвитро-Ростов-на-Дону (Инв)</v>
          </cell>
          <cell r="M7280" t="str">
            <v>МО РнД Текучева 143 (Рнд)</v>
          </cell>
        </row>
        <row r="7281">
          <cell r="B7281" t="str">
            <v>Январь 2019 г.</v>
          </cell>
          <cell r="C7281" t="str">
            <v>Франчайзи Руза</v>
          </cell>
          <cell r="L7281" t="str">
            <v>Общее МО Франчайзи (Инв)</v>
          </cell>
          <cell r="M7281" t="str">
            <v>ФР Руза Ульяновская 11 (Инв)</v>
          </cell>
        </row>
        <row r="7282">
          <cell r="B7282" t="str">
            <v>Январь 2019 г.</v>
          </cell>
          <cell r="C7282">
            <v>0</v>
          </cell>
          <cell r="L7282" t="str">
            <v>Общее МО Франчайзи (Инв)</v>
          </cell>
          <cell r="M7282" t="str">
            <v>ФР Руза Ульяновская 11 (Инв)</v>
          </cell>
        </row>
        <row r="7283">
          <cell r="B7283" t="str">
            <v>Январь 2019 г.</v>
          </cell>
          <cell r="C7283" t="str">
            <v>Франчайзи Рузаевка</v>
          </cell>
          <cell r="L7283" t="str">
            <v>Общее МО Франчайзи (Инв)</v>
          </cell>
          <cell r="M7283" t="str">
            <v>ФР Рузаевка Ленина 45 (Инв)</v>
          </cell>
        </row>
        <row r="7284">
          <cell r="B7284" t="str">
            <v>Январь 2019 г.</v>
          </cell>
          <cell r="C7284">
            <v>0</v>
          </cell>
          <cell r="L7284" t="str">
            <v>Общее МО Франчайзи (Инв)</v>
          </cell>
          <cell r="M7284" t="str">
            <v>ФР Рузаевка Ленина 45 (Инв)</v>
          </cell>
        </row>
        <row r="7285">
          <cell r="B7285" t="str">
            <v>Январь 2019 г.</v>
          </cell>
          <cell r="C7285" t="str">
            <v>Поступление товаров и услуг ИНВ00001057 от 16.01.2019 11:25:59</v>
          </cell>
          <cell r="L7285" t="str">
            <v>Общее МО Франчайзи (Инв)</v>
          </cell>
          <cell r="M7285" t="str">
            <v>ФР Рузаевка Ленина 45 (Инв)</v>
          </cell>
        </row>
        <row r="7286">
          <cell r="B7286" t="str">
            <v>Январь 2019 г.</v>
          </cell>
          <cell r="C7286" t="str">
            <v>Перемещение товаров ИНВ00000916 от 16.01.2019 16:03:18</v>
          </cell>
          <cell r="E7286" t="str">
            <v>СКЛАД РЕАГЕНТОВ И РАСХОДНЫХ МЕД.МАТЕРИАЛОВ</v>
          </cell>
          <cell r="F7286" t="str">
            <v>Франчайзи Рузаевка</v>
          </cell>
          <cell r="L7286" t="str">
            <v>Общее МО Франчайзи (Инв)</v>
          </cell>
          <cell r="M7286" t="str">
            <v>ФР Рузаевка Ленина 45 (Инв)</v>
          </cell>
        </row>
        <row r="7287">
          <cell r="B7287" t="str">
            <v>Январь 2019 г.</v>
          </cell>
          <cell r="C7287" t="str">
            <v>Требование-накладная ИНВ00050139 от 31.01.2019 23:00:00</v>
          </cell>
          <cell r="L7287" t="str">
            <v>Общее МО Франчайзи (Инв)</v>
          </cell>
          <cell r="M7287" t="str">
            <v>ФР Рузаевка Ленина 45 (Инв)</v>
          </cell>
        </row>
        <row r="7288">
          <cell r="B7288" t="str">
            <v>Январь 2019 г.</v>
          </cell>
          <cell r="C7288" t="str">
            <v>Требование-накладная ИНВ00000134 от 31.01.2019 23:59:59</v>
          </cell>
          <cell r="L7288" t="str">
            <v>Общее МО Франчайзи (Инв)</v>
          </cell>
          <cell r="M7288" t="str">
            <v>ФР Рузаевка Ленина 45 (Инв)</v>
          </cell>
        </row>
        <row r="7289">
          <cell r="B7289" t="str">
            <v>Январь 2019 г.</v>
          </cell>
          <cell r="C7289" t="str">
            <v>Требование-накладная ИНВ00002358 от 31.01.2019 23:59:59</v>
          </cell>
          <cell r="L7289" t="str">
            <v>Общее МО Франчайзи (Инв)</v>
          </cell>
          <cell r="M7289" t="str">
            <v>ФР Рузаевка Ленина 45 (Инв)</v>
          </cell>
        </row>
        <row r="7290">
          <cell r="B7290" t="str">
            <v>Январь 2019 г.</v>
          </cell>
          <cell r="C7290" t="str">
            <v>Франчайзи Рыбинск</v>
          </cell>
          <cell r="L7290" t="str">
            <v>Общее МО Франчайзи (Инв)</v>
          </cell>
          <cell r="M7290" t="str">
            <v>ФР Рыбинск Крестовая 122 (Инв)</v>
          </cell>
        </row>
        <row r="7291">
          <cell r="B7291" t="str">
            <v>Январь 2019 г.</v>
          </cell>
          <cell r="C7291">
            <v>0</v>
          </cell>
          <cell r="L7291" t="str">
            <v>Общее МО Франчайзи (Инв)</v>
          </cell>
          <cell r="M7291" t="str">
            <v>ФР Рыбинск Крестовая 122 (Инв)</v>
          </cell>
        </row>
        <row r="7292">
          <cell r="B7292" t="str">
            <v>Январь 2019 г.</v>
          </cell>
          <cell r="C7292" t="str">
            <v>Поступление товаров и услуг ИНВ00000803 от 14.01.2019 12:51:08</v>
          </cell>
          <cell r="L7292" t="str">
            <v>Общее МО Франчайзи (Инв)</v>
          </cell>
          <cell r="M7292" t="str">
            <v>ФР Рыбинск Крестовая 122 (Инв)</v>
          </cell>
        </row>
        <row r="7293">
          <cell r="B7293" t="str">
            <v>Январь 2019 г.</v>
          </cell>
          <cell r="C7293" t="str">
            <v>Поступление товаров и услуг ИНВ00001670 от 21.01.2019 13:12:36</v>
          </cell>
          <cell r="L7293" t="str">
            <v>Общее МО Франчайзи (Инв)</v>
          </cell>
          <cell r="M7293" t="str">
            <v>ФР Рыбинск Крестовая 122 (Инв)</v>
          </cell>
        </row>
        <row r="7294">
          <cell r="B7294" t="str">
            <v>Январь 2019 г.</v>
          </cell>
          <cell r="C7294" t="str">
            <v>Перемещение товаров ИНВ00001273 от 21.01.2019 15:41:38</v>
          </cell>
          <cell r="E7294" t="str">
            <v>СКЛАД РЕАГЕНТОВ И РАСХОДНЫХ МЕД.МАТЕРИАЛОВ</v>
          </cell>
          <cell r="F7294" t="str">
            <v>Франчайзи Рыбинск</v>
          </cell>
          <cell r="L7294" t="str">
            <v>Общее МО Франчайзи (Инв)</v>
          </cell>
          <cell r="M7294" t="str">
            <v>ФР Рыбинск Крестовая 122 (Инв)</v>
          </cell>
        </row>
        <row r="7295">
          <cell r="B7295" t="str">
            <v>Январь 2019 г.</v>
          </cell>
          <cell r="C7295" t="str">
            <v>Перемещение товаров ИНВ00001272 от 21.01.2019 15:42:09</v>
          </cell>
          <cell r="E7295" t="str">
            <v>СКЛАД РЕАГЕНТОВ И РАСХОДНЫХ МЕД.МАТЕРИАЛОВ</v>
          </cell>
          <cell r="F7295" t="str">
            <v>Франчайзи Рыбинск</v>
          </cell>
          <cell r="L7295" t="str">
            <v>Общее МО Франчайзи (Инв)</v>
          </cell>
          <cell r="M7295" t="str">
            <v>ФР Рыбинск Крестовая 122 (Инв)</v>
          </cell>
        </row>
        <row r="7296">
          <cell r="B7296" t="str">
            <v>Январь 2019 г.</v>
          </cell>
          <cell r="C7296" t="str">
            <v>Требование-накладная ИНВ00003441 от 31.01.2019 23:00:00</v>
          </cell>
          <cell r="L7296" t="str">
            <v>Общее МО Франчайзи (Инв)</v>
          </cell>
          <cell r="M7296" t="str">
            <v>ФР Рыбинск Крестовая 122 (Инв)</v>
          </cell>
        </row>
        <row r="7297">
          <cell r="B7297" t="str">
            <v>Январь 2019 г.</v>
          </cell>
          <cell r="C7297" t="str">
            <v>Требование-накладная ИНВ00000135 от 31.01.2019 23:59:59</v>
          </cell>
          <cell r="L7297" t="str">
            <v>Общее МО Франчайзи (Инв)</v>
          </cell>
          <cell r="M7297" t="str">
            <v>ФР Рыбинск Крестовая 122 (Инв)</v>
          </cell>
        </row>
        <row r="7298">
          <cell r="B7298" t="str">
            <v>Январь 2019 г.</v>
          </cell>
          <cell r="C7298" t="str">
            <v>Требование-накладная ИНВ00000482 от 31.01.2019 23:59:59</v>
          </cell>
          <cell r="L7298" t="str">
            <v>Общее МО Франчайзи (Инв)</v>
          </cell>
          <cell r="M7298" t="str">
            <v>ФР Рыбинск Крестовая 122 (Инв)</v>
          </cell>
        </row>
        <row r="7299">
          <cell r="B7299" t="str">
            <v>Январь 2019 г.</v>
          </cell>
          <cell r="C7299" t="str">
            <v>Франчайзи Ряжск</v>
          </cell>
          <cell r="L7299" t="str">
            <v>Общее МО Франчайзи (Инв)</v>
          </cell>
          <cell r="M7299" t="str">
            <v>ФР Ряжск Высотная 6 (Инв)</v>
          </cell>
        </row>
        <row r="7300">
          <cell r="B7300" t="str">
            <v>Январь 2019 г.</v>
          </cell>
          <cell r="C7300">
            <v>0</v>
          </cell>
          <cell r="L7300" t="str">
            <v>Общее МО Франчайзи (Инв)</v>
          </cell>
          <cell r="M7300" t="str">
            <v>ФР Ряжск Высотная 6 (Инв)</v>
          </cell>
        </row>
        <row r="7301">
          <cell r="B7301" t="str">
            <v>Январь 2019 г.</v>
          </cell>
          <cell r="C7301" t="str">
            <v>Поступление товаров и услуг ИНВ00000196 от 09.01.2019 13:14:10</v>
          </cell>
          <cell r="L7301" t="str">
            <v>Общее МО Франчайзи (Инв)</v>
          </cell>
          <cell r="M7301" t="str">
            <v>ФР Ряжск Высотная 6 (Инв)</v>
          </cell>
        </row>
        <row r="7302">
          <cell r="B7302" t="str">
            <v>Январь 2019 г.</v>
          </cell>
          <cell r="C7302" t="str">
            <v>Перемещение товаров ИНВ00000657 от 11.01.2019 14:29:54</v>
          </cell>
          <cell r="E7302" t="str">
            <v>Склад рекламной продукции</v>
          </cell>
          <cell r="F7302" t="str">
            <v>Франчайзи Ряжск</v>
          </cell>
          <cell r="L7302" t="str">
            <v>Общее МО Франчайзи (Инв)</v>
          </cell>
          <cell r="M7302" t="str">
            <v>ФР Ряжск Высотная 6 (Инв)</v>
          </cell>
        </row>
        <row r="7303">
          <cell r="B7303" t="str">
            <v>Январь 2019 г.</v>
          </cell>
          <cell r="C7303" t="str">
            <v>Требование-накладная ИНВ00003446 от 31.01.2019 23:00:00</v>
          </cell>
          <cell r="L7303" t="str">
            <v>Общее МО Франчайзи (Инв)</v>
          </cell>
          <cell r="M7303" t="str">
            <v>ФР Ряжск Высотная 6 (Инв)</v>
          </cell>
        </row>
        <row r="7304">
          <cell r="B7304" t="str">
            <v>Январь 2019 г.</v>
          </cell>
          <cell r="C7304" t="str">
            <v>Франчайзи Рязань</v>
          </cell>
          <cell r="L7304" t="str">
            <v>Общее МО Франчайзи (Инв)</v>
          </cell>
          <cell r="M7304" t="str">
            <v>ФР Рязань Фрунзе 6 (Инв)</v>
          </cell>
        </row>
        <row r="7305">
          <cell r="B7305" t="str">
            <v>Январь 2019 г.</v>
          </cell>
          <cell r="C7305">
            <v>0</v>
          </cell>
          <cell r="L7305" t="str">
            <v>Общее МО Франчайзи (Инв)</v>
          </cell>
          <cell r="M7305" t="str">
            <v>ФР Рязань Фрунзе 6 (Инв)</v>
          </cell>
        </row>
        <row r="7306">
          <cell r="B7306" t="str">
            <v>Январь 2019 г.</v>
          </cell>
          <cell r="C7306" t="str">
            <v>Поступление товаров и услуг ИНВ00002382 от 25.01.2019 12:17:35</v>
          </cell>
          <cell r="L7306" t="str">
            <v>Общее МО Франчайзи (Инв)</v>
          </cell>
          <cell r="M7306" t="str">
            <v>ФР Рязань Фрунзе 6 (Инв)</v>
          </cell>
        </row>
        <row r="7307">
          <cell r="B7307" t="str">
            <v>Январь 2019 г.</v>
          </cell>
          <cell r="C7307" t="str">
            <v>Перемещение товаров ИНВ00001845 от 25.01.2019 14:48:42</v>
          </cell>
          <cell r="E7307" t="str">
            <v>СКЛАД РЕАГЕНТОВ И РАСХОДНЫХ МЕД.МАТЕРИАЛОВ</v>
          </cell>
          <cell r="F7307" t="str">
            <v>Франчайзи Рязань</v>
          </cell>
          <cell r="L7307" t="str">
            <v>Общее МО Франчайзи (Инв)</v>
          </cell>
          <cell r="M7307" t="str">
            <v>ФР Рязань Фрунзе 6 (Инв)</v>
          </cell>
        </row>
        <row r="7308">
          <cell r="B7308" t="str">
            <v>Январь 2019 г.</v>
          </cell>
          <cell r="C7308" t="str">
            <v>Требование-накладная ИНВ00002229 от 31.01.2019 21:59:59</v>
          </cell>
          <cell r="L7308" t="str">
            <v>Общее МО Франчайзи (Инв)</v>
          </cell>
          <cell r="M7308" t="str">
            <v>ФР Рязань Фрунзе 6 (Инв)</v>
          </cell>
        </row>
        <row r="7309">
          <cell r="B7309" t="str">
            <v>Январь 2019 г.</v>
          </cell>
          <cell r="C7309" t="str">
            <v>Требование-накладная ИНВ00001140 от 31.01.2019 22:00:00</v>
          </cell>
          <cell r="L7309" t="str">
            <v>Общее МО Франчайзи (Инв)</v>
          </cell>
          <cell r="M7309" t="str">
            <v>ФР Рязань Фрунзе 6 (Инв)</v>
          </cell>
        </row>
        <row r="7310">
          <cell r="B7310" t="str">
            <v>Январь 2019 г.</v>
          </cell>
          <cell r="C7310" t="str">
            <v>Требование-накладная ИНВ00003687 от 31.01.2019 23:00:00</v>
          </cell>
          <cell r="L7310" t="str">
            <v>Общее МО Франчайзи (Инв)</v>
          </cell>
          <cell r="M7310" t="str">
            <v>ФР Рязань Фрунзе 6 (Инв)</v>
          </cell>
        </row>
        <row r="7311">
          <cell r="B7311" t="str">
            <v>Январь 2019 г.</v>
          </cell>
          <cell r="C7311" t="str">
            <v>Франчайзи Рязань 2</v>
          </cell>
          <cell r="L7311" t="str">
            <v>Общее МО Франчайзи (Инв)</v>
          </cell>
          <cell r="M7311" t="str">
            <v>ФР Рязань Новоселов 17 (Инв)</v>
          </cell>
        </row>
        <row r="7312">
          <cell r="B7312" t="str">
            <v>Январь 2019 г.</v>
          </cell>
          <cell r="C7312">
            <v>0</v>
          </cell>
          <cell r="L7312" t="str">
            <v>Общее МО Франчайзи (Инв)</v>
          </cell>
          <cell r="M7312" t="str">
            <v>ФР Рязань Новоселов 17 (Инв)</v>
          </cell>
        </row>
        <row r="7313">
          <cell r="B7313" t="str">
            <v>Январь 2019 г.</v>
          </cell>
          <cell r="C7313" t="str">
            <v>Поступление товаров и услуг ИНВ00001689 от 21.01.2019 13:39:04</v>
          </cell>
          <cell r="L7313" t="str">
            <v>Общее МО Франчайзи (Инв)</v>
          </cell>
          <cell r="M7313" t="str">
            <v>ФР Рязань Новоселов 17 (Инв)</v>
          </cell>
        </row>
        <row r="7314">
          <cell r="B7314" t="str">
            <v>Январь 2019 г.</v>
          </cell>
          <cell r="C7314" t="str">
            <v>Перемещение товаров ИНВ00001248 от 21.01.2019 15:17:47</v>
          </cell>
          <cell r="E7314" t="str">
            <v>СКЛАД РЕАГЕНТОВ И РАСХОДНЫХ МЕД.МАТЕРИАЛОВ</v>
          </cell>
          <cell r="F7314" t="str">
            <v>Франчайзи Рязань 2</v>
          </cell>
          <cell r="L7314" t="str">
            <v>Общее МО Франчайзи (Инв)</v>
          </cell>
          <cell r="M7314" t="str">
            <v>ФР Рязань Новоселов 17 (Инв)</v>
          </cell>
        </row>
        <row r="7315">
          <cell r="B7315" t="str">
            <v>Январь 2019 г.</v>
          </cell>
          <cell r="C7315" t="str">
            <v>Требование-накладная ИНВ00002230 от 31.01.2019 21:59:59</v>
          </cell>
          <cell r="L7315" t="str">
            <v>Общее МО Франчайзи (Инв)</v>
          </cell>
          <cell r="M7315" t="str">
            <v>ФР Рязань Новоселов 17 (Инв)</v>
          </cell>
        </row>
        <row r="7316">
          <cell r="B7316" t="str">
            <v>Январь 2019 г.</v>
          </cell>
          <cell r="C7316" t="str">
            <v>Требование-накладная ИНВ00001141 от 31.01.2019 22:00:00</v>
          </cell>
          <cell r="L7316" t="str">
            <v>Общее МО Франчайзи (Инв)</v>
          </cell>
          <cell r="M7316" t="str">
            <v>ФР Рязань Новоселов 17 (Инв)</v>
          </cell>
        </row>
        <row r="7317">
          <cell r="B7317" t="str">
            <v>Январь 2019 г.</v>
          </cell>
          <cell r="C7317" t="str">
            <v>Требование-накладная ИНВ00003711 от 31.01.2019 23:00:00</v>
          </cell>
          <cell r="L7317" t="str">
            <v>Общее МО Франчайзи (Инв)</v>
          </cell>
          <cell r="M7317" t="str">
            <v>ФР Рязань Новоселов 17 (Инв)</v>
          </cell>
        </row>
        <row r="7318">
          <cell r="B7318" t="str">
            <v>Январь 2019 г.</v>
          </cell>
          <cell r="C7318" t="str">
            <v>Франчайзи Рязань-3</v>
          </cell>
          <cell r="L7318" t="str">
            <v>Общее МО Франчайзи (Инв)</v>
          </cell>
          <cell r="M7318" t="str">
            <v>ФР Рязань Интернациональная 16А (Инв)</v>
          </cell>
        </row>
        <row r="7319">
          <cell r="B7319" t="str">
            <v>Январь 2019 г.</v>
          </cell>
          <cell r="C7319">
            <v>0</v>
          </cell>
          <cell r="L7319" t="str">
            <v>Общее МО Франчайзи (Инв)</v>
          </cell>
          <cell r="M7319" t="str">
            <v>ФР Рязань Интернациональная 16А (Инв)</v>
          </cell>
        </row>
        <row r="7320">
          <cell r="B7320" t="str">
            <v>Январь 2019 г.</v>
          </cell>
          <cell r="C7320" t="str">
            <v>Поступление товаров и услуг ИНВ00002257 от 24.01.2019 12:56:43</v>
          </cell>
          <cell r="L7320" t="str">
            <v>Общее МО Франчайзи (Инв)</v>
          </cell>
          <cell r="M7320" t="str">
            <v>ФР Рязань Интернациональная 16А (Инв)</v>
          </cell>
        </row>
        <row r="7321">
          <cell r="B7321" t="str">
            <v>Январь 2019 г.</v>
          </cell>
          <cell r="C7321" t="str">
            <v>Перемещение товаров ИНВ00001810 от 24.01.2019 16:39:55</v>
          </cell>
          <cell r="E7321" t="str">
            <v>СКЛАД РЕАГЕНТОВ И РАСХОДНЫХ МЕД.МАТЕРИАЛОВ</v>
          </cell>
          <cell r="F7321" t="str">
            <v>Франчайзи Рязань-3</v>
          </cell>
          <cell r="L7321" t="str">
            <v>Общее МО Франчайзи (Инв)</v>
          </cell>
          <cell r="M7321" t="str">
            <v>ФР Рязань Интернациональная 16А (Инв)</v>
          </cell>
        </row>
        <row r="7322">
          <cell r="B7322" t="str">
            <v>Январь 2019 г.</v>
          </cell>
          <cell r="C7322" t="str">
            <v>Перемещение товаров ИНВ00001809 от 24.01.2019 16:40:21</v>
          </cell>
          <cell r="E7322" t="str">
            <v>СКЛАД РЕАГЕНТОВ И РАСХОДНЫХ МЕД.МАТЕРИАЛОВ</v>
          </cell>
          <cell r="F7322" t="str">
            <v>Франчайзи Рязань-3</v>
          </cell>
          <cell r="L7322" t="str">
            <v>Общее МО Франчайзи (Инв)</v>
          </cell>
          <cell r="M7322" t="str">
            <v>ФР Рязань Интернациональная 16А (Инв)</v>
          </cell>
        </row>
        <row r="7323">
          <cell r="B7323" t="str">
            <v>Январь 2019 г.</v>
          </cell>
          <cell r="C7323" t="str">
            <v>Требование-накладная ИНВ00002231 от 31.01.2019 21:59:59</v>
          </cell>
          <cell r="L7323" t="str">
            <v>Общее МО Франчайзи (Инв)</v>
          </cell>
          <cell r="M7323" t="str">
            <v>ФР Рязань Интернациональная 16А (Инв)</v>
          </cell>
        </row>
        <row r="7324">
          <cell r="B7324" t="str">
            <v>Январь 2019 г.</v>
          </cell>
          <cell r="C7324" t="str">
            <v>Требование-накладная ИНВ00001142 от 31.01.2019 22:00:00</v>
          </cell>
          <cell r="L7324" t="str">
            <v>Общее МО Франчайзи (Инв)</v>
          </cell>
          <cell r="M7324" t="str">
            <v>ФР Рязань Интернациональная 16А (Инв)</v>
          </cell>
        </row>
        <row r="7325">
          <cell r="B7325" t="str">
            <v>Январь 2019 г.</v>
          </cell>
          <cell r="C7325" t="str">
            <v>Требование-накладная ИНВ00003743 от 31.01.2019 23:00:00</v>
          </cell>
          <cell r="L7325" t="str">
            <v>Общее МО Франчайзи (Инв)</v>
          </cell>
          <cell r="M7325" t="str">
            <v>ФР Рязань Интернациональная 16А (Инв)</v>
          </cell>
        </row>
        <row r="7326">
          <cell r="B7326" t="str">
            <v>Январь 2019 г.</v>
          </cell>
          <cell r="C7326" t="str">
            <v>Франчайзи Рязань-4, Народный бульвар</v>
          </cell>
          <cell r="L7326" t="str">
            <v>Общее МО Франчайзи (Инв)</v>
          </cell>
          <cell r="M7326" t="str">
            <v>ФР Рязань Народный бульвар 12 (Инв)</v>
          </cell>
        </row>
        <row r="7327">
          <cell r="B7327" t="str">
            <v>Январь 2019 г.</v>
          </cell>
          <cell r="C7327">
            <v>0</v>
          </cell>
          <cell r="L7327" t="str">
            <v>Общее МО Франчайзи (Инв)</v>
          </cell>
          <cell r="M7327" t="str">
            <v>ФР Рязань Народный бульвар 12 (Инв)</v>
          </cell>
        </row>
        <row r="7328">
          <cell r="B7328" t="str">
            <v>Январь 2019 г.</v>
          </cell>
          <cell r="C7328" t="str">
            <v>Поступление товаров и услуг ИНВ00002246 от 24.01.2019 12:47:58</v>
          </cell>
          <cell r="L7328" t="str">
            <v>Общее МО Франчайзи (Инв)</v>
          </cell>
          <cell r="M7328" t="str">
            <v>ФР Рязань Народный бульвар 12 (Инв)</v>
          </cell>
        </row>
        <row r="7329">
          <cell r="B7329" t="str">
            <v>Январь 2019 г.</v>
          </cell>
          <cell r="C7329" t="str">
            <v>Требование-накладная ИНВ00002232 от 31.01.2019 21:59:59</v>
          </cell>
          <cell r="L7329" t="str">
            <v>Общее МО Франчайзи (Инв)</v>
          </cell>
          <cell r="M7329" t="str">
            <v>ФР Рязань Народный бульвар 12 (Инв)</v>
          </cell>
        </row>
        <row r="7330">
          <cell r="B7330" t="str">
            <v>Январь 2019 г.</v>
          </cell>
          <cell r="C7330" t="str">
            <v>Требование-накладная ИНВ00001143 от 31.01.2019 22:00:00</v>
          </cell>
          <cell r="L7330" t="str">
            <v>Общее МО Франчайзи (Инв)</v>
          </cell>
          <cell r="M7330" t="str">
            <v>ФР Рязань Народный бульвар 12 (Инв)</v>
          </cell>
        </row>
        <row r="7331">
          <cell r="B7331" t="str">
            <v>Январь 2019 г.</v>
          </cell>
          <cell r="C7331" t="str">
            <v>Требование-накладная ИНВ00003745 от 31.01.2019 23:00:00</v>
          </cell>
          <cell r="L7331" t="str">
            <v>Общее МО Франчайзи (Инв)</v>
          </cell>
          <cell r="M7331" t="str">
            <v>ФР Рязань Народный бульвар 12 (Инв)</v>
          </cell>
        </row>
        <row r="7332">
          <cell r="B7332" t="str">
            <v>Январь 2019 г.</v>
          </cell>
          <cell r="C7332" t="str">
            <v>Франчайзи Рязань-5, Шереметьевская</v>
          </cell>
          <cell r="L7332" t="str">
            <v>Общее МО Франчайзи (Инв)</v>
          </cell>
          <cell r="M7332" t="str">
            <v>ФР Рязань Шереметьевская 6 (Инв)</v>
          </cell>
        </row>
        <row r="7333">
          <cell r="B7333" t="str">
            <v>Январь 2019 г.</v>
          </cell>
          <cell r="C7333">
            <v>0</v>
          </cell>
          <cell r="L7333" t="str">
            <v>Общее МО Франчайзи (Инв)</v>
          </cell>
          <cell r="M7333" t="str">
            <v>ФР Рязань Шереметьевская 6 (Инв)</v>
          </cell>
        </row>
        <row r="7334">
          <cell r="B7334" t="str">
            <v>Январь 2019 г.</v>
          </cell>
          <cell r="C7334" t="str">
            <v>Поступление товаров и услуг ИНВ00002390 от 25.01.2019 12:23:45</v>
          </cell>
          <cell r="L7334" t="str">
            <v>Общее МО Франчайзи (Инв)</v>
          </cell>
          <cell r="M7334" t="str">
            <v>ФР Рязань Шереметьевская 6 (Инв)</v>
          </cell>
        </row>
        <row r="7335">
          <cell r="B7335" t="str">
            <v>Январь 2019 г.</v>
          </cell>
          <cell r="C7335" t="str">
            <v>Требование-накладная ИНВ00002233 от 31.01.2019 21:59:59</v>
          </cell>
          <cell r="L7335" t="str">
            <v>Общее МО Франчайзи (Инв)</v>
          </cell>
          <cell r="M7335" t="str">
            <v>ФР Рязань Шереметьевская 6 (Инв)</v>
          </cell>
        </row>
        <row r="7336">
          <cell r="B7336" t="str">
            <v>Январь 2019 г.</v>
          </cell>
          <cell r="C7336" t="str">
            <v>Требование-накладная ИНВ00003748 от 31.01.2019 23:00:00</v>
          </cell>
          <cell r="L7336" t="str">
            <v>Общее МО Франчайзи (Инв)</v>
          </cell>
          <cell r="M7336" t="str">
            <v>ФР Рязань Шереметьевская 6 (Инв)</v>
          </cell>
        </row>
        <row r="7337">
          <cell r="B7337" t="str">
            <v>Январь 2019 г.</v>
          </cell>
          <cell r="C7337" t="str">
            <v>Франчайзи Рязань-6, Татарская</v>
          </cell>
          <cell r="L7337" t="str">
            <v>Общее МО Франчайзи (Инв)</v>
          </cell>
          <cell r="M7337" t="str">
            <v>ФР Рязань Татарская 91 (Инв)</v>
          </cell>
        </row>
        <row r="7338">
          <cell r="B7338" t="str">
            <v>Январь 2019 г.</v>
          </cell>
          <cell r="C7338">
            <v>0</v>
          </cell>
          <cell r="L7338" t="str">
            <v>Общее МО Франчайзи (Инв)</v>
          </cell>
          <cell r="M7338" t="str">
            <v>ФР Рязань Татарская 91 (Инв)</v>
          </cell>
        </row>
        <row r="7339">
          <cell r="B7339" t="str">
            <v>Январь 2019 г.</v>
          </cell>
          <cell r="C7339" t="str">
            <v>Поступление товаров и услуг ИНВ00000877 от 15.01.2019 10:45:35</v>
          </cell>
          <cell r="L7339" t="str">
            <v>Общее МО Франчайзи (Инв)</v>
          </cell>
          <cell r="M7339" t="str">
            <v>ФР Рязань Татарская 91 (Инв)</v>
          </cell>
        </row>
        <row r="7340">
          <cell r="B7340" t="str">
            <v>Январь 2019 г.</v>
          </cell>
          <cell r="C7340" t="str">
            <v>Поступление товаров и услуг ИНВ00002385 от 25.01.2019 12:19:42</v>
          </cell>
          <cell r="L7340" t="str">
            <v>Общее МО Франчайзи (Инв)</v>
          </cell>
          <cell r="M7340" t="str">
            <v>ФР Рязань Татарская 91 (Инв)</v>
          </cell>
        </row>
        <row r="7341">
          <cell r="B7341" t="str">
            <v>Январь 2019 г.</v>
          </cell>
          <cell r="C7341" t="str">
            <v>Требование-накладная ИНВ00002234 от 31.01.2019 21:59:59</v>
          </cell>
          <cell r="L7341" t="str">
            <v>Общее МО Франчайзи (Инв)</v>
          </cell>
          <cell r="M7341" t="str">
            <v>ФР Рязань Татарская 91 (Инв)</v>
          </cell>
        </row>
        <row r="7342">
          <cell r="B7342" t="str">
            <v>Январь 2019 г.</v>
          </cell>
          <cell r="C7342" t="str">
            <v>Требование-накладная ИНВ00001144 от 31.01.2019 22:00:00</v>
          </cell>
          <cell r="L7342" t="str">
            <v>Общее МО Франчайзи (Инв)</v>
          </cell>
          <cell r="M7342" t="str">
            <v>ФР Рязань Татарская 91 (Инв)</v>
          </cell>
        </row>
        <row r="7343">
          <cell r="B7343" t="str">
            <v>Январь 2019 г.</v>
          </cell>
          <cell r="C7343" t="str">
            <v>Требование-накладная ИНВ00003750 от 31.01.2019 23:00:00</v>
          </cell>
          <cell r="L7343" t="str">
            <v>Общее МО Франчайзи (Инв)</v>
          </cell>
          <cell r="M7343" t="str">
            <v>ФР Рязань Татарская 91 (Инв)</v>
          </cell>
        </row>
        <row r="7344">
          <cell r="B7344" t="str">
            <v>Январь 2019 г.</v>
          </cell>
          <cell r="C7344" t="str">
            <v>Франчайзи Рязань-7, Быстрецкая</v>
          </cell>
          <cell r="L7344" t="str">
            <v>Общее МО Франчайзи (Инв)</v>
          </cell>
          <cell r="M7344" t="str">
            <v>ФР Рязань Быстрецкая 20 (Инв)</v>
          </cell>
        </row>
        <row r="7345">
          <cell r="B7345" t="str">
            <v>Январь 2019 г.</v>
          </cell>
          <cell r="C7345">
            <v>0</v>
          </cell>
          <cell r="L7345" t="str">
            <v>Общее МО Франчайзи (Инв)</v>
          </cell>
          <cell r="M7345" t="str">
            <v>ФР Рязань Быстрецкая 20 (Инв)</v>
          </cell>
        </row>
        <row r="7346">
          <cell r="B7346" t="str">
            <v>Январь 2019 г.</v>
          </cell>
          <cell r="C7346" t="str">
            <v>Требование-накладная ИНВ00003752 от 31.01.2019 23:00:00</v>
          </cell>
          <cell r="L7346" t="str">
            <v>Общее МО Франчайзи (Инв)</v>
          </cell>
          <cell r="M7346" t="str">
            <v>ФР Рязань Быстрецкая 20 (Инв)</v>
          </cell>
        </row>
        <row r="7347">
          <cell r="B7347" t="str">
            <v>Январь 2019 г.</v>
          </cell>
          <cell r="C7347" t="str">
            <v>Франчайзи Рязань, Интернациональная</v>
          </cell>
          <cell r="L7347" t="str">
            <v>Общее МО Франчайзи (Инв)</v>
          </cell>
          <cell r="M7347" t="str">
            <v>ФР Рязань Интернациональная 5В (Инв)</v>
          </cell>
        </row>
        <row r="7348">
          <cell r="B7348" t="str">
            <v>Январь 2019 г.</v>
          </cell>
          <cell r="C7348">
            <v>0</v>
          </cell>
          <cell r="L7348" t="str">
            <v>Общее МО Франчайзи (Инв)</v>
          </cell>
          <cell r="M7348" t="str">
            <v>ФР Рязань Интернациональная 5В (Инв)</v>
          </cell>
        </row>
        <row r="7349">
          <cell r="B7349" t="str">
            <v>Январь 2019 г.</v>
          </cell>
          <cell r="C7349" t="str">
            <v>Поступление товаров и услуг ИНВ00000875 от 15.01.2019 10:42:24</v>
          </cell>
          <cell r="L7349" t="str">
            <v>Общее МО Франчайзи (Инв)</v>
          </cell>
          <cell r="M7349" t="str">
            <v>ФР Рязань Интернациональная 5В (Инв)</v>
          </cell>
        </row>
        <row r="7350">
          <cell r="B7350" t="str">
            <v>Январь 2019 г.</v>
          </cell>
          <cell r="C7350" t="str">
            <v>Требование-накладная ИНВ00000231 от 31.01.2019 22:00:00</v>
          </cell>
          <cell r="L7350" t="str">
            <v>Общее МО Франчайзи (Инв)</v>
          </cell>
          <cell r="M7350" t="str">
            <v>ФР Рязань Интернациональная 5В (Инв)</v>
          </cell>
        </row>
        <row r="7351">
          <cell r="B7351" t="str">
            <v>Январь 2019 г.</v>
          </cell>
          <cell r="C7351" t="str">
            <v>Требование-накладная ИНВ00050123 от 31.01.2019 23:00:00</v>
          </cell>
          <cell r="L7351" t="str">
            <v>Общее МО Франчайзи (Инв)</v>
          </cell>
          <cell r="M7351" t="str">
            <v>ФР Рязань Интернациональная 5В (Инв)</v>
          </cell>
        </row>
        <row r="7352">
          <cell r="B7352" t="str">
            <v>Январь 2019 г.</v>
          </cell>
          <cell r="C7352" t="str">
            <v>Франчайзи Савёловская</v>
          </cell>
          <cell r="L7352" t="str">
            <v>Общее МО Франчайзи (Инв)</v>
          </cell>
          <cell r="M7352" t="str">
            <v>ФР МСК Савеловская Бутырская 9к1 (Инв)</v>
          </cell>
        </row>
        <row r="7353">
          <cell r="B7353" t="str">
            <v>Январь 2019 г.</v>
          </cell>
          <cell r="C7353">
            <v>0</v>
          </cell>
          <cell r="L7353" t="str">
            <v>Общее МО Франчайзи (Инв)</v>
          </cell>
          <cell r="M7353" t="str">
            <v>ФР МСК Савеловская Бутырская 9к1 (Инв)</v>
          </cell>
        </row>
        <row r="7354">
          <cell r="B7354" t="str">
            <v>Январь 2019 г.</v>
          </cell>
          <cell r="C7354" t="str">
            <v>Поступление товаров и услуг ИНВ00002208 от 24.01.2019 12:17:10</v>
          </cell>
          <cell r="L7354" t="str">
            <v>Общее МО Франчайзи (Инв)</v>
          </cell>
          <cell r="M7354" t="str">
            <v>ФР МСК Савеловская Бутырская 9к1 (Инв)</v>
          </cell>
        </row>
        <row r="7355">
          <cell r="B7355" t="str">
            <v>Январь 2019 г.</v>
          </cell>
          <cell r="C7355" t="str">
            <v>Перемещение товаров ИНВ00001757 от 24.01.2019 16:09:37</v>
          </cell>
          <cell r="E7355" t="str">
            <v>СКЛАД РЕАГЕНТОВ И РАСХОДНЫХ МЕД.МАТЕРИАЛОВ</v>
          </cell>
          <cell r="F7355" t="str">
            <v>Франчайзи Савёловская</v>
          </cell>
          <cell r="L7355" t="str">
            <v>Общее МО Франчайзи (Инв)</v>
          </cell>
          <cell r="M7355" t="str">
            <v>ФР МСК Савеловская Бутырская 9к1 (Инв)</v>
          </cell>
        </row>
        <row r="7356">
          <cell r="B7356" t="str">
            <v>Январь 2019 г.</v>
          </cell>
          <cell r="C7356" t="str">
            <v>Требование-накладная ИНВ00002235 от 31.01.2019 21:59:59</v>
          </cell>
          <cell r="L7356" t="str">
            <v>Общее МО Франчайзи (Инв)</v>
          </cell>
          <cell r="M7356" t="str">
            <v>ФР МСК Савеловская Бутырская 9к1 (Инв)</v>
          </cell>
        </row>
        <row r="7357">
          <cell r="B7357" t="str">
            <v>Январь 2019 г.</v>
          </cell>
          <cell r="C7357" t="str">
            <v>Требование-накладная ИНВ00001978 от 31.01.2019 22:59:59</v>
          </cell>
          <cell r="L7357" t="str">
            <v>Общее МО Франчайзи (Инв)</v>
          </cell>
          <cell r="M7357" t="str">
            <v>ФР МСК Савеловская Бутырская 9к1 (Инв)</v>
          </cell>
        </row>
        <row r="7358">
          <cell r="B7358" t="str">
            <v>Январь 2019 г.</v>
          </cell>
          <cell r="C7358" t="str">
            <v>Требование-накладная ИНВ00003754 от 31.01.2019 23:00:00</v>
          </cell>
          <cell r="L7358" t="str">
            <v>Общее МО Франчайзи (Инв)</v>
          </cell>
          <cell r="M7358" t="str">
            <v>ФР МСК Савеловская Бутырская 9к1 (Инв)</v>
          </cell>
        </row>
        <row r="7359">
          <cell r="B7359" t="str">
            <v>Январь 2019 г.</v>
          </cell>
          <cell r="C7359" t="str">
            <v>Франчайзи Саки</v>
          </cell>
          <cell r="L7359" t="str">
            <v>Общее МО Франчайзи (Инв)</v>
          </cell>
          <cell r="M7359" t="str">
            <v>ФР Саки Лобозова 7Д (Инв)</v>
          </cell>
        </row>
        <row r="7360">
          <cell r="B7360" t="str">
            <v>Январь 2019 г.</v>
          </cell>
          <cell r="C7360">
            <v>0</v>
          </cell>
          <cell r="L7360" t="str">
            <v>Общее МО Франчайзи (Инв)</v>
          </cell>
          <cell r="M7360" t="str">
            <v>ФР Саки Лобозова 7Д (Инв)</v>
          </cell>
        </row>
        <row r="7361">
          <cell r="B7361" t="str">
            <v>Январь 2019 г.</v>
          </cell>
          <cell r="C7361" t="str">
            <v>Поступление товаров и услуг ИНВ00001724 от 21.01.2019 14:34:39</v>
          </cell>
          <cell r="L7361" t="str">
            <v>Общее МО Франчайзи (Инв)</v>
          </cell>
          <cell r="M7361" t="str">
            <v>ФР Саки Лобозова 7Д (Инв)</v>
          </cell>
        </row>
        <row r="7362">
          <cell r="B7362" t="str">
            <v>Январь 2019 г.</v>
          </cell>
          <cell r="C7362" t="str">
            <v>Перемещение товаров ИНВ00001282 от 21.01.2019 15:45:32</v>
          </cell>
          <cell r="E7362" t="str">
            <v>СКЛАД РЕАГЕНТОВ И РАСХОДНЫХ МЕД.МАТЕРИАЛОВ</v>
          </cell>
          <cell r="F7362" t="str">
            <v>Франчайзи Саки</v>
          </cell>
          <cell r="L7362" t="str">
            <v>Общее МО Франчайзи (Инв)</v>
          </cell>
          <cell r="M7362" t="str">
            <v>ФР Саки Лобозова 7Д (Инв)</v>
          </cell>
        </row>
        <row r="7363">
          <cell r="B7363" t="str">
            <v>Январь 2019 г.</v>
          </cell>
          <cell r="C7363" t="str">
            <v>Поступление товаров и услуг ИНВ00003115 от 31.01.2019 10:10:29</v>
          </cell>
          <cell r="L7363" t="str">
            <v>Общее МО Франчайзи (Инв)</v>
          </cell>
          <cell r="M7363" t="str">
            <v>ФР Саки Лобозова 7Д (Инв)</v>
          </cell>
        </row>
        <row r="7364">
          <cell r="B7364" t="str">
            <v>Январь 2019 г.</v>
          </cell>
          <cell r="C7364" t="str">
            <v>Требование-накладная ИНВ00001503 от 31.01.2019 23:00:00</v>
          </cell>
          <cell r="L7364" t="str">
            <v>Общее МО Франчайзи (Инв)</v>
          </cell>
          <cell r="M7364" t="str">
            <v>ФР Саки Лобозова 7Д (Инв)</v>
          </cell>
        </row>
        <row r="7365">
          <cell r="B7365" t="str">
            <v>Январь 2019 г.</v>
          </cell>
          <cell r="C7365" t="str">
            <v>Оприходование товаров ИНВ00000117 от 31.01.2019 23:59:59</v>
          </cell>
          <cell r="L7365" t="str">
            <v>Общее МО Франчайзи (Инв)</v>
          </cell>
          <cell r="M7365" t="str">
            <v>ФР Саки Лобозова 7Д (Инв)</v>
          </cell>
        </row>
        <row r="7366">
          <cell r="B7366" t="str">
            <v>Январь 2019 г.</v>
          </cell>
          <cell r="C7366" t="str">
            <v>Списание товаров ИНВ00000319 от 31.01.2019 23:59:59</v>
          </cell>
          <cell r="L7366" t="str">
            <v>Общее МО Франчайзи (Инв)</v>
          </cell>
          <cell r="M7366" t="str">
            <v>ФР Саки Лобозова 7Д (Инв)</v>
          </cell>
        </row>
        <row r="7367">
          <cell r="B7367" t="str">
            <v>Январь 2019 г.</v>
          </cell>
          <cell r="C7367" t="str">
            <v>Требование-накладная ИНВ00000443 от 31.01.2019 23:59:59</v>
          </cell>
          <cell r="L7367" t="str">
            <v>Общее МО Франчайзи (Инв)</v>
          </cell>
          <cell r="M7367" t="str">
            <v>ФР Саки Лобозова 7Д (Инв)</v>
          </cell>
        </row>
        <row r="7368">
          <cell r="B7368" t="str">
            <v>Январь 2019 г.</v>
          </cell>
          <cell r="C7368" t="str">
            <v>Требование-накладная ИНВ00001632 от 31.01.2019 23:59:59</v>
          </cell>
          <cell r="L7368" t="str">
            <v>Общее МО Франчайзи (Инв)</v>
          </cell>
          <cell r="M7368" t="str">
            <v>ФР Саки Лобозова 7Д (Инв)</v>
          </cell>
        </row>
        <row r="7369">
          <cell r="B7369" t="str">
            <v>Январь 2019 г.</v>
          </cell>
          <cell r="C7369" t="str">
            <v>Франчайзи Салехард Свердлова</v>
          </cell>
          <cell r="L7369" t="str">
            <v>Общее МО Франчайзи (Инв)</v>
          </cell>
          <cell r="M7369" t="str">
            <v>ФР Салехард Свердлова 42 (Инв)</v>
          </cell>
        </row>
        <row r="7370">
          <cell r="B7370" t="str">
            <v>Январь 2019 г.</v>
          </cell>
          <cell r="C7370">
            <v>0</v>
          </cell>
          <cell r="L7370" t="str">
            <v>Общее МО Франчайзи (Инв)</v>
          </cell>
          <cell r="M7370" t="str">
            <v>ФР Салехард Свердлова 42 (Инв)</v>
          </cell>
        </row>
        <row r="7371">
          <cell r="B7371" t="str">
            <v>Январь 2019 г.</v>
          </cell>
          <cell r="C7371" t="str">
            <v>Поступление товаров и услуг ИНВ00000246 от 09.01.2019 13:35:39</v>
          </cell>
          <cell r="L7371" t="str">
            <v>Общее МО Франчайзи (Инв)</v>
          </cell>
          <cell r="M7371" t="str">
            <v>ФР Салехард Свердлова 42 (Инв)</v>
          </cell>
        </row>
        <row r="7372">
          <cell r="B7372" t="str">
            <v>Январь 2019 г.</v>
          </cell>
          <cell r="C7372" t="str">
            <v>Перемещение товаров ИНВ00000591 от 09.01.2019 17:38:53</v>
          </cell>
          <cell r="E7372" t="str">
            <v>СКЛАД РЕАГЕНТОВ И РАСХОДНЫХ МЕД.МАТЕРИАЛОВ</v>
          </cell>
          <cell r="F7372" t="str">
            <v>Франчайзи Салехард Свердлова</v>
          </cell>
          <cell r="L7372" t="str">
            <v>Общее МО Франчайзи (Инв)</v>
          </cell>
          <cell r="M7372" t="str">
            <v>ФР Салехард Свердлова 42 (Инв)</v>
          </cell>
        </row>
        <row r="7373">
          <cell r="B7373" t="str">
            <v>Январь 2019 г.</v>
          </cell>
          <cell r="C7373" t="str">
            <v>Поступление товаров и услуг ИНВ00000782 от 14.01.2019 12:31:03</v>
          </cell>
          <cell r="L7373" t="str">
            <v>Общее МО Франчайзи (Инв)</v>
          </cell>
          <cell r="M7373" t="str">
            <v>ФР Салехард Свердлова 42 (Инв)</v>
          </cell>
        </row>
        <row r="7374">
          <cell r="B7374" t="str">
            <v>Январь 2019 г.</v>
          </cell>
          <cell r="C7374" t="str">
            <v>Перемещение товаров ИНВ00000767 от 14.01.2019 13:42:49</v>
          </cell>
          <cell r="E7374" t="str">
            <v>СКЛАД РЕАГЕНТОВ И РАСХОДНЫХ МЕД.МАТЕРИАЛОВ</v>
          </cell>
          <cell r="F7374" t="str">
            <v>Франчайзи Салехард Свердлова</v>
          </cell>
          <cell r="L7374" t="str">
            <v>Общее МО Франчайзи (Инв)</v>
          </cell>
          <cell r="M7374" t="str">
            <v>ФР Салехард Свердлова 42 (Инв)</v>
          </cell>
        </row>
        <row r="7375">
          <cell r="B7375" t="str">
            <v>Январь 2019 г.</v>
          </cell>
          <cell r="C7375" t="str">
            <v>Перемещение товаров ИНВ00000874 от 15.01.2019 14:38:20</v>
          </cell>
          <cell r="E7375" t="str">
            <v>Склад рекламной продукции</v>
          </cell>
          <cell r="F7375" t="str">
            <v>Франчайзи Салехард Свердлова</v>
          </cell>
          <cell r="L7375" t="str">
            <v>Общее МО Франчайзи (Инв)</v>
          </cell>
          <cell r="M7375" t="str">
            <v>ФР Салехард Свердлова 42 (Инв)</v>
          </cell>
        </row>
        <row r="7376">
          <cell r="B7376" t="str">
            <v>Январь 2019 г.</v>
          </cell>
          <cell r="C7376" t="str">
            <v>Поступление товаров и услуг ИНВ00002472 от 28.01.2019 10:00:05</v>
          </cell>
          <cell r="L7376" t="str">
            <v>Общее МО Франчайзи (Инв)</v>
          </cell>
          <cell r="M7376" t="str">
            <v>ФР Салехард Свердлова 42 (Инв)</v>
          </cell>
        </row>
        <row r="7377">
          <cell r="B7377" t="str">
            <v>Январь 2019 г.</v>
          </cell>
          <cell r="C7377" t="str">
            <v>Требование-накладная ИНВ00001186 от 31.01.2019 22:00:00</v>
          </cell>
          <cell r="L7377" t="str">
            <v>Общее МО Франчайзи (Инв)</v>
          </cell>
          <cell r="M7377" t="str">
            <v>ФР Салехард Свердлова 42 (Инв)</v>
          </cell>
        </row>
        <row r="7378">
          <cell r="B7378" t="str">
            <v>Январь 2019 г.</v>
          </cell>
          <cell r="C7378" t="str">
            <v>Требование-накладная ИНВ00001482 от 31.01.2019 23:00:00</v>
          </cell>
          <cell r="L7378" t="str">
            <v>Общее МО Франчайзи (Инв)</v>
          </cell>
          <cell r="M7378" t="str">
            <v>ФР Салехард Свердлова 42 (Инв)</v>
          </cell>
        </row>
        <row r="7379">
          <cell r="B7379" t="str">
            <v>Январь 2019 г.</v>
          </cell>
          <cell r="C7379" t="str">
            <v>Оприходование товаров ИНВ00000139 от 31.01.2019 23:59:59</v>
          </cell>
          <cell r="L7379" t="str">
            <v>Общее МО Франчайзи (Инв)</v>
          </cell>
          <cell r="M7379" t="str">
            <v>ФР Салехард Свердлова 42 (Инв)</v>
          </cell>
        </row>
        <row r="7380">
          <cell r="B7380" t="str">
            <v>Январь 2019 г.</v>
          </cell>
          <cell r="C7380" t="str">
            <v>Списание товаров ИНВ00000350 от 31.01.2019 23:59:59</v>
          </cell>
          <cell r="L7380" t="str">
            <v>Общее МО Франчайзи (Инв)</v>
          </cell>
          <cell r="M7380" t="str">
            <v>ФР Салехард Свердлова 42 (Инв)</v>
          </cell>
        </row>
        <row r="7381">
          <cell r="B7381" t="str">
            <v>Январь 2019 г.</v>
          </cell>
          <cell r="C7381" t="str">
            <v>Требование-накладная ИНВ00001048 от 31.01.2019 23:59:59</v>
          </cell>
          <cell r="L7381" t="str">
            <v>Общее МО Франчайзи (Инв)</v>
          </cell>
          <cell r="M7381" t="str">
            <v>ФР Салехард Свердлова 42 (Инв)</v>
          </cell>
        </row>
        <row r="7382">
          <cell r="B7382" t="str">
            <v>Январь 2019 г.</v>
          </cell>
          <cell r="C7382" t="str">
            <v>Франчайзи Сальск</v>
          </cell>
          <cell r="L7382" t="str">
            <v>РМО_Инвитро-Ростов-на-Дону (Инв)</v>
          </cell>
          <cell r="M7382" t="str">
            <v>МО Сальск Свободы 60 (РнД)</v>
          </cell>
        </row>
        <row r="7383">
          <cell r="B7383" t="str">
            <v>Январь 2019 г.</v>
          </cell>
          <cell r="C7383">
            <v>0</v>
          </cell>
          <cell r="L7383" t="str">
            <v>РМО_Инвитро-Ростов-на-Дону (Инв)</v>
          </cell>
          <cell r="M7383" t="str">
            <v>МО Сальск Свободы 60 (РнД)</v>
          </cell>
        </row>
        <row r="7384">
          <cell r="B7384" t="str">
            <v>Январь 2019 г.</v>
          </cell>
          <cell r="C7384" t="str">
            <v>Поступление товаров и услуг ИНВ00000788 от 14.01.2019 12:37:30</v>
          </cell>
          <cell r="L7384" t="str">
            <v>РМО_Инвитро-Ростов-на-Дону (Инв)</v>
          </cell>
          <cell r="M7384" t="str">
            <v>МО Сальск Свободы 60 (РнД)</v>
          </cell>
        </row>
        <row r="7385">
          <cell r="B7385" t="str">
            <v>Январь 2019 г.</v>
          </cell>
          <cell r="C7385" t="str">
            <v>Поступление товаров и услуг ИНВ00001702 от 21.01.2019 14:00:42</v>
          </cell>
          <cell r="L7385" t="str">
            <v>РМО_Инвитро-Ростов-на-Дону (Инв)</v>
          </cell>
          <cell r="M7385" t="str">
            <v>МО Сальск Свободы 60 (РнД)</v>
          </cell>
        </row>
        <row r="7386">
          <cell r="B7386" t="str">
            <v>Январь 2019 г.</v>
          </cell>
          <cell r="C7386" t="str">
            <v>Требование-накладная ИНВ00001145 от 31.01.2019 22:00:00</v>
          </cell>
          <cell r="L7386" t="str">
            <v>РМО_Инвитро-Ростов-на-Дону (Инв)</v>
          </cell>
          <cell r="M7386" t="str">
            <v>МО Сальск Свободы 60 (РнД)</v>
          </cell>
        </row>
        <row r="7387">
          <cell r="B7387" t="str">
            <v>Январь 2019 г.</v>
          </cell>
          <cell r="C7387" t="str">
            <v>Требование-накладная ИНВ00001700 от 31.01.2019 22:00:00</v>
          </cell>
          <cell r="L7387" t="str">
            <v>РМО_Инвитро-Ростов-на-Дону (Инв)</v>
          </cell>
          <cell r="M7387" t="str">
            <v>МО Сальск Свободы 60 (РнД)</v>
          </cell>
        </row>
        <row r="7388">
          <cell r="B7388" t="str">
            <v>Январь 2019 г.</v>
          </cell>
          <cell r="C7388" t="str">
            <v>Требование-накладная ИНВ00001469 от 31.01.2019 23:00:00</v>
          </cell>
          <cell r="L7388" t="str">
            <v>РМО_Инвитро-Ростов-на-Дону (Инв)</v>
          </cell>
          <cell r="M7388" t="str">
            <v>МО Сальск Свободы 60 (РнД)</v>
          </cell>
        </row>
        <row r="7389">
          <cell r="B7389" t="str">
            <v>Январь 2019 г.</v>
          </cell>
          <cell r="C7389" t="str">
            <v>Оприходование товаров ИНВ00000236 от 31.01.2019 23:59:59</v>
          </cell>
          <cell r="L7389" t="str">
            <v>РМО_Инвитро-Ростов-на-Дону (Инв)</v>
          </cell>
          <cell r="M7389" t="str">
            <v>МО Сальск Свободы 60 (РнД)</v>
          </cell>
        </row>
        <row r="7390">
          <cell r="B7390" t="str">
            <v>Январь 2019 г.</v>
          </cell>
          <cell r="C7390" t="str">
            <v>Списание товаров ИНВ00000464 от 31.01.2019 23:59:59</v>
          </cell>
          <cell r="L7390" t="str">
            <v>РМО_Инвитро-Ростов-на-Дону (Инв)</v>
          </cell>
          <cell r="M7390" t="str">
            <v>МО Сальск Свободы 60 (РнД)</v>
          </cell>
        </row>
        <row r="7391">
          <cell r="B7391" t="str">
            <v>Январь 2019 г.</v>
          </cell>
          <cell r="C7391" t="str">
            <v>Требование-накладная ИНВ00001049 от 31.01.2019 23:59:59</v>
          </cell>
          <cell r="L7391" t="str">
            <v>РМО_Инвитро-Ростов-на-Дону (Инв)</v>
          </cell>
          <cell r="M7391" t="str">
            <v>МО Сальск Свободы 60 (РнД)</v>
          </cell>
        </row>
        <row r="7392">
          <cell r="B7392" t="str">
            <v>Январь 2019 г.</v>
          </cell>
          <cell r="C7392" t="str">
            <v>Франчайзи Саракташ</v>
          </cell>
          <cell r="L7392" t="str">
            <v>Общее МО Франчайзи (Инв)</v>
          </cell>
          <cell r="M7392" t="str">
            <v>ФР Саракташ Мира 92 уг.Партизанская 11 (Инв)</v>
          </cell>
        </row>
        <row r="7393">
          <cell r="B7393" t="str">
            <v>Январь 2019 г.</v>
          </cell>
          <cell r="C7393">
            <v>0</v>
          </cell>
          <cell r="L7393" t="str">
            <v>Общее МО Франчайзи (Инв)</v>
          </cell>
          <cell r="M7393" t="str">
            <v>ФР Саракташ Мира 92 уг.Партизанская 11 (Инв)</v>
          </cell>
        </row>
        <row r="7394">
          <cell r="B7394" t="str">
            <v>Январь 2019 г.</v>
          </cell>
          <cell r="C7394" t="str">
            <v>Поступление товаров и услуг ИНВ00001929 от 22.01.2019 15:15:59</v>
          </cell>
          <cell r="L7394" t="str">
            <v>Общее МО Франчайзи (Инв)</v>
          </cell>
          <cell r="M7394" t="str">
            <v>ФР Саракташ Мира 92 уг.Партизанская 11 (Инв)</v>
          </cell>
        </row>
        <row r="7395">
          <cell r="B7395" t="str">
            <v>Январь 2019 г.</v>
          </cell>
          <cell r="C7395" t="str">
            <v>Перемещение товаров ИНВ00001481 от 22.01.2019 16:51:24</v>
          </cell>
          <cell r="E7395" t="str">
            <v>СКЛАД РЕАГЕНТОВ И РАСХОДНЫХ МЕД.МАТЕРИАЛОВ</v>
          </cell>
          <cell r="F7395" t="str">
            <v>Франчайзи Саракташ</v>
          </cell>
          <cell r="L7395" t="str">
            <v>Общее МО Франчайзи (Инв)</v>
          </cell>
          <cell r="M7395" t="str">
            <v>ФР Саракташ Мира 92 уг.Партизанская 11 (Инв)</v>
          </cell>
        </row>
        <row r="7396">
          <cell r="B7396" t="str">
            <v>Январь 2019 г.</v>
          </cell>
          <cell r="C7396" t="str">
            <v>Перемещение товаров ИНВ00001480 от 22.01.2019 16:51:37</v>
          </cell>
          <cell r="E7396" t="str">
            <v>СКЛАД РЕАГЕНТОВ И РАСХОДНЫХ МЕД.МАТЕРИАЛОВ</v>
          </cell>
          <cell r="F7396" t="str">
            <v>Франчайзи Саракташ</v>
          </cell>
          <cell r="L7396" t="str">
            <v>Общее МО Франчайзи (Инв)</v>
          </cell>
          <cell r="M7396" t="str">
            <v>ФР Саракташ Мира 92 уг.Партизанская 11 (Инв)</v>
          </cell>
        </row>
        <row r="7397">
          <cell r="B7397" t="str">
            <v>Январь 2019 г.</v>
          </cell>
          <cell r="C7397" t="str">
            <v>Требование-накладная ИНВ00000232 от 31.01.2019 22:00:00</v>
          </cell>
          <cell r="L7397" t="str">
            <v>Общее МО Франчайзи (Инв)</v>
          </cell>
          <cell r="M7397" t="str">
            <v>ФР Саракташ Мира 92 уг.Партизанская 11 (Инв)</v>
          </cell>
        </row>
        <row r="7398">
          <cell r="B7398" t="str">
            <v>Январь 2019 г.</v>
          </cell>
          <cell r="C7398" t="str">
            <v>Требование-накладная ИНВ00001545 от 31.01.2019 23:00:00</v>
          </cell>
          <cell r="L7398" t="str">
            <v>Общее МО Франчайзи (Инв)</v>
          </cell>
          <cell r="M7398" t="str">
            <v>ФР Саракташ Мира 92 уг.Партизанская 11 (Инв)</v>
          </cell>
        </row>
        <row r="7399">
          <cell r="B7399" t="str">
            <v>Январь 2019 г.</v>
          </cell>
          <cell r="C7399" t="str">
            <v>Оприходование товаров ИНВ00000221 от 31.01.2019 23:59:59</v>
          </cell>
          <cell r="L7399" t="str">
            <v>Общее МО Франчайзи (Инв)</v>
          </cell>
          <cell r="M7399" t="str">
            <v>ФР Саракташ Мира 92 уг.Партизанская 11 (Инв)</v>
          </cell>
        </row>
        <row r="7400">
          <cell r="B7400" t="str">
            <v>Январь 2019 г.</v>
          </cell>
          <cell r="C7400" t="str">
            <v>Списание товаров ИНВ00000443 от 31.01.2019 23:59:59</v>
          </cell>
          <cell r="L7400" t="str">
            <v>Общее МО Франчайзи (Инв)</v>
          </cell>
          <cell r="M7400" t="str">
            <v>ФР Саракташ Мира 92 уг.Партизанская 11 (Инв)</v>
          </cell>
        </row>
        <row r="7401">
          <cell r="B7401" t="str">
            <v>Январь 2019 г.</v>
          </cell>
          <cell r="C7401" t="str">
            <v>Франчайзи Саранск</v>
          </cell>
          <cell r="L7401" t="str">
            <v>Общее МО Франчайзи (Инв)</v>
          </cell>
          <cell r="M7401" t="str">
            <v>ФР Саранск Володарского 22А (Инв)</v>
          </cell>
        </row>
        <row r="7402">
          <cell r="B7402" t="str">
            <v>Январь 2019 г.</v>
          </cell>
          <cell r="C7402">
            <v>0</v>
          </cell>
          <cell r="L7402" t="str">
            <v>Общее МО Франчайзи (Инв)</v>
          </cell>
          <cell r="M7402" t="str">
            <v>ФР Саранск Володарского 22А (Инв)</v>
          </cell>
        </row>
        <row r="7403">
          <cell r="B7403" t="str">
            <v>Январь 2019 г.</v>
          </cell>
          <cell r="C7403" t="str">
            <v>Поступление товаров и услуг ИНВ00000810 от 14.01.2019 12:56:11</v>
          </cell>
          <cell r="L7403" t="str">
            <v>Общее МО Франчайзи (Инв)</v>
          </cell>
          <cell r="M7403" t="str">
            <v>ФР Саранск Володарского 22А (Инв)</v>
          </cell>
        </row>
        <row r="7404">
          <cell r="B7404" t="str">
            <v>Январь 2019 г.</v>
          </cell>
          <cell r="C7404" t="str">
            <v>Перемещение товаров ИНВ00000826 от 14.01.2019 14:14:10</v>
          </cell>
          <cell r="E7404" t="str">
            <v>СКЛАД РЕАГЕНТОВ И РАСХОДНЫХ МЕД.МАТЕРИАЛОВ</v>
          </cell>
          <cell r="F7404" t="str">
            <v>Франчайзи Саранск</v>
          </cell>
          <cell r="L7404" t="str">
            <v>Общее МО Франчайзи (Инв)</v>
          </cell>
          <cell r="M7404" t="str">
            <v>ФР Саранск Володарского 22А (Инв)</v>
          </cell>
        </row>
        <row r="7405">
          <cell r="B7405" t="str">
            <v>Январь 2019 г.</v>
          </cell>
          <cell r="C7405" t="str">
            <v>Перемещение товаров ИНВ00000825 от 14.01.2019 14:14:53</v>
          </cell>
          <cell r="E7405" t="str">
            <v>СКЛАД РЕАГЕНТОВ И РАСХОДНЫХ МЕД.МАТЕРИАЛОВ</v>
          </cell>
          <cell r="F7405" t="str">
            <v>Франчайзи Саранск</v>
          </cell>
          <cell r="L7405" t="str">
            <v>Общее МО Франчайзи (Инв)</v>
          </cell>
          <cell r="M7405" t="str">
            <v>ФР Саранск Володарского 22А (Инв)</v>
          </cell>
        </row>
        <row r="7406">
          <cell r="B7406" t="str">
            <v>Январь 2019 г.</v>
          </cell>
          <cell r="C7406" t="str">
            <v>Требование-накладная ИНВ00000233 от 31.01.2019 22:00:00</v>
          </cell>
          <cell r="L7406" t="str">
            <v>Общее МО Франчайзи (Инв)</v>
          </cell>
          <cell r="M7406" t="str">
            <v>ФР Саранск Володарского 22А (Инв)</v>
          </cell>
        </row>
        <row r="7407">
          <cell r="B7407" t="str">
            <v>Январь 2019 г.</v>
          </cell>
          <cell r="C7407" t="str">
            <v>Требование-накладная ИНВ00000344 от 31.01.2019 22:00:00</v>
          </cell>
          <cell r="L7407" t="str">
            <v>Общее МО Франчайзи (Инв)</v>
          </cell>
          <cell r="M7407" t="str">
            <v>ФР Саранск Володарского 22А (Инв)</v>
          </cell>
        </row>
        <row r="7408">
          <cell r="B7408" t="str">
            <v>Январь 2019 г.</v>
          </cell>
          <cell r="C7408" t="str">
            <v>Требование-накладная ИНВ00050699 от 31.01.2019 23:00:00</v>
          </cell>
          <cell r="L7408" t="str">
            <v>Общее МО Франчайзи (Инв)</v>
          </cell>
          <cell r="M7408" t="str">
            <v>ФР Саранск Володарского 22А (Инв)</v>
          </cell>
        </row>
        <row r="7409">
          <cell r="B7409" t="str">
            <v>Январь 2019 г.</v>
          </cell>
          <cell r="C7409" t="str">
            <v>Франчайзи Саранск-2 Полежаева,62</v>
          </cell>
          <cell r="L7409" t="str">
            <v>Общее МО Франчайзи (Инв)</v>
          </cell>
          <cell r="M7409" t="str">
            <v>ФР Саранск Полежаева 62 (Инв)</v>
          </cell>
        </row>
        <row r="7410">
          <cell r="B7410" t="str">
            <v>Январь 2019 г.</v>
          </cell>
          <cell r="C7410">
            <v>0</v>
          </cell>
          <cell r="L7410" t="str">
            <v>Общее МО Франчайзи (Инв)</v>
          </cell>
          <cell r="M7410" t="str">
            <v>ФР Саранск Полежаева 62 (Инв)</v>
          </cell>
        </row>
        <row r="7411">
          <cell r="B7411" t="str">
            <v>Январь 2019 г.</v>
          </cell>
          <cell r="C7411" t="str">
            <v>Перемещение товаров ИНВ00000250 от 09.01.2019 15:00:49</v>
          </cell>
          <cell r="E7411" t="str">
            <v>СКЛАД РЕАГЕНТОВ И РАСХОДНЫХ МЕД.МАТЕРИАЛОВ</v>
          </cell>
          <cell r="F7411" t="str">
            <v>Франчайзи Саранск-2 Полежаева,62</v>
          </cell>
          <cell r="L7411" t="str">
            <v>Общее МО Франчайзи (Инв)</v>
          </cell>
          <cell r="M7411" t="str">
            <v>ФР Саранск Полежаева 62 (Инв)</v>
          </cell>
        </row>
        <row r="7412">
          <cell r="B7412" t="str">
            <v>Январь 2019 г.</v>
          </cell>
          <cell r="C7412" t="str">
            <v>Перемещение товаров ИНВ00000249 от 09.01.2019 15:01:00</v>
          </cell>
          <cell r="E7412" t="str">
            <v>СКЛАД РЕАГЕНТОВ И РАСХОДНЫХ МЕД.МАТЕРИАЛОВ</v>
          </cell>
          <cell r="F7412" t="str">
            <v>Франчайзи Саранск-2 Полежаева,62</v>
          </cell>
          <cell r="L7412" t="str">
            <v>Общее МО Франчайзи (Инв)</v>
          </cell>
          <cell r="M7412" t="str">
            <v>ФР Саранск Полежаева 62 (Инв)</v>
          </cell>
        </row>
        <row r="7413">
          <cell r="B7413" t="str">
            <v>Январь 2019 г.</v>
          </cell>
          <cell r="C7413" t="str">
            <v>Требование-накладная ИНВ00000234 от 31.01.2019 22:00:00</v>
          </cell>
          <cell r="L7413" t="str">
            <v>Общее МО Франчайзи (Инв)</v>
          </cell>
          <cell r="M7413" t="str">
            <v>ФР Саранск Полежаева 62 (Инв)</v>
          </cell>
        </row>
        <row r="7414">
          <cell r="B7414" t="str">
            <v>Январь 2019 г.</v>
          </cell>
          <cell r="C7414" t="str">
            <v>Требование-накладная ИНВ00000345 от 31.01.2019 22:00:00</v>
          </cell>
          <cell r="L7414" t="str">
            <v>Общее МО Франчайзи (Инв)</v>
          </cell>
          <cell r="M7414" t="str">
            <v>ФР Саранск Полежаева 62 (Инв)</v>
          </cell>
        </row>
        <row r="7415">
          <cell r="B7415" t="str">
            <v>Январь 2019 г.</v>
          </cell>
          <cell r="C7415" t="str">
            <v>Требование-накладная ИНВ00050698 от 31.01.2019 23:00:00</v>
          </cell>
          <cell r="L7415" t="str">
            <v>Общее МО Франчайзи (Инв)</v>
          </cell>
          <cell r="M7415" t="str">
            <v>ФР Саранск Полежаева 62 (Инв)</v>
          </cell>
        </row>
        <row r="7416">
          <cell r="B7416" t="str">
            <v>Январь 2019 г.</v>
          </cell>
          <cell r="C7416" t="str">
            <v>Франчайзи Саров</v>
          </cell>
          <cell r="L7416" t="str">
            <v>Общее МО Франчайзи (Инв)</v>
          </cell>
          <cell r="M7416" t="str">
            <v>ФР Саров Ленина 15 (Инв)</v>
          </cell>
        </row>
        <row r="7417">
          <cell r="B7417" t="str">
            <v>Январь 2019 г.</v>
          </cell>
          <cell r="C7417">
            <v>0</v>
          </cell>
          <cell r="L7417" t="str">
            <v>Общее МО Франчайзи (Инв)</v>
          </cell>
          <cell r="M7417" t="str">
            <v>ФР Саров Ленина 15 (Инв)</v>
          </cell>
        </row>
        <row r="7418">
          <cell r="B7418" t="str">
            <v>Январь 2019 г.</v>
          </cell>
          <cell r="C7418" t="str">
            <v>Поступление товаров и услуг ИНВ00001279 от 17.01.2019 13:19:19</v>
          </cell>
          <cell r="L7418" t="str">
            <v>Общее МО Франчайзи (Инв)</v>
          </cell>
          <cell r="M7418" t="str">
            <v>ФР Саров Ленина 15 (Инв)</v>
          </cell>
        </row>
        <row r="7419">
          <cell r="B7419" t="str">
            <v>Январь 2019 г.</v>
          </cell>
          <cell r="C7419" t="str">
            <v>Требование-накладная ИНВ00002663 от 31.01.2019 22:00:00</v>
          </cell>
          <cell r="L7419" t="str">
            <v>Общее МО Франчайзи (Инв)</v>
          </cell>
          <cell r="M7419" t="str">
            <v>ФР Саров Ленина 15 (Инв)</v>
          </cell>
        </row>
        <row r="7420">
          <cell r="B7420" t="str">
            <v>Январь 2019 г.</v>
          </cell>
          <cell r="C7420" t="str">
            <v>Требование-накладная ИНВ00051515 от 31.01.2019 23:00:00</v>
          </cell>
          <cell r="L7420" t="str">
            <v>Общее МО Франчайзи (Инв)</v>
          </cell>
          <cell r="M7420" t="str">
            <v>ФР Саров Ленина 15 (Инв)</v>
          </cell>
        </row>
        <row r="7421">
          <cell r="B7421" t="str">
            <v>Январь 2019 г.</v>
          </cell>
          <cell r="C7421" t="str">
            <v>Требование-накладная ИНВ00003136 от 31.01.2019 23:59:59</v>
          </cell>
          <cell r="L7421" t="str">
            <v>Общее МО Франчайзи (Инв)</v>
          </cell>
          <cell r="M7421" t="str">
            <v>ФР Саров Ленина 15 (Инв)</v>
          </cell>
        </row>
        <row r="7422">
          <cell r="B7422" t="str">
            <v>Январь 2019 г.</v>
          </cell>
          <cell r="C7422" t="str">
            <v>Франчайзи Сасово</v>
          </cell>
          <cell r="L7422" t="str">
            <v>Общее МО Франчайзи (Инв)</v>
          </cell>
          <cell r="M7422" t="str">
            <v>ФР Сасово Аверкина 1 (Инв)</v>
          </cell>
        </row>
        <row r="7423">
          <cell r="B7423" t="str">
            <v>Январь 2019 г.</v>
          </cell>
          <cell r="C7423">
            <v>0</v>
          </cell>
          <cell r="L7423" t="str">
            <v>Общее МО Франчайзи (Инв)</v>
          </cell>
          <cell r="M7423" t="str">
            <v>ФР Сасово Аверкина 1 (Инв)</v>
          </cell>
        </row>
        <row r="7424">
          <cell r="B7424" t="str">
            <v>Январь 2019 г.</v>
          </cell>
          <cell r="C7424" t="str">
            <v>Поступление товаров и услуг ИНВ00000200 от 09.01.2019 13:15:35</v>
          </cell>
          <cell r="L7424" t="str">
            <v>Общее МО Франчайзи (Инв)</v>
          </cell>
          <cell r="M7424" t="str">
            <v>ФР Сасово Аверкина 1 (Инв)</v>
          </cell>
        </row>
        <row r="7425">
          <cell r="B7425" t="str">
            <v>Январь 2019 г.</v>
          </cell>
          <cell r="C7425" t="str">
            <v>Перемещение товаров ИНВ00000200 от 09.01.2019 15:04:05</v>
          </cell>
          <cell r="E7425" t="str">
            <v>Склад рекламной продукции</v>
          </cell>
          <cell r="F7425" t="str">
            <v>Франчайзи Сасово</v>
          </cell>
          <cell r="L7425" t="str">
            <v>Общее МО Франчайзи (Инв)</v>
          </cell>
          <cell r="M7425" t="str">
            <v>ФР Сасово Аверкина 1 (Инв)</v>
          </cell>
        </row>
        <row r="7426">
          <cell r="B7426" t="str">
            <v>Январь 2019 г.</v>
          </cell>
          <cell r="C7426" t="str">
            <v>Перемещение товаров ИНВ00000560 от 09.01.2019 17:16:14</v>
          </cell>
          <cell r="E7426" t="str">
            <v>СКЛАД РЕАГЕНТОВ И РАСХОДНЫХ МЕД.МАТЕРИАЛОВ</v>
          </cell>
          <cell r="F7426" t="str">
            <v>Франчайзи Сасово</v>
          </cell>
          <cell r="L7426" t="str">
            <v>Общее МО Франчайзи (Инв)</v>
          </cell>
          <cell r="M7426" t="str">
            <v>ФР Сасово Аверкина 1 (Инв)</v>
          </cell>
        </row>
        <row r="7427">
          <cell r="B7427" t="str">
            <v>Январь 2019 г.</v>
          </cell>
          <cell r="C7427" t="str">
            <v>Требование-накладная ИНВ00000235 от 31.01.2019 22:00:00</v>
          </cell>
          <cell r="L7427" t="str">
            <v>Общее МО Франчайзи (Инв)</v>
          </cell>
          <cell r="M7427" t="str">
            <v>ФР Сасово Аверкина 1 (Инв)</v>
          </cell>
        </row>
        <row r="7428">
          <cell r="B7428" t="str">
            <v>Январь 2019 г.</v>
          </cell>
          <cell r="C7428" t="str">
            <v>Требование-накладная ИНВ00050125 от 31.01.2019 23:00:00</v>
          </cell>
          <cell r="L7428" t="str">
            <v>Общее МО Франчайзи (Инв)</v>
          </cell>
          <cell r="M7428" t="str">
            <v>ФР Сасово Аверкина 1 (Инв)</v>
          </cell>
        </row>
        <row r="7429">
          <cell r="B7429" t="str">
            <v>Январь 2019 г.</v>
          </cell>
          <cell r="C7429" t="str">
            <v>Франчайзи Сафоново</v>
          </cell>
          <cell r="L7429" t="str">
            <v>Общее МО Франчайзи (Инв)</v>
          </cell>
          <cell r="M7429" t="str">
            <v>ФР Сафоново Красногвардейская 45 (Инв)</v>
          </cell>
        </row>
        <row r="7430">
          <cell r="B7430" t="str">
            <v>Январь 2019 г.</v>
          </cell>
          <cell r="C7430">
            <v>0</v>
          </cell>
          <cell r="L7430" t="str">
            <v>Общее МО Франчайзи (Инв)</v>
          </cell>
          <cell r="M7430" t="str">
            <v>ФР Сафоново Красногвардейская 45 (Инв)</v>
          </cell>
        </row>
        <row r="7431">
          <cell r="B7431" t="str">
            <v>Январь 2019 г.</v>
          </cell>
          <cell r="C7431" t="str">
            <v>Поступление товаров и услуг ИНВ00001649 от 21.01.2019 12:49:18</v>
          </cell>
          <cell r="L7431" t="str">
            <v>Общее МО Франчайзи (Инв)</v>
          </cell>
          <cell r="M7431" t="str">
            <v>ФР Сафоново Красногвардейская 45 (Инв)</v>
          </cell>
        </row>
        <row r="7432">
          <cell r="B7432" t="str">
            <v>Январь 2019 г.</v>
          </cell>
          <cell r="C7432" t="str">
            <v>Перемещение товаров ИНВ00001261 от 21.01.2019 15:24:37</v>
          </cell>
          <cell r="E7432" t="str">
            <v>СКЛАД РЕАГЕНТОВ И РАСХОДНЫХ МЕД.МАТЕРИАЛОВ</v>
          </cell>
          <cell r="F7432" t="str">
            <v>Франчайзи Сафоново</v>
          </cell>
          <cell r="L7432" t="str">
            <v>Общее МО Франчайзи (Инв)</v>
          </cell>
          <cell r="M7432" t="str">
            <v>ФР Сафоново Красногвардейская 45 (Инв)</v>
          </cell>
        </row>
        <row r="7433">
          <cell r="B7433" t="str">
            <v>Январь 2019 г.</v>
          </cell>
          <cell r="C7433" t="str">
            <v>Перемещение товаров ИНВ00001260 от 21.01.2019 15:24:47</v>
          </cell>
          <cell r="E7433" t="str">
            <v>СКЛАД РЕАГЕНТОВ И РАСХОДНЫХ МЕД.МАТЕРИАЛОВ</v>
          </cell>
          <cell r="F7433" t="str">
            <v>Франчайзи Сафоново</v>
          </cell>
          <cell r="L7433" t="str">
            <v>Общее МО Франчайзи (Инв)</v>
          </cell>
          <cell r="M7433" t="str">
            <v>ФР Сафоново Красногвардейская 45 (Инв)</v>
          </cell>
        </row>
        <row r="7434">
          <cell r="B7434" t="str">
            <v>Январь 2019 г.</v>
          </cell>
          <cell r="C7434" t="str">
            <v>Требование-накладная ИНВ00001146 от 31.01.2019 22:00:00</v>
          </cell>
          <cell r="L7434" t="str">
            <v>Общее МО Франчайзи (Инв)</v>
          </cell>
          <cell r="M7434" t="str">
            <v>ФР Сафоново Красногвардейская 45 (Инв)</v>
          </cell>
        </row>
        <row r="7435">
          <cell r="B7435" t="str">
            <v>Январь 2019 г.</v>
          </cell>
          <cell r="C7435" t="str">
            <v>Требование-накладная ИНВ00003561 от 31.01.2019 23:00:00</v>
          </cell>
          <cell r="L7435" t="str">
            <v>Общее МО Франчайзи (Инв)</v>
          </cell>
          <cell r="M7435" t="str">
            <v>ФР Сафоново Красногвардейская 45 (Инв)</v>
          </cell>
        </row>
        <row r="7436">
          <cell r="B7436" t="str">
            <v>Январь 2019 г.</v>
          </cell>
          <cell r="C7436" t="str">
            <v>Требование-накладная ИНВ00002359 от 31.01.2019 23:59:59</v>
          </cell>
          <cell r="L7436" t="str">
            <v>Общее МО Франчайзи (Инв)</v>
          </cell>
          <cell r="M7436" t="str">
            <v>ФР Сафоново Красногвардейская 45 (Инв)</v>
          </cell>
        </row>
        <row r="7437">
          <cell r="B7437" t="str">
            <v>Январь 2019 г.</v>
          </cell>
          <cell r="C7437" t="str">
            <v>Франчайзи Светлоград</v>
          </cell>
          <cell r="L7437" t="str">
            <v>РМО_Инвитро-Ставрополье (Инв)</v>
          </cell>
          <cell r="M7437" t="str">
            <v>МО Светлоград Минераловодская 1 (Став)</v>
          </cell>
        </row>
        <row r="7438">
          <cell r="B7438" t="str">
            <v>Январь 2019 г.</v>
          </cell>
          <cell r="C7438">
            <v>0</v>
          </cell>
          <cell r="L7438" t="str">
            <v>РМО_Инвитро-Ставрополье (Инв)</v>
          </cell>
          <cell r="M7438" t="str">
            <v>МО Светлоград Минераловодская 1 (Став)</v>
          </cell>
        </row>
        <row r="7439">
          <cell r="B7439" t="str">
            <v>Январь 2019 г.</v>
          </cell>
          <cell r="C7439" t="str">
            <v>Поступление товаров и услуг ИНВ00002222 от 24.01.2019 12:27:18</v>
          </cell>
          <cell r="L7439" t="str">
            <v>РМО_Инвитро-Ставрополье (Инв)</v>
          </cell>
          <cell r="M7439" t="str">
            <v>МО Светлоград Минераловодская 1 (Став)</v>
          </cell>
        </row>
        <row r="7440">
          <cell r="B7440" t="str">
            <v>Январь 2019 г.</v>
          </cell>
          <cell r="C7440" t="str">
            <v>Требование-накладная ИНВ00001486 от 31.01.2019 23:00:00</v>
          </cell>
          <cell r="L7440" t="str">
            <v>РМО_Инвитро-Ставрополье (Инв)</v>
          </cell>
          <cell r="M7440" t="str">
            <v>МО Светлоград Минераловодская 1 (Став)</v>
          </cell>
        </row>
        <row r="7441">
          <cell r="B7441" t="str">
            <v>Январь 2019 г.</v>
          </cell>
          <cell r="C7441" t="str">
            <v>Оприходование товаров ИНВ00000146 от 31.01.2019 23:59:59</v>
          </cell>
          <cell r="L7441" t="str">
            <v>РМО_Инвитро-Ставрополье (Инв)</v>
          </cell>
          <cell r="M7441" t="str">
            <v>МО Светлоград Минераловодская 1 (Став)</v>
          </cell>
        </row>
        <row r="7442">
          <cell r="B7442" t="str">
            <v>Январь 2019 г.</v>
          </cell>
          <cell r="C7442" t="str">
            <v>Списание товаров ИНВ00000356 от 31.01.2019 23:59:59</v>
          </cell>
          <cell r="L7442" t="str">
            <v>РМО_Инвитро-Ставрополье (Инв)</v>
          </cell>
          <cell r="M7442" t="str">
            <v>МО Светлоград Минераловодская 1 (Став)</v>
          </cell>
        </row>
        <row r="7443">
          <cell r="B7443" t="str">
            <v>Январь 2019 г.</v>
          </cell>
          <cell r="C7443" t="str">
            <v>Требование-накладная ИНВ00001050 от 31.01.2019 23:59:59</v>
          </cell>
          <cell r="L7443" t="str">
            <v>РМО_Инвитро-Ставрополье (Инв)</v>
          </cell>
          <cell r="M7443" t="str">
            <v>МО Светлоград Минераловодская 1 (Став)</v>
          </cell>
        </row>
        <row r="7444">
          <cell r="B7444" t="str">
            <v>Январь 2019 г.</v>
          </cell>
          <cell r="C7444" t="str">
            <v>Франчайзи Светлый</v>
          </cell>
          <cell r="L7444" t="str">
            <v>Общее МО Франчайзи (Инв)</v>
          </cell>
          <cell r="M7444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7445">
          <cell r="B7445" t="str">
            <v>Январь 2019 г.</v>
          </cell>
          <cell r="C7445">
            <v>0</v>
          </cell>
          <cell r="L7445" t="str">
            <v>Общее МО Франчайзи (Инв)</v>
          </cell>
          <cell r="M7445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7446">
          <cell r="B7446" t="str">
            <v>Январь 2019 г.</v>
          </cell>
          <cell r="C7446" t="str">
            <v>Поступление товаров и услуг ИНВ00002136 от 24.01.2019 10:18:50</v>
          </cell>
          <cell r="L7446" t="str">
            <v>Общее МО Франчайзи (Инв)</v>
          </cell>
          <cell r="M7446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7447">
          <cell r="B7447" t="str">
            <v>Январь 2019 г.</v>
          </cell>
          <cell r="C7447" t="str">
            <v>Поступление товаров и услуг ИНВ00002153 от 24.01.2019 10:35:54</v>
          </cell>
          <cell r="L7447" t="str">
            <v>Общее МО Франчайзи (Инв)</v>
          </cell>
          <cell r="M7447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7448">
          <cell r="B7448" t="str">
            <v>Январь 2019 г.</v>
          </cell>
          <cell r="C7448" t="str">
            <v>Перемещение товаров ИНВ00001575 от 24.01.2019 13:08:25</v>
          </cell>
          <cell r="E7448" t="str">
            <v>СКЛАД РЕАГЕНТОВ И РАСХОДНЫХ МЕД.МАТЕРИАЛОВ</v>
          </cell>
          <cell r="F7448" t="str">
            <v>Франчайзи Светлый</v>
          </cell>
          <cell r="L7448" t="str">
            <v>Общее МО Франчайзи (Инв)</v>
          </cell>
          <cell r="M7448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7449">
          <cell r="B7449" t="str">
            <v>Январь 2019 г.</v>
          </cell>
          <cell r="C7449" t="str">
            <v>Перемещение товаров ИНВ00001602 от 24.01.2019 13:26:24</v>
          </cell>
          <cell r="E7449" t="str">
            <v>СКЛАД РЕАГЕНТОВ И РАСХОДНЫХ МЕД.МАТЕРИАЛОВ</v>
          </cell>
          <cell r="F7449" t="str">
            <v>Франчайзи Светлый</v>
          </cell>
          <cell r="L7449" t="str">
            <v>Общее МО Франчайзи (Инв)</v>
          </cell>
          <cell r="M7449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7450">
          <cell r="B7450" t="str">
            <v>Январь 2019 г.</v>
          </cell>
          <cell r="C7450" t="str">
            <v>Требование-накладная ИНВ00001194 от 31.01.2019 22:00:00</v>
          </cell>
          <cell r="L7450" t="str">
            <v>Общее МО Франчайзи (Инв)</v>
          </cell>
          <cell r="M7450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7451">
          <cell r="B7451" t="str">
            <v>Январь 2019 г.</v>
          </cell>
          <cell r="C7451" t="str">
            <v>Требование-накладная ИНВ00001532 от 31.01.2019 23:00:00</v>
          </cell>
          <cell r="L7451" t="str">
            <v>Общее МО Франчайзи (Инв)</v>
          </cell>
          <cell r="M7451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7452">
          <cell r="B7452" t="str">
            <v>Январь 2019 г.</v>
          </cell>
          <cell r="C7452" t="str">
            <v>Оприходование товаров ИНВ00000191 от 31.01.2019 23:59:59</v>
          </cell>
          <cell r="L7452" t="str">
            <v>Общее МО Франчайзи (Инв)</v>
          </cell>
          <cell r="M7452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7453">
          <cell r="B7453" t="str">
            <v>Январь 2019 г.</v>
          </cell>
          <cell r="C7453" t="str">
            <v>Списание товаров ИНВ00000407 от 31.01.2019 23:59:59</v>
          </cell>
          <cell r="L7453" t="str">
            <v>Общее МО Франчайзи (Инв)</v>
          </cell>
          <cell r="M7453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7454">
          <cell r="B7454" t="str">
            <v>Январь 2019 г.</v>
          </cell>
          <cell r="C7454" t="str">
            <v>Требование-накладная ИНВ00001051 от 31.01.2019 23:59:59</v>
          </cell>
          <cell r="L7454" t="str">
            <v>Общее МО Франчайзи (Инв)</v>
          </cell>
          <cell r="M7454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7455">
          <cell r="B7455" t="str">
            <v>Январь 2019 г.</v>
          </cell>
          <cell r="C7455" t="str">
            <v>Франчайзи Севастополь Адмирала Октябрьского 8</v>
          </cell>
          <cell r="L7455" t="str">
            <v>РМО_Инвитро-Ступино (Инв)</v>
          </cell>
          <cell r="M7455" t="str">
            <v>МО Севастополь Адмирала Октябрьского 8 (Таврика)</v>
          </cell>
        </row>
        <row r="7456">
          <cell r="B7456" t="str">
            <v>Январь 2019 г.</v>
          </cell>
          <cell r="C7456">
            <v>0</v>
          </cell>
          <cell r="L7456" t="str">
            <v>РМО_Инвитро-Ступино (Инв)</v>
          </cell>
          <cell r="M7456" t="str">
            <v>МО Севастополь Адмирала Октябрьского 8 (Таврика)</v>
          </cell>
        </row>
        <row r="7457">
          <cell r="B7457" t="str">
            <v>Январь 2019 г.</v>
          </cell>
          <cell r="C7457" t="str">
            <v>Поступление товаров и услуг ИНВ00000808 от 14.01.2019 12:54:51</v>
          </cell>
          <cell r="L7457" t="str">
            <v>РМО_Инвитро-Ступино (Инв)</v>
          </cell>
          <cell r="M7457" t="str">
            <v>МО Севастополь Адмирала Октябрьского 8 (Таврика)</v>
          </cell>
        </row>
        <row r="7458">
          <cell r="B7458" t="str">
            <v>Январь 2019 г.</v>
          </cell>
          <cell r="C7458" t="str">
            <v>Поступление товаров и услуг ИНВ00000824 от 14.01.2019 13:13:43</v>
          </cell>
          <cell r="L7458" t="str">
            <v>РМО_Инвитро-Ступино (Инв)</v>
          </cell>
          <cell r="M7458" t="str">
            <v>МО Севастополь Адмирала Октябрьского 8 (Таврика)</v>
          </cell>
        </row>
        <row r="7459">
          <cell r="B7459" t="str">
            <v>Январь 2019 г.</v>
          </cell>
          <cell r="C7459" t="str">
            <v>Перемещение товаров ИНВ00000820 от 14.01.2019 14:08:31</v>
          </cell>
          <cell r="E7459" t="str">
            <v>СКЛАД РЕАГЕНТОВ И РАСХОДНЫХ МЕД.МАТЕРИАЛОВ</v>
          </cell>
          <cell r="F7459" t="str">
            <v>Франчайзи Севастополь Адмирала Октябрьского 8</v>
          </cell>
          <cell r="L7459" t="str">
            <v>РМО_Инвитро-Ступино (Инв)</v>
          </cell>
          <cell r="M7459" t="str">
            <v>МО Севастополь Адмирала Октябрьского 8 (Таврика)</v>
          </cell>
        </row>
        <row r="7460">
          <cell r="B7460" t="str">
            <v>Январь 2019 г.</v>
          </cell>
          <cell r="C7460" t="str">
            <v>Перемещение товаров ИНВ00000830 от 14.01.2019 17:33:40</v>
          </cell>
          <cell r="E7460" t="str">
            <v>СКЛАД РЕАГЕНТОВ И РАСХОДНЫХ МЕД.МАТЕРИАЛОВ</v>
          </cell>
          <cell r="F7460" t="str">
            <v>Франчайзи Севастополь Адмирала Октябрьского 8</v>
          </cell>
          <cell r="L7460" t="str">
            <v>РМО_Инвитро-Ступино (Инв)</v>
          </cell>
          <cell r="M7460" t="str">
            <v>МО Севастополь Адмирала Октябрьского 8 (Таврика)</v>
          </cell>
        </row>
        <row r="7461">
          <cell r="B7461" t="str">
            <v>Январь 2019 г.</v>
          </cell>
          <cell r="C7461" t="str">
            <v>Требование-накладная ИНВ00000061 от 31.01.2019 21:59:59</v>
          </cell>
          <cell r="L7461" t="str">
            <v>РМО_Инвитро-Ступино (Инв)</v>
          </cell>
          <cell r="M7461" t="str">
            <v>МО Севастополь Адмирала Октябрьского 8 (Таврика)</v>
          </cell>
        </row>
        <row r="7462">
          <cell r="B7462" t="str">
            <v>Январь 2019 г.</v>
          </cell>
          <cell r="C7462" t="str">
            <v>Требование-накладная ИНВ00000032 от 31.01.2019 22:59:59</v>
          </cell>
          <cell r="L7462" t="str">
            <v>РМО_Инвитро-Ступино (Инв)</v>
          </cell>
          <cell r="M7462" t="str">
            <v>МО Севастополь Адмирала Октябрьского 8 (Таврика)</v>
          </cell>
        </row>
        <row r="7463">
          <cell r="B7463" t="str">
            <v>Январь 2019 г.</v>
          </cell>
          <cell r="C7463" t="str">
            <v>Требование-накладная ИНВ00001529 от 31.01.2019 23:00:00</v>
          </cell>
          <cell r="L7463" t="str">
            <v>РМО_Инвитро-Ступино (Инв)</v>
          </cell>
          <cell r="M7463" t="str">
            <v>МО Севастополь Адмирала Октябрьского 8 (Таврика)</v>
          </cell>
        </row>
        <row r="7464">
          <cell r="B7464" t="str">
            <v>Январь 2019 г.</v>
          </cell>
          <cell r="C7464" t="str">
            <v>Оприходование товаров ИНВ00000255 от 31.01.2019 23:59:59</v>
          </cell>
          <cell r="L7464" t="str">
            <v>РМО_Инвитро-Ступино (Инв)</v>
          </cell>
          <cell r="M7464" t="str">
            <v>МО Севастополь Адмирала Октябрьского 8 (Таврика)</v>
          </cell>
        </row>
        <row r="7465">
          <cell r="B7465" t="str">
            <v>Январь 2019 г.</v>
          </cell>
          <cell r="C7465" t="str">
            <v>Списание товаров ИНВ00000489 от 31.01.2019 23:59:59</v>
          </cell>
          <cell r="L7465" t="str">
            <v>РМО_Инвитро-Ступино (Инв)</v>
          </cell>
          <cell r="M7465" t="str">
            <v>МО Севастополь Адмирала Октябрьского 8 (Таврика)</v>
          </cell>
        </row>
        <row r="7466">
          <cell r="B7466" t="str">
            <v>Январь 2019 г.</v>
          </cell>
          <cell r="C7466" t="str">
            <v>Требование-накладная ИНВ00001680 от 31.01.2019 23:59:59</v>
          </cell>
          <cell r="L7466" t="str">
            <v>РМО_Инвитро-Ступино (Инв)</v>
          </cell>
          <cell r="M7466" t="str">
            <v>МО Севастополь Адмирала Октябрьского 8 (Таврика)</v>
          </cell>
        </row>
        <row r="7467">
          <cell r="B7467" t="str">
            <v>Январь 2019 г.</v>
          </cell>
          <cell r="C7467" t="str">
            <v>Франчайзи Севастополь Генерала Острякова 42</v>
          </cell>
          <cell r="L7467" t="str">
            <v>РМО_Инвитро-Ступино (Инв)</v>
          </cell>
          <cell r="M7467" t="str">
            <v>МО Севастополь Генерала Острякова 42 (Таврика)</v>
          </cell>
        </row>
        <row r="7468">
          <cell r="B7468" t="str">
            <v>Январь 2019 г.</v>
          </cell>
          <cell r="C7468">
            <v>0</v>
          </cell>
          <cell r="L7468" t="str">
            <v>РМО_Инвитро-Ступино (Инв)</v>
          </cell>
          <cell r="M7468" t="str">
            <v>МО Севастополь Генерала Острякова 42 (Таврика)</v>
          </cell>
        </row>
        <row r="7469">
          <cell r="B7469" t="str">
            <v>Январь 2019 г.</v>
          </cell>
          <cell r="C7469" t="str">
            <v>Поступление товаров и услуг ИНВ00001528 от 21.01.2019 10:36:39</v>
          </cell>
          <cell r="L7469" t="str">
            <v>РМО_Инвитро-Ступино (Инв)</v>
          </cell>
          <cell r="M7469" t="str">
            <v>МО Севастополь Генерала Острякова 42 (Таврика)</v>
          </cell>
        </row>
        <row r="7470">
          <cell r="B7470" t="str">
            <v>Январь 2019 г.</v>
          </cell>
          <cell r="C7470" t="str">
            <v>Поступление товаров и услуг ИНВ00001726 от 21.01.2019 14:35:42</v>
          </cell>
          <cell r="L7470" t="str">
            <v>РМО_Инвитро-Ступино (Инв)</v>
          </cell>
          <cell r="M7470" t="str">
            <v>МО Севастополь Генерала Острякова 42 (Таврика)</v>
          </cell>
        </row>
        <row r="7471">
          <cell r="B7471" t="str">
            <v>Январь 2019 г.</v>
          </cell>
          <cell r="C7471" t="str">
            <v>Перемещение товаров ИНВ00001258 от 21.01.2019 15:23:45</v>
          </cell>
          <cell r="E7471" t="str">
            <v>СКЛАД РЕАГЕНТОВ И РАСХОДНЫХ МЕД.МАТЕРИАЛОВ</v>
          </cell>
          <cell r="F7471" t="str">
            <v>Франчайзи Севастополь Генерала Острякова 42</v>
          </cell>
          <cell r="L7471" t="str">
            <v>РМО_Инвитро-Ступино (Инв)</v>
          </cell>
          <cell r="M7471" t="str">
            <v>МО Севастополь Генерала Острякова 42 (Таврика)</v>
          </cell>
        </row>
        <row r="7472">
          <cell r="B7472" t="str">
            <v>Январь 2019 г.</v>
          </cell>
          <cell r="C7472" t="str">
            <v>Перемещение товаров ИНВ00001283 от 21.01.2019 15:45:49</v>
          </cell>
          <cell r="E7472" t="str">
            <v>СКЛАД РЕАГЕНТОВ И РАСХОДНЫХ МЕД.МАТЕРИАЛОВ</v>
          </cell>
          <cell r="F7472" t="str">
            <v>Франчайзи Севастополь Генерала Острякова 42</v>
          </cell>
          <cell r="L7472" t="str">
            <v>РМО_Инвитро-Ступино (Инв)</v>
          </cell>
          <cell r="M7472" t="str">
            <v>МО Севастополь Генерала Острякова 42 (Таврика)</v>
          </cell>
        </row>
        <row r="7473">
          <cell r="B7473" t="str">
            <v>Январь 2019 г.</v>
          </cell>
          <cell r="C7473" t="str">
            <v>Поступление товаров и услуг ИНВ00002277 от 24.01.2019 15:44:46</v>
          </cell>
          <cell r="L7473" t="str">
            <v>РМО_Инвитро-Ступино (Инв)</v>
          </cell>
          <cell r="M7473" t="str">
            <v>МО Севастополь Генерала Острякова 42 (Таврика)</v>
          </cell>
        </row>
        <row r="7474">
          <cell r="B7474" t="str">
            <v>Январь 2019 г.</v>
          </cell>
          <cell r="C7474" t="str">
            <v>Поступление товаров и услуг ИНВ00002330 от 25.01.2019 10:36:25</v>
          </cell>
          <cell r="L7474" t="str">
            <v>РМО_Инвитро-Ступино (Инв)</v>
          </cell>
          <cell r="M7474" t="str">
            <v>МО Севастополь Генерала Острякова 42 (Таврика)</v>
          </cell>
        </row>
        <row r="7475">
          <cell r="B7475" t="str">
            <v>Январь 2019 г.</v>
          </cell>
          <cell r="C7475" t="str">
            <v>Требование-накладная ИНВ00001147 от 31.01.2019 22:00:00</v>
          </cell>
          <cell r="L7475" t="str">
            <v>РМО_Инвитро-Ступино (Инв)</v>
          </cell>
          <cell r="M7475" t="str">
            <v>МО Севастополь Генерала Острякова 42 (Таврика)</v>
          </cell>
        </row>
        <row r="7476">
          <cell r="B7476" t="str">
            <v>Январь 2019 г.</v>
          </cell>
          <cell r="C7476" t="str">
            <v>Требование-накладная ИНВ00001701 от 31.01.2019 22:00:00</v>
          </cell>
          <cell r="L7476" t="str">
            <v>РМО_Инвитро-Ступино (Инв)</v>
          </cell>
          <cell r="M7476" t="str">
            <v>МО Севастополь Генерала Острякова 42 (Таврика)</v>
          </cell>
        </row>
        <row r="7477">
          <cell r="B7477" t="str">
            <v>Январь 2019 г.</v>
          </cell>
          <cell r="C7477" t="str">
            <v>Требование-накладная ИНВ00001471 от 31.01.2019 23:00:00</v>
          </cell>
          <cell r="L7477" t="str">
            <v>РМО_Инвитро-Ступино (Инв)</v>
          </cell>
          <cell r="M7477" t="str">
            <v>МО Севастополь Генерала Острякова 42 (Таврика)</v>
          </cell>
        </row>
        <row r="7478">
          <cell r="B7478" t="str">
            <v>Январь 2019 г.</v>
          </cell>
          <cell r="C7478" t="str">
            <v>Оприходование товаров ИНВ00000238 от 31.01.2019 23:59:59</v>
          </cell>
          <cell r="L7478" t="str">
            <v>РМО_Инвитро-Ступино (Инв)</v>
          </cell>
          <cell r="M7478" t="str">
            <v>МО Севастополь Генерала Острякова 42 (Таврика)</v>
          </cell>
        </row>
        <row r="7479">
          <cell r="B7479" t="str">
            <v>Январь 2019 г.</v>
          </cell>
          <cell r="C7479" t="str">
            <v>Списание товаров ИНВ00000466 от 31.01.2019 23:59:59</v>
          </cell>
          <cell r="L7479" t="str">
            <v>РМО_Инвитро-Ступино (Инв)</v>
          </cell>
          <cell r="M7479" t="str">
            <v>МО Севастополь Генерала Острякова 42 (Таврика)</v>
          </cell>
        </row>
        <row r="7480">
          <cell r="B7480" t="str">
            <v>Январь 2019 г.</v>
          </cell>
          <cell r="C7480" t="str">
            <v>Требование-накладная ИНВ00001052 от 31.01.2019 23:59:59</v>
          </cell>
          <cell r="L7480" t="str">
            <v>РМО_Инвитро-Ступино (Инв)</v>
          </cell>
          <cell r="M7480" t="str">
            <v>МО Севастополь Генерала Острякова 42 (Таврика)</v>
          </cell>
        </row>
        <row r="7481">
          <cell r="B7481" t="str">
            <v>Январь 2019 г.</v>
          </cell>
          <cell r="C7481" t="str">
            <v>Франчайзи Севастополь Октябрьской революции 42</v>
          </cell>
          <cell r="L7481" t="str">
            <v>РМО_Инвитро-Ступино (Инв)</v>
          </cell>
          <cell r="M7481" t="str">
            <v>МО Севастополь Октябрьской революции 42 (Таврика)</v>
          </cell>
        </row>
        <row r="7482">
          <cell r="B7482" t="str">
            <v>Январь 2019 г.</v>
          </cell>
          <cell r="C7482">
            <v>0</v>
          </cell>
          <cell r="L7482" t="str">
            <v>РМО_Инвитро-Ступино (Инв)</v>
          </cell>
          <cell r="M7482" t="str">
            <v>МО Севастополь Октябрьской революции 42 (Таврика)</v>
          </cell>
        </row>
        <row r="7483">
          <cell r="B7483" t="str">
            <v>Январь 2019 г.</v>
          </cell>
          <cell r="C7483" t="str">
            <v>Перемещение товаров ИНВ00003112 от 01.01.2019 23:59:59</v>
          </cell>
          <cell r="E7483" t="str">
            <v>Франчайзи Севастополь Октябрьской революции 42</v>
          </cell>
          <cell r="F7483" t="str">
            <v>Материалы в медицинских центрах</v>
          </cell>
          <cell r="L7483" t="str">
            <v>РМО_Инвитро-Ступино (Инв)</v>
          </cell>
          <cell r="M7483" t="str">
            <v>МО Севастополь Октябрьской революции 42 (Таврика)</v>
          </cell>
        </row>
        <row r="7484">
          <cell r="B7484" t="str">
            <v>Январь 2019 г.</v>
          </cell>
          <cell r="C7484" t="str">
            <v>Поступление товаров и услуг ИНВ00002479 от 28.01.2019 10:04:50</v>
          </cell>
          <cell r="L7484" t="str">
            <v>РМО_Инвитро-Ступино (Инв)</v>
          </cell>
          <cell r="M7484" t="str">
            <v>МО Севастополь Октябрьской революции 42 (Таврика)</v>
          </cell>
        </row>
        <row r="7485">
          <cell r="B7485" t="str">
            <v>Январь 2019 г.</v>
          </cell>
          <cell r="C7485" t="str">
            <v>Поступление товаров и услуг ИНВ00002529 от 28.01.2019 10:50:22</v>
          </cell>
          <cell r="L7485" t="str">
            <v>РМО_Инвитро-Ступино (Инв)</v>
          </cell>
          <cell r="M7485" t="str">
            <v>МО Севастополь Октябрьской революции 42 (Таврика)</v>
          </cell>
        </row>
        <row r="7486">
          <cell r="B7486" t="str">
            <v>Январь 2019 г.</v>
          </cell>
          <cell r="C7486" t="str">
            <v>Поступление товаров и услуг ИНВ00002687 от 28.01.2019 15:16:54</v>
          </cell>
          <cell r="L7486" t="str">
            <v>РМО_Инвитро-Ступино (Инв)</v>
          </cell>
          <cell r="M7486" t="str">
            <v>МО Севастополь Октябрьской революции 42 (Таврика)</v>
          </cell>
        </row>
        <row r="7487">
          <cell r="B7487" t="str">
            <v>Январь 2019 г.</v>
          </cell>
          <cell r="C7487" t="str">
            <v>Перемещение товаров ИНВ00002131 от 28.01.2019 17:35:35</v>
          </cell>
          <cell r="E7487" t="str">
            <v>СКЛАД РЕАГЕНТОВ И РАСХОДНЫХ МЕД.МАТЕРИАЛОВ</v>
          </cell>
          <cell r="F7487" t="str">
            <v>Франчайзи Севастополь Октябрьской революции 42</v>
          </cell>
          <cell r="L7487" t="str">
            <v>РМО_Инвитро-Ступино (Инв)</v>
          </cell>
          <cell r="M7487" t="str">
            <v>МО Севастополь Октябрьской революции 42 (Таврика)</v>
          </cell>
        </row>
        <row r="7488">
          <cell r="B7488" t="str">
            <v>Январь 2019 г.</v>
          </cell>
          <cell r="C7488" t="str">
            <v>Перемещение товаров ИНВ00002157 от 28.01.2019 17:42:35</v>
          </cell>
          <cell r="E7488" t="str">
            <v>СКЛАД РЕАГЕНТОВ И РАСХОДНЫХ МЕД.МАТЕРИАЛОВ</v>
          </cell>
          <cell r="F7488" t="str">
            <v>Франчайзи Севастополь Октябрьской революции 42</v>
          </cell>
          <cell r="L7488" t="str">
            <v>РМО_Инвитро-Ступино (Инв)</v>
          </cell>
          <cell r="M7488" t="str">
            <v>МО Севастополь Октябрьской революции 42 (Таврика)</v>
          </cell>
        </row>
        <row r="7489">
          <cell r="B7489" t="str">
            <v>Январь 2019 г.</v>
          </cell>
          <cell r="C7489" t="str">
            <v>Требование-накладная ИНВ00000062 от 31.01.2019 21:59:59</v>
          </cell>
          <cell r="L7489" t="str">
            <v>РМО_Инвитро-Ступино (Инв)</v>
          </cell>
          <cell r="M7489" t="str">
            <v>МО Севастополь Октябрьской революции 42 (Таврика)</v>
          </cell>
        </row>
        <row r="7490">
          <cell r="B7490" t="str">
            <v>Январь 2019 г.</v>
          </cell>
          <cell r="C7490" t="str">
            <v>Требование-накладная ИНВ00000033 от 31.01.2019 22:59:59</v>
          </cell>
          <cell r="L7490" t="str">
            <v>РМО_Инвитро-Ступино (Инв)</v>
          </cell>
          <cell r="M7490" t="str">
            <v>МО Севастополь Октябрьской революции 42 (Таврика)</v>
          </cell>
        </row>
        <row r="7491">
          <cell r="B7491" t="str">
            <v>Январь 2019 г.</v>
          </cell>
          <cell r="C7491" t="str">
            <v>Требование-накладная ИНВ00001531 от 31.01.2019 23:00:00</v>
          </cell>
          <cell r="L7491" t="str">
            <v>РМО_Инвитро-Ступино (Инв)</v>
          </cell>
          <cell r="M7491" t="str">
            <v>МО Севастополь Октябрьской революции 42 (Таврика)</v>
          </cell>
        </row>
        <row r="7492">
          <cell r="B7492" t="str">
            <v>Январь 2019 г.</v>
          </cell>
          <cell r="C7492" t="str">
            <v>Требование-накладная ИНВ00001533 от 31.01.2019 23:00:00</v>
          </cell>
          <cell r="L7492" t="str">
            <v>РМО_Инвитро-Ступино (Инв)</v>
          </cell>
          <cell r="M7492" t="str">
            <v>МО Севастополь Октябрьской революции 42 (Таврика)</v>
          </cell>
        </row>
        <row r="7493">
          <cell r="B7493" t="str">
            <v>Январь 2019 г.</v>
          </cell>
          <cell r="C7493" t="str">
            <v>Оприходование товаров ИНВ00000256 от 31.01.2019 23:59:59</v>
          </cell>
          <cell r="L7493" t="str">
            <v>РМО_Инвитро-Ступино (Инв)</v>
          </cell>
          <cell r="M7493" t="str">
            <v>МО Севастополь Октябрьской революции 42 (Таврика)</v>
          </cell>
        </row>
        <row r="7494">
          <cell r="B7494" t="str">
            <v>Январь 2019 г.</v>
          </cell>
          <cell r="C7494" t="str">
            <v>Списание товаров ИНВ00000490 от 31.01.2019 23:59:59</v>
          </cell>
          <cell r="L7494" t="str">
            <v>РМО_Инвитро-Ступино (Инв)</v>
          </cell>
          <cell r="M7494" t="str">
            <v>МО Севастополь Октябрьской революции 42 (Таврика)</v>
          </cell>
        </row>
        <row r="7495">
          <cell r="B7495" t="str">
            <v>Январь 2019 г.</v>
          </cell>
          <cell r="C7495" t="str">
            <v>Требование-накладная ИНВ00001681 от 31.01.2019 23:59:59</v>
          </cell>
          <cell r="L7495" t="str">
            <v>РМО_Инвитро-Ступино (Инв)</v>
          </cell>
          <cell r="M7495" t="str">
            <v>МО Севастополь Октябрьской революции 42 (Таврика)</v>
          </cell>
        </row>
        <row r="7496">
          <cell r="B7496" t="str">
            <v>Январь 2019 г.</v>
          </cell>
          <cell r="C7496" t="str">
            <v>Франчайзи Селятино</v>
          </cell>
          <cell r="L7496" t="str">
            <v>Общее МО Франчайзи (Инв)</v>
          </cell>
          <cell r="M7496" t="str">
            <v>ФР Селятино Спортивная 55А (Инв)</v>
          </cell>
        </row>
        <row r="7497">
          <cell r="B7497" t="str">
            <v>Январь 2019 г.</v>
          </cell>
          <cell r="C7497">
            <v>0</v>
          </cell>
          <cell r="L7497" t="str">
            <v>Общее МО Франчайзи (Инв)</v>
          </cell>
          <cell r="M7497" t="str">
            <v>ФР Селятино Спортивная 55А (Инв)</v>
          </cell>
        </row>
        <row r="7498">
          <cell r="B7498" t="str">
            <v>Январь 2019 г.</v>
          </cell>
          <cell r="C7498" t="str">
            <v>Перемещение товаров ИНВ00000253 от 09.01.2019 15:01:48</v>
          </cell>
          <cell r="E7498" t="str">
            <v>СКЛАД РЕАГЕНТОВ И РАСХОДНЫХ МЕД.МАТЕРИАЛОВ</v>
          </cell>
          <cell r="F7498" t="str">
            <v>Франчайзи Селятино</v>
          </cell>
          <cell r="L7498" t="str">
            <v>Общее МО Франчайзи (Инв)</v>
          </cell>
          <cell r="M7498" t="str">
            <v>ФР Селятино Спортивная 55А (Инв)</v>
          </cell>
        </row>
        <row r="7499">
          <cell r="B7499" t="str">
            <v>Январь 2019 г.</v>
          </cell>
          <cell r="C7499" t="str">
            <v>Перемещение товаров ИНВ00000252 от 09.01.2019 15:01:56</v>
          </cell>
          <cell r="E7499" t="str">
            <v>СКЛАД РЕАГЕНТОВ И РАСХОДНЫХ МЕД.МАТЕРИАЛОВ</v>
          </cell>
          <cell r="F7499" t="str">
            <v>Франчайзи Селятино</v>
          </cell>
          <cell r="L7499" t="str">
            <v>Общее МО Франчайзи (Инв)</v>
          </cell>
          <cell r="M7499" t="str">
            <v>ФР Селятино Спортивная 55А (Инв)</v>
          </cell>
        </row>
        <row r="7500">
          <cell r="B7500" t="str">
            <v>Январь 2019 г.</v>
          </cell>
          <cell r="C7500" t="str">
            <v>Поступление товаров и услуг ИНВ00000913 от 15.01.2019 12:24:48</v>
          </cell>
          <cell r="L7500" t="str">
            <v>Общее МО Франчайзи (Инв)</v>
          </cell>
          <cell r="M7500" t="str">
            <v>ФР Селятино Спортивная 55А (Инв)</v>
          </cell>
        </row>
        <row r="7501">
          <cell r="B7501" t="str">
            <v>Январь 2019 г.</v>
          </cell>
          <cell r="C7501" t="str">
            <v>Поступление товаров и услуг ИНВ00001880 от 22.01.2019 13:04:45</v>
          </cell>
          <cell r="L7501" t="str">
            <v>Общее МО Франчайзи (Инв)</v>
          </cell>
          <cell r="M7501" t="str">
            <v>ФР Селятино Спортивная 55А (Инв)</v>
          </cell>
        </row>
        <row r="7502">
          <cell r="B7502" t="str">
            <v>Январь 2019 г.</v>
          </cell>
          <cell r="C7502" t="str">
            <v>Требование-накладная ИНВ00002664 от 31.01.2019 22:00:00</v>
          </cell>
          <cell r="L7502" t="str">
            <v>Общее МО Франчайзи (Инв)</v>
          </cell>
          <cell r="M7502" t="str">
            <v>ФР Селятино Спортивная 55А (Инв)</v>
          </cell>
        </row>
        <row r="7503">
          <cell r="B7503" t="str">
            <v>Январь 2019 г.</v>
          </cell>
          <cell r="C7503" t="str">
            <v>Требование-накладная ИНВ00049300 от 31.01.2019 23:00:00</v>
          </cell>
          <cell r="L7503" t="str">
            <v>Общее МО Франчайзи (Инв)</v>
          </cell>
          <cell r="M7503" t="str">
            <v>ФР Селятино Спортивная 55А (Инв)</v>
          </cell>
        </row>
        <row r="7504">
          <cell r="B7504" t="str">
            <v>Январь 2019 г.</v>
          </cell>
          <cell r="C7504" t="str">
            <v>Франчайзи Семеновская, Вельяминовская, д.6</v>
          </cell>
          <cell r="L7504" t="str">
            <v>Общее МО Франчайзи (Инв)</v>
          </cell>
          <cell r="M7504" t="str">
            <v>ФР МСК Семеновская Вельяминовская 6 (Инв)</v>
          </cell>
        </row>
        <row r="7505">
          <cell r="B7505" t="str">
            <v>Январь 2019 г.</v>
          </cell>
          <cell r="C7505">
            <v>0</v>
          </cell>
          <cell r="L7505" t="str">
            <v>Общее МО Франчайзи (Инв)</v>
          </cell>
          <cell r="M7505" t="str">
            <v>ФР МСК Семеновская Вельяминовская 6 (Инв)</v>
          </cell>
        </row>
        <row r="7506">
          <cell r="B7506" t="str">
            <v>Январь 2019 г.</v>
          </cell>
          <cell r="C7506" t="str">
            <v>Поступление товаров и услуг ИНВ00000674 от 14.01.2019 10:50:24</v>
          </cell>
          <cell r="L7506" t="str">
            <v>Общее МО Франчайзи (Инв)</v>
          </cell>
          <cell r="M7506" t="str">
            <v>ФР МСК Семеновская Вельяминовская 6 (Инв)</v>
          </cell>
        </row>
        <row r="7507">
          <cell r="B7507" t="str">
            <v>Январь 2019 г.</v>
          </cell>
          <cell r="C7507" t="str">
            <v>Перемещение товаров ИНВ00000803 от 14.01.2019 14:00:46</v>
          </cell>
          <cell r="E7507" t="str">
            <v>СКЛАД РЕАГЕНТОВ И РАСХОДНЫХ МЕД.МАТЕРИАЛОВ</v>
          </cell>
          <cell r="F7507" t="str">
            <v>Франчайзи Семеновская, Вельяминовская, д.6</v>
          </cell>
          <cell r="L7507" t="str">
            <v>Общее МО Франчайзи (Инв)</v>
          </cell>
          <cell r="M7507" t="str">
            <v>ФР МСК Семеновская Вельяминовская 6 (Инв)</v>
          </cell>
        </row>
        <row r="7508">
          <cell r="B7508" t="str">
            <v>Январь 2019 г.</v>
          </cell>
          <cell r="C7508" t="str">
            <v>Перемещение товаров ИНВ00000892 от 16.01.2019 12:59:49</v>
          </cell>
          <cell r="E7508" t="str">
            <v>Склад рекламной продукции</v>
          </cell>
          <cell r="F7508" t="str">
            <v>Франчайзи Семеновская, Вельяминовская, д.6</v>
          </cell>
          <cell r="L7508" t="str">
            <v>Общее МО Франчайзи (Инв)</v>
          </cell>
          <cell r="M7508" t="str">
            <v>ФР МСК Семеновская Вельяминовская 6 (Инв)</v>
          </cell>
        </row>
        <row r="7509">
          <cell r="B7509" t="str">
            <v>Январь 2019 г.</v>
          </cell>
          <cell r="C7509" t="str">
            <v>Требование-накладная ИНВ00003448 от 31.01.2019 23:00:00</v>
          </cell>
          <cell r="L7509" t="str">
            <v>Общее МО Франчайзи (Инв)</v>
          </cell>
          <cell r="M7509" t="str">
            <v>ФР МСК Семеновская Вельяминовская 6 (Инв)</v>
          </cell>
        </row>
        <row r="7510">
          <cell r="B7510" t="str">
            <v>Январь 2019 г.</v>
          </cell>
          <cell r="C7510" t="str">
            <v>Требование-накладная ИНВ00000136 от 31.01.2019 23:59:59</v>
          </cell>
          <cell r="L7510" t="str">
            <v>Общее МО Франчайзи (Инв)</v>
          </cell>
          <cell r="M7510" t="str">
            <v>ФР МСК Семеновская Вельяминовская 6 (Инв)</v>
          </cell>
        </row>
        <row r="7511">
          <cell r="B7511" t="str">
            <v>Январь 2019 г.</v>
          </cell>
          <cell r="C7511" t="str">
            <v>Требование-накладная ИНВ00000444 от 31.01.2019 23:59:59</v>
          </cell>
          <cell r="L7511" t="str">
            <v>Общее МО Франчайзи (Инв)</v>
          </cell>
          <cell r="M7511" t="str">
            <v>ФР МСК Семеновская Вельяминовская 6 (Инв)</v>
          </cell>
        </row>
        <row r="7512">
          <cell r="B7512" t="str">
            <v>Январь 2019 г.</v>
          </cell>
          <cell r="C7512" t="str">
            <v>Франчайзи Семилуки 25 лет Октября 122</v>
          </cell>
          <cell r="L7512" t="str">
            <v>РМО_Инвитро-Воронеж (Инв)</v>
          </cell>
          <cell r="M7512" t="str">
            <v>МО Семилуки 25лет Октября 132А (Воронеж)</v>
          </cell>
        </row>
        <row r="7513">
          <cell r="B7513" t="str">
            <v>Январь 2019 г.</v>
          </cell>
          <cell r="C7513">
            <v>0</v>
          </cell>
          <cell r="L7513" t="str">
            <v>РМО_Инвитро-Воронеж (Инв)</v>
          </cell>
          <cell r="M7513" t="str">
            <v>МО Семилуки 25лет Октября 132А (Воронеж)</v>
          </cell>
        </row>
        <row r="7514">
          <cell r="B7514" t="str">
            <v>Январь 2019 г.</v>
          </cell>
          <cell r="C7514" t="str">
            <v>Перемещение товаров ИНВ00000088 от 09.01.2019 14:24:54</v>
          </cell>
          <cell r="E7514" t="str">
            <v>СКЛАД РЕАГЕНТОВ И РАСХОДНЫХ МЕД.МАТЕРИАЛОВ</v>
          </cell>
          <cell r="F7514" t="str">
            <v>Франчайзи Семилуки 25 лет Октября 122</v>
          </cell>
          <cell r="L7514" t="str">
            <v>РМО_Инвитро-Воронеж (Инв)</v>
          </cell>
          <cell r="M7514" t="str">
            <v>МО Семилуки 25лет Октября 132А (Воронеж)</v>
          </cell>
        </row>
        <row r="7515">
          <cell r="B7515" t="str">
            <v>Январь 2019 г.</v>
          </cell>
          <cell r="C7515" t="str">
            <v>Требование-накладная ИНВ00001495 от 31.01.2019 23:00:00</v>
          </cell>
          <cell r="L7515" t="str">
            <v>РМО_Инвитро-Воронеж (Инв)</v>
          </cell>
          <cell r="M7515" t="str">
            <v>МО Семилуки 25лет Октября 132А (Воронеж)</v>
          </cell>
        </row>
        <row r="7516">
          <cell r="B7516" t="str">
            <v>Январь 2019 г.</v>
          </cell>
          <cell r="C7516" t="str">
            <v>Оприходование товаров ИНВ00000149 от 31.01.2019 23:59:59</v>
          </cell>
          <cell r="L7516" t="str">
            <v>РМО_Инвитро-Воронеж (Инв)</v>
          </cell>
          <cell r="M7516" t="str">
            <v>МО Семилуки 25лет Октября 132А (Воронеж)</v>
          </cell>
        </row>
        <row r="7517">
          <cell r="B7517" t="str">
            <v>Январь 2019 г.</v>
          </cell>
          <cell r="C7517" t="str">
            <v>Списание товаров ИНВ00000359 от 31.01.2019 23:59:59</v>
          </cell>
          <cell r="L7517" t="str">
            <v>РМО_Инвитро-Воронеж (Инв)</v>
          </cell>
          <cell r="M7517" t="str">
            <v>МО Семилуки 25лет Октября 132А (Воронеж)</v>
          </cell>
        </row>
        <row r="7518">
          <cell r="B7518" t="str">
            <v>Январь 2019 г.</v>
          </cell>
          <cell r="C7518" t="str">
            <v>Требование-накладная ИНВ00001053 от 31.01.2019 23:59:59</v>
          </cell>
          <cell r="L7518" t="str">
            <v>РМО_Инвитро-Воронеж (Инв)</v>
          </cell>
          <cell r="M7518" t="str">
            <v>МО Семилуки 25лет Октября 132А (Воронеж)</v>
          </cell>
        </row>
        <row r="7519">
          <cell r="B7519" t="str">
            <v>Январь 2019 г.</v>
          </cell>
          <cell r="C7519" t="str">
            <v>Франчайзи Серпухов</v>
          </cell>
          <cell r="L7519" t="str">
            <v>Общее МО Франчайзи (Инв)</v>
          </cell>
          <cell r="M7519" t="str">
            <v>ФР Серпухов 1я Московская 7 (Инв)</v>
          </cell>
        </row>
        <row r="7520">
          <cell r="B7520" t="str">
            <v>Январь 2019 г.</v>
          </cell>
          <cell r="C7520">
            <v>0</v>
          </cell>
          <cell r="L7520" t="str">
            <v>Общее МО Франчайзи (Инв)</v>
          </cell>
          <cell r="M7520" t="str">
            <v>ФР Серпухов 1я Московская 7 (Инв)</v>
          </cell>
        </row>
        <row r="7521">
          <cell r="B7521" t="str">
            <v>Январь 2019 г.</v>
          </cell>
          <cell r="C7521" t="str">
            <v>Поступление товаров и услуг ИНВ00002723 от 28.01.2019 16:43:23</v>
          </cell>
          <cell r="L7521" t="str">
            <v>Общее МО Франчайзи (Инв)</v>
          </cell>
          <cell r="M7521" t="str">
            <v>ФР Серпухов 1я Московская 7 (Инв)</v>
          </cell>
        </row>
        <row r="7522">
          <cell r="B7522" t="str">
            <v>Январь 2019 г.</v>
          </cell>
          <cell r="C7522" t="str">
            <v>Перемещение товаров ИНВ00002090 от 28.01.2019 17:22:44</v>
          </cell>
          <cell r="E7522" t="str">
            <v>СКЛАД РЕАГЕНТОВ И РАСХОДНЫХ МЕД.МАТЕРИАЛОВ</v>
          </cell>
          <cell r="F7522" t="str">
            <v>Франчайзи Серпухов</v>
          </cell>
          <cell r="L7522" t="str">
            <v>Общее МО Франчайзи (Инв)</v>
          </cell>
          <cell r="M7522" t="str">
            <v>ФР Серпухов 1я Московская 7 (Инв)</v>
          </cell>
        </row>
        <row r="7523">
          <cell r="B7523" t="str">
            <v>Январь 2019 г.</v>
          </cell>
          <cell r="C7523" t="str">
            <v>Требование-накладная ИНВ00002665 от 31.01.2019 22:00:00</v>
          </cell>
          <cell r="L7523" t="str">
            <v>Общее МО Франчайзи (Инв)</v>
          </cell>
          <cell r="M7523" t="str">
            <v>ФР Серпухов 1я Московская 7 (Инв)</v>
          </cell>
        </row>
        <row r="7524">
          <cell r="B7524" t="str">
            <v>Январь 2019 г.</v>
          </cell>
          <cell r="C7524" t="str">
            <v>Требование-накладная ИНВ00049301 от 31.01.2019 23:00:00</v>
          </cell>
          <cell r="L7524" t="str">
            <v>Общее МО Франчайзи (Инв)</v>
          </cell>
          <cell r="M7524" t="str">
            <v>ФР Серпухов 1я Московская 7 (Инв)</v>
          </cell>
        </row>
        <row r="7525">
          <cell r="B7525" t="str">
            <v>Январь 2019 г.</v>
          </cell>
          <cell r="C7525" t="str">
            <v>Требование-накладная ИНВ00003137 от 31.01.2019 23:59:59</v>
          </cell>
          <cell r="L7525" t="str">
            <v>Общее МО Франчайзи (Инв)</v>
          </cell>
          <cell r="M7525" t="str">
            <v>ФР Серпухов 1я Московская 7 (Инв)</v>
          </cell>
        </row>
        <row r="7526">
          <cell r="B7526" t="str">
            <v>Январь 2019 г.</v>
          </cell>
          <cell r="C7526" t="str">
            <v>Франчайзи Серпухов-2 Советская 89</v>
          </cell>
          <cell r="L7526" t="str">
            <v>Общее МО Франчайзи (Инв)</v>
          </cell>
          <cell r="M7526" t="str">
            <v>ФР Серпухов Советская 89 (Инв)</v>
          </cell>
        </row>
        <row r="7527">
          <cell r="B7527" t="str">
            <v>Январь 2019 г.</v>
          </cell>
          <cell r="C7527">
            <v>0</v>
          </cell>
          <cell r="L7527" t="str">
            <v>Общее МО Франчайзи (Инв)</v>
          </cell>
          <cell r="M7527" t="str">
            <v>ФР Серпухов Советская 89 (Инв)</v>
          </cell>
        </row>
        <row r="7528">
          <cell r="B7528" t="str">
            <v>Январь 2019 г.</v>
          </cell>
          <cell r="C7528" t="str">
            <v>Поступление товаров и услуг ИНВ00001032 от 16.01.2019 10:12:25</v>
          </cell>
          <cell r="L7528" t="str">
            <v>Общее МО Франчайзи (Инв)</v>
          </cell>
          <cell r="M7528" t="str">
            <v>ФР Серпухов Советская 89 (Инв)</v>
          </cell>
        </row>
        <row r="7529">
          <cell r="B7529" t="str">
            <v>Январь 2019 г.</v>
          </cell>
          <cell r="C7529" t="str">
            <v>Поступление товаров и услуг ИНВ00001688 от 21.01.2019 13:37:37</v>
          </cell>
          <cell r="L7529" t="str">
            <v>Общее МО Франчайзи (Инв)</v>
          </cell>
          <cell r="M7529" t="str">
            <v>ФР Серпухов Советская 89 (Инв)</v>
          </cell>
        </row>
        <row r="7530">
          <cell r="B7530" t="str">
            <v>Январь 2019 г.</v>
          </cell>
          <cell r="C7530" t="str">
            <v>Требование-накладная ИНВ00003453 от 31.01.2019 23:00:00</v>
          </cell>
          <cell r="L7530" t="str">
            <v>Общее МО Франчайзи (Инв)</v>
          </cell>
          <cell r="M7530" t="str">
            <v>ФР Серпухов Советская 89 (Инв)</v>
          </cell>
        </row>
        <row r="7531">
          <cell r="B7531" t="str">
            <v>Январь 2019 г.</v>
          </cell>
          <cell r="C7531" t="str">
            <v>Требование-накладная ИНВ00000445 от 31.01.2019 23:59:59</v>
          </cell>
          <cell r="L7531" t="str">
            <v>Общее МО Франчайзи (Инв)</v>
          </cell>
          <cell r="M7531" t="str">
            <v>ФР Серпухов Советская 89 (Инв)</v>
          </cell>
        </row>
        <row r="7532">
          <cell r="B7532" t="str">
            <v>Январь 2019 г.</v>
          </cell>
          <cell r="C7532" t="str">
            <v>Франчайзи Сетунь</v>
          </cell>
          <cell r="L7532" t="str">
            <v>Общее МО Франчайзи (Инв)</v>
          </cell>
          <cell r="M7532" t="str">
            <v>ФР МСК Сетунь Толбухина 8к1 (Инв)</v>
          </cell>
        </row>
        <row r="7533">
          <cell r="B7533" t="str">
            <v>Январь 2019 г.</v>
          </cell>
          <cell r="C7533">
            <v>0</v>
          </cell>
          <cell r="L7533" t="str">
            <v>Общее МО Франчайзи (Инв)</v>
          </cell>
          <cell r="M7533" t="str">
            <v>ФР МСК Сетунь Толбухина 8к1 (Инв)</v>
          </cell>
        </row>
        <row r="7534">
          <cell r="B7534" t="str">
            <v>Январь 2019 г.</v>
          </cell>
          <cell r="C7534" t="str">
            <v>Поступление товаров и услуг ИНВ00000557 от 11.01.2019 12:53:19</v>
          </cell>
          <cell r="L7534" t="str">
            <v>Общее МО Франчайзи (Инв)</v>
          </cell>
          <cell r="M7534" t="str">
            <v>ФР МСК Сетунь Толбухина 8к1 (Инв)</v>
          </cell>
        </row>
        <row r="7535">
          <cell r="B7535" t="str">
            <v>Январь 2019 г.</v>
          </cell>
          <cell r="C7535" t="str">
            <v>Поступление товаров и услуг ИНВ00001637 от 21.01.2019 12:39:19</v>
          </cell>
          <cell r="L7535" t="str">
            <v>Общее МО Франчайзи (Инв)</v>
          </cell>
          <cell r="M7535" t="str">
            <v>ФР МСК Сетунь Толбухина 8к1 (Инв)</v>
          </cell>
        </row>
        <row r="7536">
          <cell r="B7536" t="str">
            <v>Январь 2019 г.</v>
          </cell>
          <cell r="C7536" t="str">
            <v>Перемещение товаров ИНВ00001300 от 21.01.2019 15:53:59</v>
          </cell>
          <cell r="E7536" t="str">
            <v>СКЛАД РЕАГЕНТОВ И РАСХОДНЫХ МЕД.МАТЕРИАЛОВ</v>
          </cell>
          <cell r="F7536" t="str">
            <v>Франчайзи Сетунь</v>
          </cell>
          <cell r="L7536" t="str">
            <v>Общее МО Франчайзи (Инв)</v>
          </cell>
          <cell r="M7536" t="str">
            <v>ФР МСК Сетунь Толбухина 8к1 (Инв)</v>
          </cell>
        </row>
        <row r="7537">
          <cell r="B7537" t="str">
            <v>Январь 2019 г.</v>
          </cell>
          <cell r="C7537" t="str">
            <v>Требование-накладная ИНВ00002666 от 31.01.2019 22:00:00</v>
          </cell>
          <cell r="L7537" t="str">
            <v>Общее МО Франчайзи (Инв)</v>
          </cell>
          <cell r="M7537" t="str">
            <v>ФР МСК Сетунь Толбухина 8к1 (Инв)</v>
          </cell>
        </row>
        <row r="7538">
          <cell r="B7538" t="str">
            <v>Январь 2019 г.</v>
          </cell>
          <cell r="C7538" t="str">
            <v>Требование-накладная ИНВ00049302 от 31.01.2019 23:00:00</v>
          </cell>
          <cell r="L7538" t="str">
            <v>Общее МО Франчайзи (Инв)</v>
          </cell>
          <cell r="M7538" t="str">
            <v>ФР МСК Сетунь Толбухина 8к1 (Инв)</v>
          </cell>
        </row>
        <row r="7539">
          <cell r="B7539" t="str">
            <v>Январь 2019 г.</v>
          </cell>
          <cell r="C7539" t="str">
            <v>Требование-накладная ИНВ00003138 от 31.01.2019 23:59:59</v>
          </cell>
          <cell r="L7539" t="str">
            <v>Общее МО Франчайзи (Инв)</v>
          </cell>
          <cell r="M7539" t="str">
            <v>ФР МСК Сетунь Толбухина 8к1 (Инв)</v>
          </cell>
        </row>
        <row r="7540">
          <cell r="B7540" t="str">
            <v>Январь 2019 г.</v>
          </cell>
          <cell r="C7540" t="str">
            <v>Франчайзи Симферополь 60 лет Октября, 21</v>
          </cell>
          <cell r="L7540" t="str">
            <v>РМО_Инвитро-Ступино (Инв)</v>
          </cell>
          <cell r="M7540" t="str">
            <v>МО Симферополь 60лет Октября 21 (Таврика)</v>
          </cell>
        </row>
        <row r="7541">
          <cell r="B7541" t="str">
            <v>Январь 2019 г.</v>
          </cell>
          <cell r="C7541" t="str">
            <v>Поступление товаров и услуг ИНВ00001463 от 21.01.2019 9:27:45</v>
          </cell>
          <cell r="L7541" t="str">
            <v>РМО_Инвитро-Ступино (Инв)</v>
          </cell>
          <cell r="M7541" t="str">
            <v>МО Симферополь 60лет Октября 21 (Таврика)</v>
          </cell>
        </row>
        <row r="7542">
          <cell r="B7542" t="str">
            <v>Январь 2019 г.</v>
          </cell>
          <cell r="C7542" t="str">
            <v>Поступление товаров и услуг ИНВ00001681 от 21.01.2019 13:33:29</v>
          </cell>
          <cell r="L7542" t="str">
            <v>РМО_Инвитро-Ступино (Инв)</v>
          </cell>
          <cell r="M7542" t="str">
            <v>МО Симферополь 60лет Октября 21 (Таврика)</v>
          </cell>
        </row>
        <row r="7543">
          <cell r="B7543" t="str">
            <v>Январь 2019 г.</v>
          </cell>
          <cell r="C7543" t="str">
            <v>Франчайзи Симферополь Киевская, 3</v>
          </cell>
          <cell r="L7543" t="str">
            <v>РМО_Инвитро-Ступино (Инв)</v>
          </cell>
          <cell r="M7543" t="str">
            <v>МО Симферополь Киевская 3 (Таврика)</v>
          </cell>
        </row>
        <row r="7544">
          <cell r="B7544" t="str">
            <v>Январь 2019 г.</v>
          </cell>
          <cell r="C7544">
            <v>0</v>
          </cell>
          <cell r="L7544" t="str">
            <v>РМО_Инвитро-Ступино (Инв)</v>
          </cell>
          <cell r="M7544" t="str">
            <v>МО Симферополь Киевская 3 (Таврика)</v>
          </cell>
        </row>
        <row r="7545">
          <cell r="B7545" t="str">
            <v>Январь 2019 г.</v>
          </cell>
          <cell r="C7545" t="str">
            <v>Поступление товаров и услуг ИНВ00000242 от 09.01.2019 13:34:07</v>
          </cell>
          <cell r="L7545" t="str">
            <v>РМО_Инвитро-Ступино (Инв)</v>
          </cell>
          <cell r="M7545" t="str">
            <v>МО Симферополь Киевская 3 (Таврика)</v>
          </cell>
        </row>
        <row r="7546">
          <cell r="B7546" t="str">
            <v>Январь 2019 г.</v>
          </cell>
          <cell r="C7546" t="str">
            <v>Перемещение товаров ИНВ00000584 от 09.01.2019 17:36:49</v>
          </cell>
          <cell r="E7546" t="str">
            <v>СКЛАД РЕАГЕНТОВ И РАСХОДНЫХ МЕД.МАТЕРИАЛОВ</v>
          </cell>
          <cell r="F7546" t="str">
            <v>Франчайзи Симферополь Киевская, 3</v>
          </cell>
          <cell r="L7546" t="str">
            <v>РМО_Инвитро-Ступино (Инв)</v>
          </cell>
          <cell r="M7546" t="str">
            <v>МО Симферополь Киевская 3 (Таврика)</v>
          </cell>
        </row>
        <row r="7547">
          <cell r="B7547" t="str">
            <v>Январь 2019 г.</v>
          </cell>
          <cell r="C7547" t="str">
            <v>Поступление товаров и услуг ИНВ00000463 от 11.01.2019 10:30:36</v>
          </cell>
          <cell r="L7547" t="str">
            <v>РМО_Инвитро-Ступино (Инв)</v>
          </cell>
          <cell r="M7547" t="str">
            <v>МО Симферополь Киевская 3 (Таврика)</v>
          </cell>
        </row>
        <row r="7548">
          <cell r="B7548" t="str">
            <v>Январь 2019 г.</v>
          </cell>
          <cell r="C7548" t="str">
            <v>Поступление товаров и услуг ИНВ00001000 от 15.01.2019 16:39:12</v>
          </cell>
          <cell r="L7548" t="str">
            <v>РМО_Инвитро-Ступино (Инв)</v>
          </cell>
          <cell r="M7548" t="str">
            <v>МО Симферополь Киевская 3 (Таврика)</v>
          </cell>
        </row>
        <row r="7549">
          <cell r="B7549" t="str">
            <v>Январь 2019 г.</v>
          </cell>
          <cell r="C7549" t="str">
            <v>Требование-накладная ИНВ00001188 от 31.01.2019 22:00:00</v>
          </cell>
          <cell r="L7549" t="str">
            <v>РМО_Инвитро-Ступино (Инв)</v>
          </cell>
          <cell r="M7549" t="str">
            <v>МО Симферополь Киевская 3 (Таврика)</v>
          </cell>
        </row>
        <row r="7550">
          <cell r="B7550" t="str">
            <v>Январь 2019 г.</v>
          </cell>
          <cell r="C7550" t="str">
            <v>Требование-накладная ИНВ00000034 от 31.01.2019 22:59:59</v>
          </cell>
          <cell r="L7550" t="str">
            <v>РМО_Инвитро-Ступино (Инв)</v>
          </cell>
          <cell r="M7550" t="str">
            <v>МО Симферополь Киевская 3 (Таврика)</v>
          </cell>
        </row>
        <row r="7551">
          <cell r="B7551" t="str">
            <v>Январь 2019 г.</v>
          </cell>
          <cell r="C7551" t="str">
            <v>Требование-накладная ИНВ00001499 от 31.01.2019 23:00:00</v>
          </cell>
          <cell r="L7551" t="str">
            <v>РМО_Инвитро-Ступино (Инв)</v>
          </cell>
          <cell r="M7551" t="str">
            <v>МО Симферополь Киевская 3 (Таврика)</v>
          </cell>
        </row>
        <row r="7552">
          <cell r="B7552" t="str">
            <v>Январь 2019 г.</v>
          </cell>
          <cell r="C7552" t="str">
            <v>Оприходование товаров ИНВ00000179 от 31.01.2019 23:59:59</v>
          </cell>
          <cell r="L7552" t="str">
            <v>РМО_Инвитро-Ступино (Инв)</v>
          </cell>
          <cell r="M7552" t="str">
            <v>МО Симферополь Киевская 3 (Таврика)</v>
          </cell>
        </row>
        <row r="7553">
          <cell r="B7553" t="str">
            <v>Январь 2019 г.</v>
          </cell>
          <cell r="C7553" t="str">
            <v>Списание товаров ИНВ00000395 от 31.01.2019 23:59:59</v>
          </cell>
          <cell r="L7553" t="str">
            <v>РМО_Инвитро-Ступино (Инв)</v>
          </cell>
          <cell r="M7553" t="str">
            <v>МО Симферополь Киевская 3 (Таврика)</v>
          </cell>
        </row>
        <row r="7554">
          <cell r="B7554" t="str">
            <v>Январь 2019 г.</v>
          </cell>
          <cell r="C7554" t="str">
            <v>Франчайзи Симферополь Кирова 37</v>
          </cell>
          <cell r="L7554" t="str">
            <v>РМО_Инвитро-Ступино (Инв)</v>
          </cell>
          <cell r="M7554" t="str">
            <v>МО Симферополь Кирова 37 (Таврика)</v>
          </cell>
        </row>
        <row r="7555">
          <cell r="B7555" t="str">
            <v>Январь 2019 г.</v>
          </cell>
          <cell r="C7555">
            <v>0</v>
          </cell>
          <cell r="L7555" t="str">
            <v>РМО_Инвитро-Ступино (Инв)</v>
          </cell>
          <cell r="M7555" t="str">
            <v>МО Симферополь Кирова 37 (Таврика)</v>
          </cell>
        </row>
        <row r="7556">
          <cell r="B7556" t="str">
            <v>Январь 2019 г.</v>
          </cell>
          <cell r="C7556" t="str">
            <v>Поступление товаров и услуг ИНВ00002544 от 28.01.2019 11:00:50</v>
          </cell>
          <cell r="L7556" t="str">
            <v>РМО_Инвитро-Ступино (Инв)</v>
          </cell>
          <cell r="M7556" t="str">
            <v>МО Симферополь Кирова 37 (Таврика)</v>
          </cell>
        </row>
        <row r="7557">
          <cell r="B7557" t="str">
            <v>Январь 2019 г.</v>
          </cell>
          <cell r="C7557" t="str">
            <v>Поступление товаров и услуг ИНВ00002676 от 28.01.2019 15:01:37</v>
          </cell>
          <cell r="L7557" t="str">
            <v>РМО_Инвитро-Ступино (Инв)</v>
          </cell>
          <cell r="M7557" t="str">
            <v>МО Симферополь Кирова 37 (Таврика)</v>
          </cell>
        </row>
        <row r="7558">
          <cell r="B7558" t="str">
            <v>Январь 2019 г.</v>
          </cell>
          <cell r="C7558" t="str">
            <v>Перемещение товаров ИНВ00002127 от 28.01.2019 17:34:52</v>
          </cell>
          <cell r="E7558" t="str">
            <v>СКЛАД РЕАГЕНТОВ И РАСХОДНЫХ МЕД.МАТЕРИАЛОВ</v>
          </cell>
          <cell r="F7558" t="str">
            <v>Франчайзи Симферополь Кирова 37</v>
          </cell>
          <cell r="L7558" t="str">
            <v>РМО_Инвитро-Ступино (Инв)</v>
          </cell>
          <cell r="M7558" t="str">
            <v>МО Симферополь Кирова 37 (Таврика)</v>
          </cell>
        </row>
        <row r="7559">
          <cell r="B7559" t="str">
            <v>Январь 2019 г.</v>
          </cell>
          <cell r="C7559" t="str">
            <v>Требование-накладная ИНВ00001189 от 31.01.2019 22:00:00</v>
          </cell>
          <cell r="L7559" t="str">
            <v>РМО_Инвитро-Ступино (Инв)</v>
          </cell>
          <cell r="M7559" t="str">
            <v>МО Симферополь Кирова 37 (Таврика)</v>
          </cell>
        </row>
        <row r="7560">
          <cell r="B7560" t="str">
            <v>Январь 2019 г.</v>
          </cell>
          <cell r="C7560" t="str">
            <v>Требование-накладная ИНВ00001501 от 31.01.2019 23:00:00</v>
          </cell>
          <cell r="L7560" t="str">
            <v>РМО_Инвитро-Ступино (Инв)</v>
          </cell>
          <cell r="M7560" t="str">
            <v>МО Симферополь Кирова 37 (Таврика)</v>
          </cell>
        </row>
        <row r="7561">
          <cell r="B7561" t="str">
            <v>Январь 2019 г.</v>
          </cell>
          <cell r="C7561" t="str">
            <v>Оприходование товаров ИНВ00000183 от 31.01.2019 23:59:59</v>
          </cell>
          <cell r="L7561" t="str">
            <v>РМО_Инвитро-Ступино (Инв)</v>
          </cell>
          <cell r="M7561" t="str">
            <v>МО Симферополь Кирова 37 (Таврика)</v>
          </cell>
        </row>
        <row r="7562">
          <cell r="B7562" t="str">
            <v>Январь 2019 г.</v>
          </cell>
          <cell r="C7562" t="str">
            <v>Списание товаров ИНВ00000398 от 31.01.2019 23:59:59</v>
          </cell>
          <cell r="L7562" t="str">
            <v>РМО_Инвитро-Ступино (Инв)</v>
          </cell>
          <cell r="M7562" t="str">
            <v>МО Симферополь Кирова 37 (Таврика)</v>
          </cell>
        </row>
        <row r="7563">
          <cell r="B7563" t="str">
            <v>Январь 2019 г.</v>
          </cell>
          <cell r="C7563" t="str">
            <v>Требование-накладная ИНВ00001054 от 31.01.2019 23:59:59</v>
          </cell>
          <cell r="L7563" t="str">
            <v>РМО_Инвитро-Ступино (Инв)</v>
          </cell>
          <cell r="M7563" t="str">
            <v>МО Симферополь Кирова 37 (Таврика)</v>
          </cell>
        </row>
        <row r="7564">
          <cell r="B7564" t="str">
            <v>Январь 2019 г.</v>
          </cell>
          <cell r="C7564" t="str">
            <v>Франчайзи Симферополь Ленина 7-24</v>
          </cell>
          <cell r="L7564" t="str">
            <v>РМО_Инвитро-Ступино (Инв)</v>
          </cell>
          <cell r="M7564" t="str">
            <v>МО Симферополь Ленина 7-24 (Таврика)</v>
          </cell>
        </row>
        <row r="7565">
          <cell r="B7565" t="str">
            <v>Январь 2019 г.</v>
          </cell>
          <cell r="C7565">
            <v>0</v>
          </cell>
          <cell r="L7565" t="str">
            <v>РМО_Инвитро-Ступино (Инв)</v>
          </cell>
          <cell r="M7565" t="str">
            <v>МО Симферополь Ленина 7-24 (Таврика)</v>
          </cell>
        </row>
        <row r="7566">
          <cell r="B7566" t="str">
            <v>Январь 2019 г.</v>
          </cell>
          <cell r="C7566" t="str">
            <v>Поступление товаров и услуг ИНВ00002508 от 28.01.2019 10:33:10</v>
          </cell>
          <cell r="L7566" t="str">
            <v>РМО_Инвитро-Ступино (Инв)</v>
          </cell>
          <cell r="M7566" t="str">
            <v>МО Симферополь Ленина 7-24 (Таврика)</v>
          </cell>
        </row>
        <row r="7567">
          <cell r="B7567" t="str">
            <v>Январь 2019 г.</v>
          </cell>
          <cell r="C7567" t="str">
            <v>Поступление товаров и услуг ИНВ00002678 от 28.01.2019 15:04:56</v>
          </cell>
          <cell r="L7567" t="str">
            <v>РМО_Инвитро-Ступино (Инв)</v>
          </cell>
          <cell r="M7567" t="str">
            <v>МО Симферополь Ленина 7-24 (Таврика)</v>
          </cell>
        </row>
        <row r="7568">
          <cell r="B7568" t="str">
            <v>Январь 2019 г.</v>
          </cell>
          <cell r="C7568" t="str">
            <v>Перемещение товаров ИНВ00002129 от 28.01.2019 17:35:15</v>
          </cell>
          <cell r="E7568" t="str">
            <v>СКЛАД РЕАГЕНТОВ И РАСХОДНЫХ МЕД.МАТЕРИАЛОВ</v>
          </cell>
          <cell r="F7568" t="str">
            <v>Франчайзи Симферополь Ленина 7-24</v>
          </cell>
          <cell r="L7568" t="str">
            <v>РМО_Инвитро-Ступино (Инв)</v>
          </cell>
          <cell r="M7568" t="str">
            <v>МО Симферополь Ленина 7-24 (Таврика)</v>
          </cell>
        </row>
        <row r="7569">
          <cell r="B7569" t="str">
            <v>Январь 2019 г.</v>
          </cell>
          <cell r="C7569" t="str">
            <v>Перемещение товаров ИНВ00002163 от 28.01.2019 17:44:23</v>
          </cell>
          <cell r="E7569" t="str">
            <v>СКЛАД РЕАГЕНТОВ И РАСХОДНЫХ МЕД.МАТЕРИАЛОВ</v>
          </cell>
          <cell r="F7569" t="str">
            <v>Франчайзи Симферополь Ленина 7-24</v>
          </cell>
          <cell r="L7569" t="str">
            <v>РМО_Инвитро-Ступино (Инв)</v>
          </cell>
          <cell r="M7569" t="str">
            <v>МО Симферополь Ленина 7-24 (Таврика)</v>
          </cell>
        </row>
        <row r="7570">
          <cell r="B7570" t="str">
            <v>Январь 2019 г.</v>
          </cell>
          <cell r="C7570" t="str">
            <v>Требование-накладная ИНВ00000063 от 31.01.2019 21:59:59</v>
          </cell>
          <cell r="L7570" t="str">
            <v>РМО_Инвитро-Ступино (Инв)</v>
          </cell>
          <cell r="M7570" t="str">
            <v>МО Симферополь Ленина 7-24 (Таврика)</v>
          </cell>
        </row>
        <row r="7571">
          <cell r="B7571" t="str">
            <v>Январь 2019 г.</v>
          </cell>
          <cell r="C7571" t="str">
            <v>Требование-накладная ИНВ00000035 от 31.01.2019 22:59:59</v>
          </cell>
          <cell r="L7571" t="str">
            <v>РМО_Инвитро-Ступино (Инв)</v>
          </cell>
          <cell r="M7571" t="str">
            <v>МО Симферополь Ленина 7-24 (Таврика)</v>
          </cell>
        </row>
        <row r="7572">
          <cell r="B7572" t="str">
            <v>Январь 2019 г.</v>
          </cell>
          <cell r="C7572" t="str">
            <v>Требование-накладная ИНВ00001534 от 31.01.2019 23:00:00</v>
          </cell>
          <cell r="L7572" t="str">
            <v>РМО_Инвитро-Ступино (Инв)</v>
          </cell>
          <cell r="M7572" t="str">
            <v>МО Симферополь Ленина 7-24 (Таврика)</v>
          </cell>
        </row>
        <row r="7573">
          <cell r="B7573" t="str">
            <v>Январь 2019 г.</v>
          </cell>
          <cell r="C7573" t="str">
            <v>Требование-накладная ИНВ00001535 от 31.01.2019 23:00:00</v>
          </cell>
          <cell r="L7573" t="str">
            <v>РМО_Инвитро-Ступино (Инв)</v>
          </cell>
          <cell r="M7573" t="str">
            <v>МО Симферополь Ленина 7-24 (Таврика)</v>
          </cell>
        </row>
        <row r="7574">
          <cell r="B7574" t="str">
            <v>Январь 2019 г.</v>
          </cell>
          <cell r="C7574" t="str">
            <v>Оприходование товаров ИНВ00000257 от 31.01.2019 23:59:59</v>
          </cell>
          <cell r="L7574" t="str">
            <v>РМО_Инвитро-Ступино (Инв)</v>
          </cell>
          <cell r="M7574" t="str">
            <v>МО Симферополь Ленина 7-24 (Таврика)</v>
          </cell>
        </row>
        <row r="7575">
          <cell r="B7575" t="str">
            <v>Январь 2019 г.</v>
          </cell>
          <cell r="C7575" t="str">
            <v>Списание товаров ИНВ00000491 от 31.01.2019 23:59:59</v>
          </cell>
          <cell r="L7575" t="str">
            <v>РМО_Инвитро-Ступино (Инв)</v>
          </cell>
          <cell r="M7575" t="str">
            <v>МО Симферополь Ленина 7-24 (Таврика)</v>
          </cell>
        </row>
        <row r="7576">
          <cell r="B7576" t="str">
            <v>Январь 2019 г.</v>
          </cell>
          <cell r="C7576" t="str">
            <v>Требование-накладная ИНВ00001682 от 31.01.2019 23:59:59</v>
          </cell>
          <cell r="L7576" t="str">
            <v>РМО_Инвитро-Ступино (Инв)</v>
          </cell>
          <cell r="M7576" t="str">
            <v>МО Симферополь Ленина 7-24 (Таврика)</v>
          </cell>
        </row>
        <row r="7577">
          <cell r="B7577" t="str">
            <v>Январь 2019 г.</v>
          </cell>
          <cell r="C7577" t="str">
            <v>Франчайзи Симферополь Севастопольская 25</v>
          </cell>
          <cell r="L7577" t="str">
            <v>РМО_Инвитро-Ступино (Инв)</v>
          </cell>
          <cell r="M7577" t="str">
            <v>МО Симферополь Севастопольская 25 (Таврика)</v>
          </cell>
        </row>
        <row r="7578">
          <cell r="B7578" t="str">
            <v>Январь 2019 г.</v>
          </cell>
          <cell r="C7578">
            <v>0</v>
          </cell>
          <cell r="L7578" t="str">
            <v>РМО_Инвитро-Ступино (Инв)</v>
          </cell>
          <cell r="M7578" t="str">
            <v>МО Симферополь Севастопольская 25 (Таврика)</v>
          </cell>
        </row>
        <row r="7579">
          <cell r="B7579" t="str">
            <v>Январь 2019 г.</v>
          </cell>
          <cell r="C7579" t="str">
            <v>Поступление товаров и услуг ИНВ00002494 от 28.01.2019 10:25:29</v>
          </cell>
          <cell r="L7579" t="str">
            <v>РМО_Инвитро-Ступино (Инв)</v>
          </cell>
          <cell r="M7579" t="str">
            <v>МО Симферополь Севастопольская 25 (Таврика)</v>
          </cell>
        </row>
        <row r="7580">
          <cell r="B7580" t="str">
            <v>Январь 2019 г.</v>
          </cell>
          <cell r="C7580" t="str">
            <v>Поступление товаров и услуг ИНВ00002565 от 28.01.2019 11:20:17</v>
          </cell>
          <cell r="L7580" t="str">
            <v>РМО_Инвитро-Ступино (Инв)</v>
          </cell>
          <cell r="M7580" t="str">
            <v>МО Симферополь Севастопольская 25 (Таврика)</v>
          </cell>
        </row>
        <row r="7581">
          <cell r="B7581" t="str">
            <v>Январь 2019 г.</v>
          </cell>
          <cell r="C7581" t="str">
            <v>Перемещение товаров ИНВ00002051 от 28.01.2019 17:06:20</v>
          </cell>
          <cell r="E7581" t="str">
            <v>СКЛАД РЕАГЕНТОВ И РАСХОДНЫХ МЕД.МАТЕРИАЛОВ</v>
          </cell>
          <cell r="F7581" t="str">
            <v>Франчайзи Симферополь Севастопольская 25</v>
          </cell>
          <cell r="L7581" t="str">
            <v>РМО_Инвитро-Ступино (Инв)</v>
          </cell>
          <cell r="M7581" t="str">
            <v>МО Симферополь Севастопольская 25 (Таврика)</v>
          </cell>
        </row>
        <row r="7582">
          <cell r="B7582" t="str">
            <v>Январь 2019 г.</v>
          </cell>
          <cell r="C7582" t="str">
            <v>Перемещение товаров ИНВ00002155 от 28.01.2019 17:41:58</v>
          </cell>
          <cell r="E7582" t="str">
            <v>СКЛАД РЕАГЕНТОВ И РАСХОДНЫХ МЕД.МАТЕРИАЛОВ</v>
          </cell>
          <cell r="F7582" t="str">
            <v>Франчайзи Симферополь Севастопольская 25</v>
          </cell>
          <cell r="L7582" t="str">
            <v>РМО_Инвитро-Ступино (Инв)</v>
          </cell>
          <cell r="M7582" t="str">
            <v>МО Симферополь Севастопольская 25 (Таврика)</v>
          </cell>
        </row>
        <row r="7583">
          <cell r="B7583" t="str">
            <v>Январь 2019 г.</v>
          </cell>
          <cell r="C7583" t="str">
            <v>Требование-накладная ИНВ00001148 от 31.01.2019 22:00:00</v>
          </cell>
          <cell r="L7583" t="str">
            <v>РМО_Инвитро-Ступино (Инв)</v>
          </cell>
          <cell r="M7583" t="str">
            <v>МО Симферополь Севастопольская 25 (Таврика)</v>
          </cell>
        </row>
        <row r="7584">
          <cell r="B7584" t="str">
            <v>Январь 2019 г.</v>
          </cell>
          <cell r="C7584" t="str">
            <v>Требование-накладная ИНВ00001702 от 31.01.2019 22:00:00</v>
          </cell>
          <cell r="L7584" t="str">
            <v>РМО_Инвитро-Ступино (Инв)</v>
          </cell>
          <cell r="M7584" t="str">
            <v>МО Симферополь Севастопольская 25 (Таврика)</v>
          </cell>
        </row>
        <row r="7585">
          <cell r="B7585" t="str">
            <v>Январь 2019 г.</v>
          </cell>
          <cell r="C7585" t="str">
            <v>Требование-накладная ИНВ00001472 от 31.01.2019 23:00:00</v>
          </cell>
          <cell r="L7585" t="str">
            <v>РМО_Инвитро-Ступино (Инв)</v>
          </cell>
          <cell r="M7585" t="str">
            <v>МО Симферополь Севастопольская 25 (Таврика)</v>
          </cell>
        </row>
        <row r="7586">
          <cell r="B7586" t="str">
            <v>Январь 2019 г.</v>
          </cell>
          <cell r="C7586" t="str">
            <v>Оприходование товаров ИНВ00000243 от 31.01.2019 23:59:59</v>
          </cell>
          <cell r="L7586" t="str">
            <v>РМО_Инвитро-Ступино (Инв)</v>
          </cell>
          <cell r="M7586" t="str">
            <v>МО Симферополь Севастопольская 25 (Таврика)</v>
          </cell>
        </row>
        <row r="7587">
          <cell r="B7587" t="str">
            <v>Январь 2019 г.</v>
          </cell>
          <cell r="C7587" t="str">
            <v>Списание товаров ИНВ00000473 от 31.01.2019 23:59:59</v>
          </cell>
          <cell r="L7587" t="str">
            <v>РМО_Инвитро-Ступино (Инв)</v>
          </cell>
          <cell r="M7587" t="str">
            <v>МО Симферополь Севастопольская 25 (Таврика)</v>
          </cell>
        </row>
        <row r="7588">
          <cell r="B7588" t="str">
            <v>Январь 2019 г.</v>
          </cell>
          <cell r="C7588" t="str">
            <v>Требование-накладная ИНВ00001055 от 31.01.2019 23:59:59</v>
          </cell>
          <cell r="L7588" t="str">
            <v>РМО_Инвитро-Ступино (Инв)</v>
          </cell>
          <cell r="M7588" t="str">
            <v>МО Симферополь Севастопольская 25 (Таврика)</v>
          </cell>
        </row>
        <row r="7589">
          <cell r="B7589" t="str">
            <v>Январь 2019 г.</v>
          </cell>
          <cell r="C7589" t="str">
            <v>Франчайзи Скобелевская</v>
          </cell>
          <cell r="L7589" t="str">
            <v>Общее МО Франчайзи (Инв)</v>
          </cell>
          <cell r="M7589" t="str">
            <v>ФР МСК Скобелевская Скобелевская 5 (Инв)</v>
          </cell>
        </row>
        <row r="7590">
          <cell r="B7590" t="str">
            <v>Январь 2019 г.</v>
          </cell>
          <cell r="C7590">
            <v>0</v>
          </cell>
          <cell r="L7590" t="str">
            <v>Общее МО Франчайзи (Инв)</v>
          </cell>
          <cell r="M7590" t="str">
            <v>ФР МСК Скобелевская Скобелевская 5 (Инв)</v>
          </cell>
        </row>
        <row r="7591">
          <cell r="B7591" t="str">
            <v>Январь 2019 г.</v>
          </cell>
          <cell r="C7591" t="str">
            <v>Поступление товаров и услуг ИНВ00002004 от 23.01.2019 11:06:40</v>
          </cell>
          <cell r="L7591" t="str">
            <v>Общее МО Франчайзи (Инв)</v>
          </cell>
          <cell r="M7591" t="str">
            <v>ФР МСК Скобелевская Скобелевская 5 (Инв)</v>
          </cell>
        </row>
        <row r="7592">
          <cell r="B7592" t="str">
            <v>Январь 2019 г.</v>
          </cell>
          <cell r="C7592" t="str">
            <v>Перемещение товаров ИНВ00001505 от 23.01.2019 12:56:49</v>
          </cell>
          <cell r="E7592" t="str">
            <v>СКЛАД РЕАГЕНТОВ И РАСХОДНЫХ МЕД.МАТЕРИАЛОВ</v>
          </cell>
          <cell r="F7592" t="str">
            <v>Франчайзи Скобелевская</v>
          </cell>
          <cell r="L7592" t="str">
            <v>Общее МО Франчайзи (Инв)</v>
          </cell>
          <cell r="M7592" t="str">
            <v>ФР МСК Скобелевская Скобелевская 5 (Инв)</v>
          </cell>
        </row>
        <row r="7593">
          <cell r="B7593" t="str">
            <v>Январь 2019 г.</v>
          </cell>
          <cell r="C7593" t="str">
            <v>Поступление товаров и услуг ИНВ00002396 от 25.01.2019 12:28:30</v>
          </cell>
          <cell r="L7593" t="str">
            <v>Общее МО Франчайзи (Инв)</v>
          </cell>
          <cell r="M7593" t="str">
            <v>ФР МСК Скобелевская Скобелевская 5 (Инв)</v>
          </cell>
        </row>
        <row r="7594">
          <cell r="B7594" t="str">
            <v>Январь 2019 г.</v>
          </cell>
          <cell r="C7594" t="str">
            <v>Требование-накладная ИНВ00001149 от 31.01.2019 22:00:00</v>
          </cell>
          <cell r="L7594" t="str">
            <v>Общее МО Франчайзи (Инв)</v>
          </cell>
          <cell r="M7594" t="str">
            <v>ФР МСК Скобелевская Скобелевская 5 (Инв)</v>
          </cell>
        </row>
        <row r="7595">
          <cell r="B7595" t="str">
            <v>Январь 2019 г.</v>
          </cell>
          <cell r="C7595" t="str">
            <v>Требование-накладная ИНВ00003573 от 31.01.2019 23:00:00</v>
          </cell>
          <cell r="L7595" t="str">
            <v>Общее МО Франчайзи (Инв)</v>
          </cell>
          <cell r="M7595" t="str">
            <v>ФР МСК Скобелевская Скобелевская 5 (Инв)</v>
          </cell>
        </row>
        <row r="7596">
          <cell r="B7596" t="str">
            <v>Январь 2019 г.</v>
          </cell>
          <cell r="C7596" t="str">
            <v>Требование-накладная ИНВ00002360 от 31.01.2019 23:59:59</v>
          </cell>
          <cell r="L7596" t="str">
            <v>Общее МО Франчайзи (Инв)</v>
          </cell>
          <cell r="M7596" t="str">
            <v>ФР МСК Скобелевская Скобелевская 5 (Инв)</v>
          </cell>
        </row>
        <row r="7597">
          <cell r="B7597" t="str">
            <v>Январь 2019 г.</v>
          </cell>
          <cell r="C7597" t="str">
            <v>Франчайзи Славянск-на-Кубани</v>
          </cell>
          <cell r="L7597" t="str">
            <v>РМО_Инвитро-Краснодар (Инв)</v>
          </cell>
          <cell r="M7597" t="str">
            <v>МО Славянск-на-Кубани Красная 33 (Краснодар)</v>
          </cell>
        </row>
        <row r="7598">
          <cell r="B7598" t="str">
            <v>Январь 2019 г.</v>
          </cell>
          <cell r="C7598">
            <v>0</v>
          </cell>
          <cell r="L7598" t="str">
            <v>РМО_Инвитро-Краснодар (Инв)</v>
          </cell>
          <cell r="M7598" t="str">
            <v>МО Славянск-на-Кубани Красная 33 (Краснодар)</v>
          </cell>
        </row>
        <row r="7599">
          <cell r="B7599" t="str">
            <v>Январь 2019 г.</v>
          </cell>
          <cell r="C7599" t="str">
            <v>Требование-накладная ИНВ00000236 от 31.01.2019 22:00:00</v>
          </cell>
          <cell r="L7599" t="str">
            <v>РМО_Инвитро-Краснодар (Инв)</v>
          </cell>
          <cell r="M7599" t="str">
            <v>МО Славянск-на-Кубани Красная 33 (Краснодар)</v>
          </cell>
        </row>
        <row r="7600">
          <cell r="B7600" t="str">
            <v>Январь 2019 г.</v>
          </cell>
          <cell r="C7600" t="str">
            <v>Требование-накладная ИНВ00001546 от 31.01.2019 23:00:00</v>
          </cell>
          <cell r="L7600" t="str">
            <v>РМО_Инвитро-Краснодар (Инв)</v>
          </cell>
          <cell r="M7600" t="str">
            <v>МО Славянск-на-Кубани Красная 33 (Краснодар)</v>
          </cell>
        </row>
        <row r="7601">
          <cell r="B7601" t="str">
            <v>Январь 2019 г.</v>
          </cell>
          <cell r="C7601" t="str">
            <v>Оприходование товаров ИНВ00000222 от 31.01.2019 23:59:59</v>
          </cell>
          <cell r="L7601" t="str">
            <v>РМО_Инвитро-Краснодар (Инв)</v>
          </cell>
          <cell r="M7601" t="str">
            <v>МО Славянск-на-Кубани Красная 33 (Краснодар)</v>
          </cell>
        </row>
        <row r="7602">
          <cell r="B7602" t="str">
            <v>Январь 2019 г.</v>
          </cell>
          <cell r="C7602" t="str">
            <v>Франчайзи Славянский бульвар</v>
          </cell>
          <cell r="L7602" t="str">
            <v>Общее МО Франчайзи (Инв)</v>
          </cell>
          <cell r="M7602" t="str">
            <v>ФР МСК Славянский Бульвар Славянский 13к1 (Инв)</v>
          </cell>
        </row>
        <row r="7603">
          <cell r="B7603" t="str">
            <v>Январь 2019 г.</v>
          </cell>
          <cell r="C7603">
            <v>0</v>
          </cell>
          <cell r="L7603" t="str">
            <v>Общее МО Франчайзи (Инв)</v>
          </cell>
          <cell r="M7603" t="str">
            <v>ФР МСК Славянский Бульвар Славянский 13к1 (Инв)</v>
          </cell>
        </row>
        <row r="7604">
          <cell r="B7604" t="str">
            <v>Январь 2019 г.</v>
          </cell>
          <cell r="C7604" t="str">
            <v>Поступление товаров и услуг ИНВ00000686 от 14.01.2019 10:58:49</v>
          </cell>
          <cell r="L7604" t="str">
            <v>Общее МО Франчайзи (Инв)</v>
          </cell>
          <cell r="M7604" t="str">
            <v>ФР МСК Славянский Бульвар Славянский 13к1 (Инв)</v>
          </cell>
        </row>
        <row r="7605">
          <cell r="B7605" t="str">
            <v>Январь 2019 г.</v>
          </cell>
          <cell r="C7605" t="str">
            <v>Перемещение товаров ИНВ00000807 от 14.01.2019 14:02:48</v>
          </cell>
          <cell r="E7605" t="str">
            <v>СКЛАД РЕАГЕНТОВ И РАСХОДНЫХ МЕД.МАТЕРИАЛОВ</v>
          </cell>
          <cell r="F7605" t="str">
            <v>Франчайзи Славянский бульвар</v>
          </cell>
          <cell r="L7605" t="str">
            <v>Общее МО Франчайзи (Инв)</v>
          </cell>
          <cell r="M7605" t="str">
            <v>ФР МСК Славянский Бульвар Славянский 13к1 (Инв)</v>
          </cell>
        </row>
        <row r="7606">
          <cell r="B7606" t="str">
            <v>Январь 2019 г.</v>
          </cell>
          <cell r="C7606" t="str">
            <v>Требование-накладная ИНВ00002667 от 31.01.2019 22:00:00</v>
          </cell>
          <cell r="L7606" t="str">
            <v>Общее МО Франчайзи (Инв)</v>
          </cell>
          <cell r="M7606" t="str">
            <v>ФР МСК Славянский Бульвар Славянский 13к1 (Инв)</v>
          </cell>
        </row>
        <row r="7607">
          <cell r="B7607" t="str">
            <v>Январь 2019 г.</v>
          </cell>
          <cell r="C7607" t="str">
            <v>Требование-накладная ИНВ00049303 от 31.01.2019 23:00:00</v>
          </cell>
          <cell r="L7607" t="str">
            <v>Общее МО Франчайзи (Инв)</v>
          </cell>
          <cell r="M7607" t="str">
            <v>ФР МСК Славянский Бульвар Славянский 13к1 (Инв)</v>
          </cell>
        </row>
        <row r="7608">
          <cell r="B7608" t="str">
            <v>Январь 2019 г.</v>
          </cell>
          <cell r="C7608" t="str">
            <v>Требование-накладная ИНВ00003139 от 31.01.2019 23:59:59</v>
          </cell>
          <cell r="L7608" t="str">
            <v>Общее МО Франчайзи (Инв)</v>
          </cell>
          <cell r="M7608" t="str">
            <v>ФР МСК Славянский Бульвар Славянский 13к1 (Инв)</v>
          </cell>
        </row>
        <row r="7609">
          <cell r="B7609" t="str">
            <v>Январь 2019 г.</v>
          </cell>
          <cell r="C7609" t="str">
            <v>Франчайзи Смоленск</v>
          </cell>
          <cell r="L7609" t="str">
            <v>Общее МО Франчайзи (Инв)</v>
          </cell>
          <cell r="M7609" t="str">
            <v>ФР Смоленск Николаева 38 (Инв)</v>
          </cell>
        </row>
        <row r="7610">
          <cell r="B7610" t="str">
            <v>Январь 2019 г.</v>
          </cell>
          <cell r="C7610">
            <v>0</v>
          </cell>
          <cell r="L7610" t="str">
            <v>Общее МО Франчайзи (Инв)</v>
          </cell>
          <cell r="M7610" t="str">
            <v>ФР Смоленск Николаева 38 (Инв)</v>
          </cell>
        </row>
        <row r="7611">
          <cell r="B7611" t="str">
            <v>Январь 2019 г.</v>
          </cell>
          <cell r="C7611" t="str">
            <v>Поступление товаров и услуг ИНВ00001700 от 21.01.2019 13:55:42</v>
          </cell>
          <cell r="L7611" t="str">
            <v>Общее МО Франчайзи (Инв)</v>
          </cell>
          <cell r="M7611" t="str">
            <v>ФР Смоленск Николаева 38 (Инв)</v>
          </cell>
        </row>
        <row r="7612">
          <cell r="B7612" t="str">
            <v>Январь 2019 г.</v>
          </cell>
          <cell r="C7612" t="str">
            <v>Перемещение товаров ИНВ00001318 от 21.01.2019 16:40:30</v>
          </cell>
          <cell r="E7612" t="str">
            <v>СКЛАД РЕАГЕНТОВ И РАСХОДНЫХ МЕД.МАТЕРИАЛОВ</v>
          </cell>
          <cell r="F7612" t="str">
            <v>Франчайзи Смоленск</v>
          </cell>
          <cell r="L7612" t="str">
            <v>Общее МО Франчайзи (Инв)</v>
          </cell>
          <cell r="M7612" t="str">
            <v>ФР Смоленск Николаева 38 (Инв)</v>
          </cell>
        </row>
        <row r="7613">
          <cell r="B7613" t="str">
            <v>Январь 2019 г.</v>
          </cell>
          <cell r="C7613" t="str">
            <v>Перемещение товаров ИНВ00001317 от 21.01.2019 16:40:56</v>
          </cell>
          <cell r="E7613" t="str">
            <v>СКЛАД РЕАГЕНТОВ И РАСХОДНЫХ МЕД.МАТЕРИАЛОВ</v>
          </cell>
          <cell r="F7613" t="str">
            <v>Франчайзи Смоленск</v>
          </cell>
          <cell r="L7613" t="str">
            <v>Общее МО Франчайзи (Инв)</v>
          </cell>
          <cell r="M7613" t="str">
            <v>ФР Смоленск Николаева 38 (Инв)</v>
          </cell>
        </row>
        <row r="7614">
          <cell r="B7614" t="str">
            <v>Январь 2019 г.</v>
          </cell>
          <cell r="C7614" t="str">
            <v>Поступление товаров и услуг ИНВ00003120 от 31.01.2019 10:29:53</v>
          </cell>
          <cell r="L7614" t="str">
            <v>Общее МО Франчайзи (Инв)</v>
          </cell>
          <cell r="M7614" t="str">
            <v>ФР Смоленск Николаева 38 (Инв)</v>
          </cell>
        </row>
        <row r="7615">
          <cell r="B7615" t="str">
            <v>Январь 2019 г.</v>
          </cell>
          <cell r="C7615" t="str">
            <v>Требование-накладная ИНВ00002668 от 31.01.2019 22:00:00</v>
          </cell>
          <cell r="L7615" t="str">
            <v>Общее МО Франчайзи (Инв)</v>
          </cell>
          <cell r="M7615" t="str">
            <v>ФР Смоленск Николаева 38 (Инв)</v>
          </cell>
        </row>
        <row r="7616">
          <cell r="B7616" t="str">
            <v>Январь 2019 г.</v>
          </cell>
          <cell r="C7616" t="str">
            <v>Требование-накладная ИНВ00049304 от 31.01.2019 23:00:00</v>
          </cell>
          <cell r="L7616" t="str">
            <v>Общее МО Франчайзи (Инв)</v>
          </cell>
          <cell r="M7616" t="str">
            <v>ФР Смоленск Николаева 38 (Инв)</v>
          </cell>
        </row>
        <row r="7617">
          <cell r="B7617" t="str">
            <v>Январь 2019 г.</v>
          </cell>
          <cell r="C7617" t="str">
            <v>Требование-накладная ИНВ00003140 от 31.01.2019 23:59:59</v>
          </cell>
          <cell r="L7617" t="str">
            <v>Общее МО Франчайзи (Инв)</v>
          </cell>
          <cell r="M7617" t="str">
            <v>ФР Смоленск Николаева 38 (Инв)</v>
          </cell>
        </row>
        <row r="7618">
          <cell r="B7618" t="str">
            <v>Январь 2019 г.</v>
          </cell>
          <cell r="C7618" t="str">
            <v>Франчайзи Смоленск 2</v>
          </cell>
          <cell r="L7618" t="str">
            <v>Общее МО Франчайзи (Инв)</v>
          </cell>
          <cell r="M7618" t="str">
            <v>ФР Смоленск 12лет октября 9Б (Инв)</v>
          </cell>
        </row>
        <row r="7619">
          <cell r="B7619" t="str">
            <v>Январь 2019 г.</v>
          </cell>
          <cell r="C7619">
            <v>0</v>
          </cell>
          <cell r="L7619" t="str">
            <v>Общее МО Франчайзи (Инв)</v>
          </cell>
          <cell r="M7619" t="str">
            <v>ФР Смоленск 12лет октября 9Б (Инв)</v>
          </cell>
        </row>
        <row r="7620">
          <cell r="B7620" t="str">
            <v>Январь 2019 г.</v>
          </cell>
          <cell r="C7620" t="str">
            <v>Поступление товаров и услуг ИНВ00001714 от 21.01.2019 14:19:55</v>
          </cell>
          <cell r="L7620" t="str">
            <v>Общее МО Франчайзи (Инв)</v>
          </cell>
          <cell r="M7620" t="str">
            <v>ФР Смоленск 12лет октября 9Б (Инв)</v>
          </cell>
        </row>
        <row r="7621">
          <cell r="B7621" t="str">
            <v>Январь 2019 г.</v>
          </cell>
          <cell r="C7621" t="str">
            <v>Перемещение товаров ИНВ00001275 от 21.01.2019 15:42:57</v>
          </cell>
          <cell r="E7621" t="str">
            <v>СКЛАД РЕАГЕНТОВ И РАСХОДНЫХ МЕД.МАТЕРИАЛОВ</v>
          </cell>
          <cell r="F7621" t="str">
            <v>Франчайзи Смоленск 2</v>
          </cell>
          <cell r="L7621" t="str">
            <v>Общее МО Франчайзи (Инв)</v>
          </cell>
          <cell r="M7621" t="str">
            <v>ФР Смоленск 12лет октября 9Б (Инв)</v>
          </cell>
        </row>
        <row r="7622">
          <cell r="B7622" t="str">
            <v>Январь 2019 г.</v>
          </cell>
          <cell r="C7622" t="str">
            <v>Перемещение товаров ИНВ00001274 от 21.01.2019 15:43:06</v>
          </cell>
          <cell r="E7622" t="str">
            <v>СКЛАД РЕАГЕНТОВ И РАСХОДНЫХ МЕД.МАТЕРИАЛОВ</v>
          </cell>
          <cell r="F7622" t="str">
            <v>Франчайзи Смоленск 2</v>
          </cell>
          <cell r="L7622" t="str">
            <v>Общее МО Франчайзи (Инв)</v>
          </cell>
          <cell r="M7622" t="str">
            <v>ФР Смоленск 12лет октября 9Б (Инв)</v>
          </cell>
        </row>
        <row r="7623">
          <cell r="B7623" t="str">
            <v>Январь 2019 г.</v>
          </cell>
          <cell r="C7623" t="str">
            <v>Требование-накладная ИНВ00002669 от 31.01.2019 22:00:00</v>
          </cell>
          <cell r="L7623" t="str">
            <v>Общее МО Франчайзи (Инв)</v>
          </cell>
          <cell r="M7623" t="str">
            <v>ФР Смоленск 12лет октября 9Б (Инв)</v>
          </cell>
        </row>
        <row r="7624">
          <cell r="B7624" t="str">
            <v>Январь 2019 г.</v>
          </cell>
          <cell r="C7624" t="str">
            <v>Требование-накладная ИНВ00049305 от 31.01.2019 23:00:00</v>
          </cell>
          <cell r="L7624" t="str">
            <v>Общее МО Франчайзи (Инв)</v>
          </cell>
          <cell r="M7624" t="str">
            <v>ФР Смоленск 12лет октября 9Б (Инв)</v>
          </cell>
        </row>
        <row r="7625">
          <cell r="B7625" t="str">
            <v>Январь 2019 г.</v>
          </cell>
          <cell r="C7625" t="str">
            <v>Франчайзи Смоленск 3</v>
          </cell>
          <cell r="L7625" t="str">
            <v>Общее МО Франчайзи (Инв)</v>
          </cell>
          <cell r="M7625" t="str">
            <v>ФР Смоленск Рыленкова 6 (Инв)</v>
          </cell>
        </row>
        <row r="7626">
          <cell r="B7626" t="str">
            <v>Январь 2019 г.</v>
          </cell>
          <cell r="C7626">
            <v>0</v>
          </cell>
          <cell r="L7626" t="str">
            <v>Общее МО Франчайзи (Инв)</v>
          </cell>
          <cell r="M7626" t="str">
            <v>ФР Смоленск Рыленкова 6 (Инв)</v>
          </cell>
        </row>
        <row r="7627">
          <cell r="B7627" t="str">
            <v>Январь 2019 г.</v>
          </cell>
          <cell r="C7627" t="str">
            <v>Поступление товаров и услуг ИНВ00002243 от 24.01.2019 12:46:31</v>
          </cell>
          <cell r="L7627" t="str">
            <v>Общее МО Франчайзи (Инв)</v>
          </cell>
          <cell r="M7627" t="str">
            <v>ФР Смоленск Рыленкова 6 (Инв)</v>
          </cell>
        </row>
        <row r="7628">
          <cell r="B7628" t="str">
            <v>Январь 2019 г.</v>
          </cell>
          <cell r="C7628" t="str">
            <v>Перемещение товаров ИНВ00001804 от 24.01.2019 16:34:42</v>
          </cell>
          <cell r="E7628" t="str">
            <v>СКЛАД РЕАГЕНТОВ И РАСХОДНЫХ МЕД.МАТЕРИАЛОВ</v>
          </cell>
          <cell r="F7628" t="str">
            <v>Франчайзи Смоленск 3</v>
          </cell>
          <cell r="L7628" t="str">
            <v>Общее МО Франчайзи (Инв)</v>
          </cell>
          <cell r="M7628" t="str">
            <v>ФР Смоленск Рыленкова 6 (Инв)</v>
          </cell>
        </row>
        <row r="7629">
          <cell r="B7629" t="str">
            <v>Январь 2019 г.</v>
          </cell>
          <cell r="C7629" t="str">
            <v>Требование-накладная ИНВ00002670 от 31.01.2019 22:00:00</v>
          </cell>
          <cell r="L7629" t="str">
            <v>Общее МО Франчайзи (Инв)</v>
          </cell>
          <cell r="M7629" t="str">
            <v>ФР Смоленск Рыленкова 6 (Инв)</v>
          </cell>
        </row>
        <row r="7630">
          <cell r="B7630" t="str">
            <v>Январь 2019 г.</v>
          </cell>
          <cell r="C7630" t="str">
            <v>Требование-накладная ИНВ00049306 от 31.01.2019 23:00:00</v>
          </cell>
          <cell r="L7630" t="str">
            <v>Общее МО Франчайзи (Инв)</v>
          </cell>
          <cell r="M7630" t="str">
            <v>ФР Смоленск Рыленкова 6 (Инв)</v>
          </cell>
        </row>
        <row r="7631">
          <cell r="B7631" t="str">
            <v>Январь 2019 г.</v>
          </cell>
          <cell r="C7631" t="str">
            <v>Франчайзи Смоленск 4: Кашена</v>
          </cell>
          <cell r="L7631" t="str">
            <v>Общее МО Франчайзи (Инв)</v>
          </cell>
          <cell r="M7631" t="str">
            <v>ФР Смоленск новый 4 2018 (Инв)</v>
          </cell>
        </row>
        <row r="7632">
          <cell r="B7632" t="str">
            <v>Январь 2019 г.</v>
          </cell>
          <cell r="C7632" t="str">
            <v>Поступление товаров и услуг ИНВ00000526 от 11.01.2019 12:25:41</v>
          </cell>
          <cell r="L7632" t="str">
            <v>Общее МО Франчайзи (Инв)</v>
          </cell>
          <cell r="M7632" t="str">
            <v>ФР Смоленск новый 4 2018 (Инв)</v>
          </cell>
        </row>
        <row r="7633">
          <cell r="B7633" t="str">
            <v>Январь 2019 г.</v>
          </cell>
          <cell r="C7633" t="str">
            <v>Перемещение товаров ИНВ00000706 от 11.01.2019 13:35:29</v>
          </cell>
          <cell r="E7633" t="str">
            <v>СКЛАД РЕАГЕНТОВ И РАСХОДНЫХ МЕД.МАТЕРИАЛОВ</v>
          </cell>
          <cell r="F7633" t="str">
            <v>Франчайзи Смоленск 4: Кашена</v>
          </cell>
          <cell r="L7633" t="str">
            <v>Общее МО Франчайзи (Инв)</v>
          </cell>
          <cell r="M7633" t="str">
            <v>ФР Смоленск новый 4 2018 (Инв)</v>
          </cell>
        </row>
        <row r="7634">
          <cell r="B7634" t="str">
            <v>Январь 2019 г.</v>
          </cell>
          <cell r="C7634" t="str">
            <v>Франчайзи Сокольники, Сокольническая площадь, д.9</v>
          </cell>
          <cell r="L7634" t="str">
            <v>Общее МО Франчайзи (Инв)</v>
          </cell>
          <cell r="M7634" t="str">
            <v>ФР МСК Сокольники Сокольническая площадь 9 (Инв)</v>
          </cell>
        </row>
        <row r="7635">
          <cell r="B7635" t="str">
            <v>Январь 2019 г.</v>
          </cell>
          <cell r="C7635">
            <v>0</v>
          </cell>
          <cell r="L7635" t="str">
            <v>Общее МО Франчайзи (Инв)</v>
          </cell>
          <cell r="M7635" t="str">
            <v>ФР МСК Сокольники Сокольническая площадь 9 (Инв)</v>
          </cell>
        </row>
        <row r="7636">
          <cell r="B7636" t="str">
            <v>Январь 2019 г.</v>
          </cell>
          <cell r="C7636" t="str">
            <v>Поступление товаров и услуг ИНВ00000663 от 14.01.2019 10:33:55</v>
          </cell>
          <cell r="L7636" t="str">
            <v>Общее МО Франчайзи (Инв)</v>
          </cell>
          <cell r="M7636" t="str">
            <v>ФР МСК Сокольники Сокольническая площадь 9 (Инв)</v>
          </cell>
        </row>
        <row r="7637">
          <cell r="B7637" t="str">
            <v>Январь 2019 г.</v>
          </cell>
          <cell r="C7637" t="str">
            <v>Перемещение товаров ИНВ00000793 от 14.01.2019 13:58:14</v>
          </cell>
          <cell r="E7637" t="str">
            <v>СКЛАД РЕАГЕНТОВ И РАСХОДНЫХ МЕД.МАТЕРИАЛОВ</v>
          </cell>
          <cell r="F7637" t="str">
            <v>Франчайзи Сокольники, Сокольническая площадь, д.9</v>
          </cell>
          <cell r="L7637" t="str">
            <v>Общее МО Франчайзи (Инв)</v>
          </cell>
          <cell r="M7637" t="str">
            <v>ФР МСК Сокольники Сокольническая площадь 9 (Инв)</v>
          </cell>
        </row>
        <row r="7638">
          <cell r="B7638" t="str">
            <v>Январь 2019 г.</v>
          </cell>
          <cell r="C7638" t="str">
            <v>Требование-накладная ИНВ00002671 от 31.01.2019 22:00:00</v>
          </cell>
          <cell r="L7638" t="str">
            <v>Общее МО Франчайзи (Инв)</v>
          </cell>
          <cell r="M7638" t="str">
            <v>ФР МСК Сокольники Сокольническая площадь 9 (Инв)</v>
          </cell>
        </row>
        <row r="7639">
          <cell r="B7639" t="str">
            <v>Январь 2019 г.</v>
          </cell>
          <cell r="C7639" t="str">
            <v>Требование-накладная ИНВ00049307 от 31.01.2019 23:00:00</v>
          </cell>
          <cell r="L7639" t="str">
            <v>Общее МО Франчайзи (Инв)</v>
          </cell>
          <cell r="M7639" t="str">
            <v>ФР МСК Сокольники Сокольническая площадь 9 (Инв)</v>
          </cell>
        </row>
        <row r="7640">
          <cell r="B7640" t="str">
            <v>Январь 2019 г.</v>
          </cell>
          <cell r="C7640" t="str">
            <v>Требование-накладная ИНВ00003179 от 31.01.2019 23:59:59</v>
          </cell>
          <cell r="L7640" t="str">
            <v>Общее МО Франчайзи (Инв)</v>
          </cell>
          <cell r="M7640" t="str">
            <v>ФР МСК Сокольники Сокольническая площадь 9 (Инв)</v>
          </cell>
        </row>
        <row r="7641">
          <cell r="B7641" t="str">
            <v>Январь 2019 г.</v>
          </cell>
          <cell r="C7641" t="str">
            <v>Франчайзи Солнечногорск</v>
          </cell>
          <cell r="L7641" t="str">
            <v>Общее МО Франчайзи (Инв)</v>
          </cell>
          <cell r="M7641" t="str">
            <v>ФР Солнечногорск Красная 64 (Инв)</v>
          </cell>
        </row>
        <row r="7642">
          <cell r="B7642" t="str">
            <v>Январь 2019 г.</v>
          </cell>
          <cell r="C7642">
            <v>0</v>
          </cell>
          <cell r="L7642" t="str">
            <v>Общее МО Франчайзи (Инв)</v>
          </cell>
          <cell r="M7642" t="str">
            <v>ФР Солнечногорск Красная 64 (Инв)</v>
          </cell>
        </row>
        <row r="7643">
          <cell r="B7643" t="str">
            <v>Январь 2019 г.</v>
          </cell>
          <cell r="C7643" t="str">
            <v>Поступление товаров и услуг ИНВ00002335 от 25.01.2019 10:44:55</v>
          </cell>
          <cell r="L7643" t="str">
            <v>Общее МО Франчайзи (Инв)</v>
          </cell>
          <cell r="M7643" t="str">
            <v>ФР Солнечногорск Красная 64 (Инв)</v>
          </cell>
        </row>
        <row r="7644">
          <cell r="B7644" t="str">
            <v>Январь 2019 г.</v>
          </cell>
          <cell r="C7644" t="str">
            <v>Перемещение товаров ИНВ00001832 от 25.01.2019 14:42:41</v>
          </cell>
          <cell r="E7644" t="str">
            <v>СКЛАД РЕАГЕНТОВ И РАСХОДНЫХ МЕД.МАТЕРИАЛОВ</v>
          </cell>
          <cell r="F7644" t="str">
            <v>Франчайзи Солнечногорск</v>
          </cell>
          <cell r="L7644" t="str">
            <v>Общее МО Франчайзи (Инв)</v>
          </cell>
          <cell r="M7644" t="str">
            <v>ФР Солнечногорск Красная 64 (Инв)</v>
          </cell>
        </row>
        <row r="7645">
          <cell r="B7645" t="str">
            <v>Январь 2019 г.</v>
          </cell>
          <cell r="C7645" t="str">
            <v>Требование-накладная ИНВ00001150 от 31.01.2019 22:00:00</v>
          </cell>
          <cell r="L7645" t="str">
            <v>Общее МО Франчайзи (Инв)</v>
          </cell>
          <cell r="M7645" t="str">
            <v>ФР Солнечногорск Красная 64 (Инв)</v>
          </cell>
        </row>
        <row r="7646">
          <cell r="B7646" t="str">
            <v>Январь 2019 г.</v>
          </cell>
          <cell r="C7646" t="str">
            <v>Требование-накладная ИНВ00003571 от 31.01.2019 23:00:00</v>
          </cell>
          <cell r="L7646" t="str">
            <v>Общее МО Франчайзи (Инв)</v>
          </cell>
          <cell r="M7646" t="str">
            <v>ФР Солнечногорск Красная 64 (Инв)</v>
          </cell>
        </row>
        <row r="7647">
          <cell r="B7647" t="str">
            <v>Январь 2019 г.</v>
          </cell>
          <cell r="C7647" t="str">
            <v>Требование-накладная ИНВ00002361 от 31.01.2019 23:59:59</v>
          </cell>
          <cell r="L7647" t="str">
            <v>Общее МО Франчайзи (Инв)</v>
          </cell>
          <cell r="M7647" t="str">
            <v>ФР Солнечногорск Красная 64 (Инв)</v>
          </cell>
        </row>
        <row r="7648">
          <cell r="B7648" t="str">
            <v>Январь 2019 г.</v>
          </cell>
          <cell r="C7648" t="str">
            <v>Франчайзи Солнцево (ООО "Аэролайф")</v>
          </cell>
          <cell r="L7648" t="str">
            <v>Общее МО Франчайзи (Инв)</v>
          </cell>
          <cell r="M7648" t="str">
            <v>ФР МСК Солнцево Главмосстроя 14 (Инв)</v>
          </cell>
        </row>
        <row r="7649">
          <cell r="B7649" t="str">
            <v>Январь 2019 г.</v>
          </cell>
          <cell r="C7649">
            <v>0</v>
          </cell>
          <cell r="L7649" t="str">
            <v>Общее МО Франчайзи (Инв)</v>
          </cell>
          <cell r="M7649" t="str">
            <v>ФР МСК Солнцево Главмосстроя 14 (Инв)</v>
          </cell>
        </row>
        <row r="7650">
          <cell r="B7650" t="str">
            <v>Январь 2019 г.</v>
          </cell>
          <cell r="C7650" t="str">
            <v>Поступление товаров и услуг ИНВ00000598 от 14.01.2019 9:40:46</v>
          </cell>
          <cell r="L7650" t="str">
            <v>Общее МО Франчайзи (Инв)</v>
          </cell>
          <cell r="M7650" t="str">
            <v>ФР МСК Солнцево Главмосстроя 14 (Инв)</v>
          </cell>
        </row>
        <row r="7651">
          <cell r="B7651" t="str">
            <v>Январь 2019 г.</v>
          </cell>
          <cell r="C7651" t="str">
            <v>Перемещение товаров ИНВ00000890 от 16.01.2019 12:59:42</v>
          </cell>
          <cell r="E7651" t="str">
            <v>Склад рекламной продукции</v>
          </cell>
          <cell r="F7651" t="str">
            <v>Франчайзи Солнцево (ООО "Аэролайф")</v>
          </cell>
          <cell r="L7651" t="str">
            <v>Общее МО Франчайзи (Инв)</v>
          </cell>
          <cell r="M7651" t="str">
            <v>ФР МСК Солнцево Главмосстроя 14 (Инв)</v>
          </cell>
        </row>
        <row r="7652">
          <cell r="B7652" t="str">
            <v>Январь 2019 г.</v>
          </cell>
          <cell r="C7652" t="str">
            <v>Поступление товаров и услуг ИНВ00001343 от 18.01.2019 10:06:32</v>
          </cell>
          <cell r="L7652" t="str">
            <v>Общее МО Франчайзи (Инв)</v>
          </cell>
          <cell r="M7652" t="str">
            <v>ФР МСК Солнцево Главмосстроя 14 (Инв)</v>
          </cell>
        </row>
        <row r="7653">
          <cell r="B7653" t="str">
            <v>Январь 2019 г.</v>
          </cell>
          <cell r="C7653" t="str">
            <v>Поступление товаров и услуг ИНВ00001820 от 22.01.2019 10:57:04</v>
          </cell>
          <cell r="L7653" t="str">
            <v>Общее МО Франчайзи (Инв)</v>
          </cell>
          <cell r="M7653" t="str">
            <v>ФР МСК Солнцево Главмосстроя 14 (Инв)</v>
          </cell>
        </row>
        <row r="7654">
          <cell r="B7654" t="str">
            <v>Январь 2019 г.</v>
          </cell>
          <cell r="C7654" t="str">
            <v>Поступление товаров и услуг ИНВ00002984 от 30.01.2019 10:24:42</v>
          </cell>
          <cell r="L7654" t="str">
            <v>Общее МО Франчайзи (Инв)</v>
          </cell>
          <cell r="M7654" t="str">
            <v>ФР МСК Солнцево Главмосстроя 14 (Инв)</v>
          </cell>
        </row>
        <row r="7655">
          <cell r="B7655" t="str">
            <v>Январь 2019 г.</v>
          </cell>
          <cell r="C7655" t="str">
            <v>Требование-накладная ИНВ00001151 от 31.01.2019 22:00:00</v>
          </cell>
          <cell r="L7655" t="str">
            <v>Общее МО Франчайзи (Инв)</v>
          </cell>
          <cell r="M7655" t="str">
            <v>ФР МСК Солнцево Главмосстроя 14 (Инв)</v>
          </cell>
        </row>
        <row r="7656">
          <cell r="B7656" t="str">
            <v>Январь 2019 г.</v>
          </cell>
          <cell r="C7656" t="str">
            <v>Требование-накладная ИНВ00003566 от 31.01.2019 23:00:00</v>
          </cell>
          <cell r="L7656" t="str">
            <v>Общее МО Франчайзи (Инв)</v>
          </cell>
          <cell r="M7656" t="str">
            <v>ФР МСК Солнцево Главмосстроя 14 (Инв)</v>
          </cell>
        </row>
        <row r="7657">
          <cell r="B7657" t="str">
            <v>Январь 2019 г.</v>
          </cell>
          <cell r="C7657" t="str">
            <v>Требование-накладная ИНВ00002362 от 31.01.2019 23:59:59</v>
          </cell>
          <cell r="L7657" t="str">
            <v>Общее МО Франчайзи (Инв)</v>
          </cell>
          <cell r="M7657" t="str">
            <v>ФР МСК Солнцево Главмосстроя 14 (Инв)</v>
          </cell>
        </row>
        <row r="7658">
          <cell r="B7658" t="str">
            <v>Январь 2019 г.</v>
          </cell>
          <cell r="C7658" t="str">
            <v>Франчайзи Солнцево Парк (ООО "Люкро")</v>
          </cell>
          <cell r="L7658" t="str">
            <v>Общее МО Франчайзи (Инв)</v>
          </cell>
          <cell r="M7658" t="str">
            <v>ФР МСК Солнцево Парк Авиаконструктора Петлякова 31 (Инв)</v>
          </cell>
        </row>
        <row r="7659">
          <cell r="B7659" t="str">
            <v>Январь 2019 г.</v>
          </cell>
          <cell r="C7659">
            <v>0</v>
          </cell>
          <cell r="L7659" t="str">
            <v>Общее МО Франчайзи (Инв)</v>
          </cell>
          <cell r="M7659" t="str">
            <v>ФР МСК Солнцево Парк Авиаконструктора Петлякова 31 (Инв)</v>
          </cell>
        </row>
        <row r="7660">
          <cell r="B7660" t="str">
            <v>Январь 2019 г.</v>
          </cell>
          <cell r="C7660" t="str">
            <v>Поступление товаров и услуг ИНВ00000106 от 09.01.2019 11:50:33</v>
          </cell>
          <cell r="L7660" t="str">
            <v>Общее МО Франчайзи (Инв)</v>
          </cell>
          <cell r="M7660" t="str">
            <v>ФР МСК Солнцево Парк Авиаконструктора Петлякова 31 (Инв)</v>
          </cell>
        </row>
        <row r="7661">
          <cell r="B7661" t="str">
            <v>Январь 2019 г.</v>
          </cell>
          <cell r="C7661" t="str">
            <v>Перемещение товаров ИНВ00000193 от 09.01.2019 15:03:26</v>
          </cell>
          <cell r="E7661" t="str">
            <v>Склад рекламной продукции</v>
          </cell>
          <cell r="F7661" t="str">
            <v>Франчайзи Солнцево Парк (ООО "Люкро")</v>
          </cell>
          <cell r="L7661" t="str">
            <v>Общее МО Франчайзи (Инв)</v>
          </cell>
          <cell r="M7661" t="str">
            <v>ФР МСК Солнцево Парк Авиаконструктора Петлякова 31 (Инв)</v>
          </cell>
        </row>
        <row r="7662">
          <cell r="B7662" t="str">
            <v>Январь 2019 г.</v>
          </cell>
          <cell r="C7662" t="str">
            <v>Перемещение товаров ИНВ00000487 от 09.01.2019 16:31:45</v>
          </cell>
          <cell r="E7662" t="str">
            <v>СКЛАД РЕАГЕНТОВ И РАСХОДНЫХ МЕД.МАТЕРИАЛОВ</v>
          </cell>
          <cell r="F7662" t="str">
            <v>Франчайзи Солнцево Парк (ООО "Люкро")</v>
          </cell>
          <cell r="L7662" t="str">
            <v>Общее МО Франчайзи (Инв)</v>
          </cell>
          <cell r="M7662" t="str">
            <v>ФР МСК Солнцево Парк Авиаконструктора Петлякова 31 (Инв)</v>
          </cell>
        </row>
        <row r="7663">
          <cell r="B7663" t="str">
            <v>Январь 2019 г.</v>
          </cell>
          <cell r="C7663" t="str">
            <v>Поступление товаров и услуг ИНВ00001823 от 22.01.2019 11:03:09</v>
          </cell>
          <cell r="L7663" t="str">
            <v>Общее МО Франчайзи (Инв)</v>
          </cell>
          <cell r="M7663" t="str">
            <v>ФР МСК Солнцево Парк Авиаконструктора Петлякова 31 (Инв)</v>
          </cell>
        </row>
        <row r="7664">
          <cell r="B7664" t="str">
            <v>Январь 2019 г.</v>
          </cell>
          <cell r="C7664" t="str">
            <v>Требование-накладная ИНВ00001152 от 31.01.2019 22:00:00</v>
          </cell>
          <cell r="L7664" t="str">
            <v>Общее МО Франчайзи (Инв)</v>
          </cell>
          <cell r="M7664" t="str">
            <v>ФР МСК Солнцево Парк Авиаконструктора Петлякова 31 (Инв)</v>
          </cell>
        </row>
        <row r="7665">
          <cell r="B7665" t="str">
            <v>Январь 2019 г.</v>
          </cell>
          <cell r="C7665" t="str">
            <v>Требование-накладная ИНВ00003564 от 31.01.2019 23:00:00</v>
          </cell>
          <cell r="L7665" t="str">
            <v>Общее МО Франчайзи (Инв)</v>
          </cell>
          <cell r="M7665" t="str">
            <v>ФР МСК Солнцево Парк Авиаконструктора Петлякова 31 (Инв)</v>
          </cell>
        </row>
        <row r="7666">
          <cell r="B7666" t="str">
            <v>Январь 2019 г.</v>
          </cell>
          <cell r="C7666" t="str">
            <v>Требование-накладная ИНВ00002363 от 31.01.2019 23:59:59</v>
          </cell>
          <cell r="L7666" t="str">
            <v>Общее МО Франчайзи (Инв)</v>
          </cell>
          <cell r="M7666" t="str">
            <v>ФР МСК Солнцево Парк Авиаконструктора Петлякова 31 (Инв)</v>
          </cell>
        </row>
        <row r="7667">
          <cell r="B7667" t="str">
            <v>Январь 2019 г.</v>
          </cell>
          <cell r="C7667" t="str">
            <v>Франчайзи Соль-Илецк</v>
          </cell>
          <cell r="L7667" t="str">
            <v>Общее МО Франчайзи (Инв)</v>
          </cell>
          <cell r="M7667" t="str">
            <v>ФР Соль-Илецк Красноармейская 9 (Инв)</v>
          </cell>
        </row>
        <row r="7668">
          <cell r="B7668" t="str">
            <v>Январь 2019 г.</v>
          </cell>
          <cell r="C7668">
            <v>0</v>
          </cell>
          <cell r="L7668" t="str">
            <v>Общее МО Франчайзи (Инв)</v>
          </cell>
          <cell r="M7668" t="str">
            <v>ФР Соль-Илецк Красноармейская 9 (Инв)</v>
          </cell>
        </row>
        <row r="7669">
          <cell r="B7669" t="str">
            <v>Январь 2019 г.</v>
          </cell>
          <cell r="C7669" t="str">
            <v>Поступление товаров и услуг ИНВ00000654 от 14.01.2019 10:27:45</v>
          </cell>
          <cell r="L7669" t="str">
            <v>Общее МО Франчайзи (Инв)</v>
          </cell>
          <cell r="M7669" t="str">
            <v>ФР Соль-Илецк Красноармейская 9 (Инв)</v>
          </cell>
        </row>
        <row r="7670">
          <cell r="B7670" t="str">
            <v>Январь 2019 г.</v>
          </cell>
          <cell r="C7670" t="str">
            <v>Требование-накладная ИНВ00001502 от 31.01.2019 23:00:00</v>
          </cell>
          <cell r="L7670" t="str">
            <v>Общее МО Франчайзи (Инв)</v>
          </cell>
          <cell r="M7670" t="str">
            <v>ФР Соль-Илецк Красноармейская 9 (Инв)</v>
          </cell>
        </row>
        <row r="7671">
          <cell r="B7671" t="str">
            <v>Январь 2019 г.</v>
          </cell>
          <cell r="C7671" t="str">
            <v>Оприходование товаров ИНВ00000184 от 31.01.2019 23:59:59</v>
          </cell>
          <cell r="L7671" t="str">
            <v>Общее МО Франчайзи (Инв)</v>
          </cell>
          <cell r="M7671" t="str">
            <v>ФР Соль-Илецк Красноармейская 9 (Инв)</v>
          </cell>
        </row>
        <row r="7672">
          <cell r="B7672" t="str">
            <v>Январь 2019 г.</v>
          </cell>
          <cell r="C7672" t="str">
            <v>Списание товаров ИНВ00000400 от 31.01.2019 23:59:59</v>
          </cell>
          <cell r="L7672" t="str">
            <v>Общее МО Франчайзи (Инв)</v>
          </cell>
          <cell r="M7672" t="str">
            <v>ФР Соль-Илецк Красноармейская 9 (Инв)</v>
          </cell>
        </row>
        <row r="7673">
          <cell r="B7673" t="str">
            <v>Январь 2019 г.</v>
          </cell>
          <cell r="C7673" t="str">
            <v>Требование-накладная ИНВ00001056 от 31.01.2019 23:59:59</v>
          </cell>
          <cell r="L7673" t="str">
            <v>Общее МО Франчайзи (Инв)</v>
          </cell>
          <cell r="M7673" t="str">
            <v>ФР Соль-Илецк Красноармейская 9 (Инв)</v>
          </cell>
        </row>
        <row r="7674">
          <cell r="B7674" t="str">
            <v>Январь 2019 г.</v>
          </cell>
          <cell r="C7674" t="str">
            <v>Франчайзи Сочи</v>
          </cell>
          <cell r="L7674" t="str">
            <v>Общее МО Франчайзи (Инв)</v>
          </cell>
          <cell r="M7674" t="str">
            <v>ФР Сочи Туапсинская 13 (Инв)</v>
          </cell>
        </row>
        <row r="7675">
          <cell r="B7675" t="str">
            <v>Январь 2019 г.</v>
          </cell>
          <cell r="C7675">
            <v>0</v>
          </cell>
          <cell r="L7675" t="str">
            <v>Общее МО Франчайзи (Инв)</v>
          </cell>
          <cell r="M7675" t="str">
            <v>ФР Сочи Туапсинская 13 (Инв)</v>
          </cell>
        </row>
        <row r="7676">
          <cell r="B7676" t="str">
            <v>Январь 2019 г.</v>
          </cell>
          <cell r="C7676" t="str">
            <v>Перемещение товаров ИНВ00000230 от 09.01.2019 14:55:40</v>
          </cell>
          <cell r="E7676" t="str">
            <v>СКЛАД РЕАГЕНТОВ И РАСХОДНЫХ МЕД.МАТЕРИАЛОВ</v>
          </cell>
          <cell r="F7676" t="str">
            <v>Франчайзи Сочи</v>
          </cell>
          <cell r="L7676" t="str">
            <v>Общее МО Франчайзи (Инв)</v>
          </cell>
          <cell r="M7676" t="str">
            <v>ФР Сочи Туапсинская 13 (Инв)</v>
          </cell>
        </row>
        <row r="7677">
          <cell r="B7677" t="str">
            <v>Январь 2019 г.</v>
          </cell>
          <cell r="C7677" t="str">
            <v>Требование-накладная ИНВ00001153 от 31.01.2019 22:00:00</v>
          </cell>
          <cell r="L7677" t="str">
            <v>Общее МО Франчайзи (Инв)</v>
          </cell>
          <cell r="M7677" t="str">
            <v>ФР Сочи Туапсинская 13 (Инв)</v>
          </cell>
        </row>
        <row r="7678">
          <cell r="B7678" t="str">
            <v>Январь 2019 г.</v>
          </cell>
          <cell r="C7678" t="str">
            <v>Требование-накладная ИНВ00002672 от 31.01.2019 22:00:00</v>
          </cell>
          <cell r="L7678" t="str">
            <v>Общее МО Франчайзи (Инв)</v>
          </cell>
          <cell r="M7678" t="str">
            <v>ФР Сочи Туапсинская 13 (Инв)</v>
          </cell>
        </row>
        <row r="7679">
          <cell r="B7679" t="str">
            <v>Январь 2019 г.</v>
          </cell>
          <cell r="C7679" t="str">
            <v>Требование-накладная ИНВ00049684 от 31.01.2019 23:00:00</v>
          </cell>
          <cell r="L7679" t="str">
            <v>Общее МО Франчайзи (Инв)</v>
          </cell>
          <cell r="M7679" t="str">
            <v>ФР Сочи Туапсинская 13 (Инв)</v>
          </cell>
        </row>
        <row r="7680">
          <cell r="B7680" t="str">
            <v>Январь 2019 г.</v>
          </cell>
          <cell r="C7680" t="str">
            <v>Франчайзи Сочи 2</v>
          </cell>
          <cell r="L7680" t="str">
            <v>Общее МО Франчайзи (Инв)</v>
          </cell>
          <cell r="M7680" t="str">
            <v>ФР Сочи Адлер Кирова 30 (Инв)</v>
          </cell>
        </row>
        <row r="7681">
          <cell r="B7681" t="str">
            <v>Январь 2019 г.</v>
          </cell>
          <cell r="C7681">
            <v>0</v>
          </cell>
          <cell r="L7681" t="str">
            <v>Общее МО Франчайзи (Инв)</v>
          </cell>
          <cell r="M7681" t="str">
            <v>ФР Сочи Адлер Кирова 30 (Инв)</v>
          </cell>
        </row>
        <row r="7682">
          <cell r="B7682" t="str">
            <v>Январь 2019 г.</v>
          </cell>
          <cell r="C7682" t="str">
            <v>Поступление товаров и услуг ИНВ00000220 от 09.01.2019 13:24:18</v>
          </cell>
          <cell r="L7682" t="str">
            <v>Общее МО Франчайзи (Инв)</v>
          </cell>
          <cell r="M7682" t="str">
            <v>ФР Сочи Адлер Кирова 30 (Инв)</v>
          </cell>
        </row>
        <row r="7683">
          <cell r="B7683" t="str">
            <v>Январь 2019 г.</v>
          </cell>
          <cell r="C7683" t="str">
            <v>Поступление товаров и услуг ИНВ00002031 от 23.01.2019 11:46:58</v>
          </cell>
          <cell r="L7683" t="str">
            <v>Общее МО Франчайзи (Инв)</v>
          </cell>
          <cell r="M7683" t="str">
            <v>ФР Сочи Адлер Кирова 30 (Инв)</v>
          </cell>
        </row>
        <row r="7684">
          <cell r="B7684" t="str">
            <v>Январь 2019 г.</v>
          </cell>
          <cell r="C7684" t="str">
            <v>Перемещение товаров ИНВ00001541 от 23.01.2019 13:23:55</v>
          </cell>
          <cell r="E7684" t="str">
            <v>СКЛАД РЕАГЕНТОВ И РАСХОДНЫХ МЕД.МАТЕРИАЛОВ</v>
          </cell>
          <cell r="F7684" t="str">
            <v>Франчайзи Сочи 2</v>
          </cell>
          <cell r="L7684" t="str">
            <v>Общее МО Франчайзи (Инв)</v>
          </cell>
          <cell r="M7684" t="str">
            <v>ФР Сочи Адлер Кирова 30 (Инв)</v>
          </cell>
        </row>
        <row r="7685">
          <cell r="B7685" t="str">
            <v>Январь 2019 г.</v>
          </cell>
          <cell r="C7685" t="str">
            <v>Требование-накладная ИНВ00001154 от 31.01.2019 22:00:00</v>
          </cell>
          <cell r="L7685" t="str">
            <v>Общее МО Франчайзи (Инв)</v>
          </cell>
          <cell r="M7685" t="str">
            <v>ФР Сочи Адлер Кирова 30 (Инв)</v>
          </cell>
        </row>
        <row r="7686">
          <cell r="B7686" t="str">
            <v>Январь 2019 г.</v>
          </cell>
          <cell r="C7686" t="str">
            <v>Требование-накладная ИНВ00002673 от 31.01.2019 22:00:00</v>
          </cell>
          <cell r="L7686" t="str">
            <v>Общее МО Франчайзи (Инв)</v>
          </cell>
          <cell r="M7686" t="str">
            <v>ФР Сочи Адлер Кирова 30 (Инв)</v>
          </cell>
        </row>
        <row r="7687">
          <cell r="B7687" t="str">
            <v>Январь 2019 г.</v>
          </cell>
          <cell r="C7687" t="str">
            <v>Требование-накладная ИНВ00049689 от 31.01.2019 23:00:00</v>
          </cell>
          <cell r="L7687" t="str">
            <v>Общее МО Франчайзи (Инв)</v>
          </cell>
          <cell r="M7687" t="str">
            <v>ФР Сочи Адлер Кирова 30 (Инв)</v>
          </cell>
        </row>
        <row r="7688">
          <cell r="B7688" t="str">
            <v>Январь 2019 г.</v>
          </cell>
          <cell r="C7688" t="str">
            <v>Франчайзи Сочи 3</v>
          </cell>
          <cell r="L7688" t="str">
            <v>Общее МО Франчайзи (Инв)</v>
          </cell>
          <cell r="M7688" t="str">
            <v>ФР Сочи Островского 67 (Инв)</v>
          </cell>
        </row>
        <row r="7689">
          <cell r="B7689" t="str">
            <v>Январь 2019 г.</v>
          </cell>
          <cell r="C7689">
            <v>0</v>
          </cell>
          <cell r="L7689" t="str">
            <v>Общее МО Франчайзи (Инв)</v>
          </cell>
          <cell r="M7689" t="str">
            <v>ФР Сочи Островского 67 (Инв)</v>
          </cell>
        </row>
        <row r="7690">
          <cell r="B7690" t="str">
            <v>Январь 2019 г.</v>
          </cell>
          <cell r="C7690" t="str">
            <v>Поступление товаров и услуг ИНВ00000222 от 09.01.2019 13:25:01</v>
          </cell>
          <cell r="L7690" t="str">
            <v>Общее МО Франчайзи (Инв)</v>
          </cell>
          <cell r="M7690" t="str">
            <v>ФР Сочи Островского 67 (Инв)</v>
          </cell>
        </row>
        <row r="7691">
          <cell r="B7691" t="str">
            <v>Январь 2019 г.</v>
          </cell>
          <cell r="C7691" t="str">
            <v>Перемещение товаров ИНВ00000201 от 09.01.2019 15:04:08</v>
          </cell>
          <cell r="E7691" t="str">
            <v>Склад рекламной продукции</v>
          </cell>
          <cell r="F7691" t="str">
            <v>Франчайзи Сочи 3</v>
          </cell>
          <cell r="L7691" t="str">
            <v>Общее МО Франчайзи (Инв)</v>
          </cell>
          <cell r="M7691" t="str">
            <v>ФР Сочи Островского 67 (Инв)</v>
          </cell>
        </row>
        <row r="7692">
          <cell r="B7692" t="str">
            <v>Январь 2019 г.</v>
          </cell>
          <cell r="C7692" t="str">
            <v>Перемещение товаров ИНВ00000573 от 09.01.2019 17:19:19</v>
          </cell>
          <cell r="E7692" t="str">
            <v>СКЛАД РЕАГЕНТОВ И РАСХОДНЫХ МЕД.МАТЕРИАЛОВ</v>
          </cell>
          <cell r="F7692" t="str">
            <v>Франчайзи Сочи 3</v>
          </cell>
          <cell r="L7692" t="str">
            <v>Общее МО Франчайзи (Инв)</v>
          </cell>
          <cell r="M7692" t="str">
            <v>ФР Сочи Островского 67 (Инв)</v>
          </cell>
        </row>
        <row r="7693">
          <cell r="B7693" t="str">
            <v>Январь 2019 г.</v>
          </cell>
          <cell r="C7693" t="str">
            <v>Поступление товаров и услуг ИНВ00001550 от 21.01.2019 10:53:20</v>
          </cell>
          <cell r="L7693" t="str">
            <v>Общее МО Франчайзи (Инв)</v>
          </cell>
          <cell r="M7693" t="str">
            <v>ФР Сочи Островского 67 (Инв)</v>
          </cell>
        </row>
        <row r="7694">
          <cell r="B7694" t="str">
            <v>Январь 2019 г.</v>
          </cell>
          <cell r="C7694" t="str">
            <v>Перемещение товаров ИНВ00001309 от 21.01.2019 15:57:16</v>
          </cell>
          <cell r="E7694" t="str">
            <v>СКЛАД РЕАГЕНТОВ И РАСХОДНЫХ МЕД.МАТЕРИАЛОВ</v>
          </cell>
          <cell r="F7694" t="str">
            <v>Франчайзи Сочи 3</v>
          </cell>
          <cell r="L7694" t="str">
            <v>Общее МО Франчайзи (Инв)</v>
          </cell>
          <cell r="M7694" t="str">
            <v>ФР Сочи Островского 67 (Инв)</v>
          </cell>
        </row>
        <row r="7695">
          <cell r="B7695" t="str">
            <v>Январь 2019 г.</v>
          </cell>
          <cell r="C7695" t="str">
            <v>Требование-накладная ИНВ00001155 от 31.01.2019 22:00:00</v>
          </cell>
          <cell r="L7695" t="str">
            <v>Общее МО Франчайзи (Инв)</v>
          </cell>
          <cell r="M7695" t="str">
            <v>ФР Сочи Островского 67 (Инв)</v>
          </cell>
        </row>
        <row r="7696">
          <cell r="B7696" t="str">
            <v>Январь 2019 г.</v>
          </cell>
          <cell r="C7696" t="str">
            <v>Требование-накладная ИНВ00002674 от 31.01.2019 22:00:00</v>
          </cell>
          <cell r="L7696" t="str">
            <v>Общее МО Франчайзи (Инв)</v>
          </cell>
          <cell r="M7696" t="str">
            <v>ФР Сочи Островского 67 (Инв)</v>
          </cell>
        </row>
        <row r="7697">
          <cell r="B7697" t="str">
            <v>Январь 2019 г.</v>
          </cell>
          <cell r="C7697" t="str">
            <v>Требование-накладная ИНВ00051519 от 31.01.2019 23:00:00</v>
          </cell>
          <cell r="L7697" t="str">
            <v>Общее МО Франчайзи (Инв)</v>
          </cell>
          <cell r="M7697" t="str">
            <v>ФР Сочи Островского 67 (Инв)</v>
          </cell>
        </row>
        <row r="7698">
          <cell r="B7698" t="str">
            <v>Январь 2019 г.</v>
          </cell>
          <cell r="C7698" t="str">
            <v>Франчайзи Ставрополь</v>
          </cell>
          <cell r="L7698" t="str">
            <v>Общее МО Франчайзи (Инв)</v>
          </cell>
          <cell r="M7698" t="str">
            <v>ФР Ставрополь Тухачевского 15 (Инв)</v>
          </cell>
        </row>
        <row r="7699">
          <cell r="B7699" t="str">
            <v>Январь 2019 г.</v>
          </cell>
          <cell r="C7699">
            <v>0</v>
          </cell>
          <cell r="L7699" t="str">
            <v>Общее МО Франчайзи (Инв)</v>
          </cell>
          <cell r="M7699" t="str">
            <v>ФР Ставрополь Тухачевского 15 (Инв)</v>
          </cell>
        </row>
        <row r="7700">
          <cell r="B7700" t="str">
            <v>Январь 2019 г.</v>
          </cell>
          <cell r="C7700" t="str">
            <v>Перемещение товаров ИНВ00000233 от 09.01.2019 14:55:59</v>
          </cell>
          <cell r="E7700" t="str">
            <v>СКЛАД РЕАГЕНТОВ И РАСХОДНЫХ МЕД.МАТЕРИАЛОВ</v>
          </cell>
          <cell r="F7700" t="str">
            <v>Франчайзи Ставрополь</v>
          </cell>
          <cell r="L7700" t="str">
            <v>Общее МО Франчайзи (Инв)</v>
          </cell>
          <cell r="M7700" t="str">
            <v>ФР Ставрополь Тухачевского 15 (Инв)</v>
          </cell>
        </row>
        <row r="7701">
          <cell r="B7701" t="str">
            <v>Январь 2019 г.</v>
          </cell>
          <cell r="C7701" t="str">
            <v>Требование-накладная ИНВ00003459 от 31.01.2019 23:00:00</v>
          </cell>
          <cell r="L7701" t="str">
            <v>Общее МО Франчайзи (Инв)</v>
          </cell>
          <cell r="M7701" t="str">
            <v>ФР Ставрополь Тухачевского 15 (Инв)</v>
          </cell>
        </row>
        <row r="7702">
          <cell r="B7702" t="str">
            <v>Январь 2019 г.</v>
          </cell>
          <cell r="C7702" t="str">
            <v>Требование-накладная ИНВ00000137 от 31.01.2019 23:59:59</v>
          </cell>
          <cell r="L7702" t="str">
            <v>Общее МО Франчайзи (Инв)</v>
          </cell>
          <cell r="M7702" t="str">
            <v>ФР Ставрополь Тухачевского 15 (Инв)</v>
          </cell>
        </row>
        <row r="7703">
          <cell r="B7703" t="str">
            <v>Январь 2019 г.</v>
          </cell>
          <cell r="C7703" t="str">
            <v>Требование-накладная ИНВ00000446 от 31.01.2019 23:59:59</v>
          </cell>
          <cell r="L7703" t="str">
            <v>Общее МО Франчайзи (Инв)</v>
          </cell>
          <cell r="M7703" t="str">
            <v>ФР Ставрополь Тухачевского 15 (Инв)</v>
          </cell>
        </row>
        <row r="7704">
          <cell r="B7704" t="str">
            <v>Январь 2019 г.</v>
          </cell>
          <cell r="C7704" t="str">
            <v>Франчайзи Ставрополь Лермонтова</v>
          </cell>
          <cell r="L7704" t="str">
            <v>Общее МО Франчайзи (Инв)</v>
          </cell>
          <cell r="M7704" t="str">
            <v>ФР Ставрополь Лермонтова 206-1 (Инв)</v>
          </cell>
        </row>
        <row r="7705">
          <cell r="B7705" t="str">
            <v>Январь 2019 г.</v>
          </cell>
          <cell r="C7705">
            <v>0</v>
          </cell>
          <cell r="L7705" t="str">
            <v>Общее МО Франчайзи (Инв)</v>
          </cell>
          <cell r="M7705" t="str">
            <v>ФР Ставрополь Лермонтова 206-1 (Инв)</v>
          </cell>
        </row>
        <row r="7706">
          <cell r="B7706" t="str">
            <v>Январь 2019 г.</v>
          </cell>
          <cell r="C7706" t="str">
            <v>Перемещение товаров ИНВ00000187 от 09.01.2019 14:52:40</v>
          </cell>
          <cell r="E7706" t="str">
            <v>СКЛАД РЕАГЕНТОВ И РАСХОДНЫХ МЕД.МАТЕРИАЛОВ</v>
          </cell>
          <cell r="F7706" t="str">
            <v>Франчайзи Ставрополь Лермонтова</v>
          </cell>
          <cell r="L7706" t="str">
            <v>Общее МО Франчайзи (Инв)</v>
          </cell>
          <cell r="M7706" t="str">
            <v>ФР Ставрополь Лермонтова 206-1 (Инв)</v>
          </cell>
        </row>
        <row r="7707">
          <cell r="B7707" t="str">
            <v>Январь 2019 г.</v>
          </cell>
          <cell r="C7707" t="str">
            <v>Поступление товаров и услуг ИНВ00000602 от 14.01.2019 9:52:35</v>
          </cell>
          <cell r="L7707" t="str">
            <v>Общее МО Франчайзи (Инв)</v>
          </cell>
          <cell r="M7707" t="str">
            <v>ФР Ставрополь Лермонтова 206-1 (Инв)</v>
          </cell>
        </row>
        <row r="7708">
          <cell r="B7708" t="str">
            <v>Январь 2019 г.</v>
          </cell>
          <cell r="C7708" t="str">
            <v>Требование-накладная ИНВ00002675 от 31.01.2019 22:00:00</v>
          </cell>
          <cell r="L7708" t="str">
            <v>Общее МО Франчайзи (Инв)</v>
          </cell>
          <cell r="M7708" t="str">
            <v>ФР Ставрополь Лермонтова 206-1 (Инв)</v>
          </cell>
        </row>
        <row r="7709">
          <cell r="B7709" t="str">
            <v>Январь 2019 г.</v>
          </cell>
          <cell r="C7709" t="str">
            <v>Требование-накладная ИНВ00049323 от 31.01.2019 23:00:00</v>
          </cell>
          <cell r="L7709" t="str">
            <v>Общее МО Франчайзи (Инв)</v>
          </cell>
          <cell r="M7709" t="str">
            <v>ФР Ставрополь Лермонтова 206-1 (Инв)</v>
          </cell>
        </row>
        <row r="7710">
          <cell r="B7710" t="str">
            <v>Январь 2019 г.</v>
          </cell>
          <cell r="C7710" t="str">
            <v>Требование-накладная ИНВ00003144 от 31.01.2019 23:59:59</v>
          </cell>
          <cell r="L7710" t="str">
            <v>Общее МО Франчайзи (Инв)</v>
          </cell>
          <cell r="M7710" t="str">
            <v>ФР Ставрополь Лермонтова 206-1 (Инв)</v>
          </cell>
        </row>
        <row r="7711">
          <cell r="B7711" t="str">
            <v>Январь 2019 г.</v>
          </cell>
          <cell r="C7711" t="str">
            <v>Франчайзи Ставрополь Макарова</v>
          </cell>
          <cell r="L7711" t="str">
            <v>РМО_Инвитро-Ставрополье (Инв)</v>
          </cell>
          <cell r="M7711" t="str">
            <v>МО Ставрополь Макарова 2 (Став)</v>
          </cell>
        </row>
        <row r="7712">
          <cell r="B7712" t="str">
            <v>Январь 2019 г.</v>
          </cell>
          <cell r="C7712">
            <v>0</v>
          </cell>
          <cell r="L7712" t="str">
            <v>РМО_Инвитро-Ставрополье (Инв)</v>
          </cell>
          <cell r="M7712" t="str">
            <v>МО Ставрополь Макарова 2 (Став)</v>
          </cell>
        </row>
        <row r="7713">
          <cell r="B7713" t="str">
            <v>Январь 2019 г.</v>
          </cell>
          <cell r="C7713" t="str">
            <v>Поступление товаров и услуг ИНВ00000699 от 14.01.2019 11:03:39</v>
          </cell>
          <cell r="L7713" t="str">
            <v>РМО_Инвитро-Ставрополье (Инв)</v>
          </cell>
          <cell r="M7713" t="str">
            <v>МО Ставрополь Макарова 2 (Став)</v>
          </cell>
        </row>
        <row r="7714">
          <cell r="B7714" t="str">
            <v>Январь 2019 г.</v>
          </cell>
          <cell r="C7714" t="str">
            <v>Требование-накладная ИНВ00001539 от 31.01.2019 23:00:00</v>
          </cell>
          <cell r="L7714" t="str">
            <v>РМО_Инвитро-Ставрополье (Инв)</v>
          </cell>
          <cell r="M7714" t="str">
            <v>МО Ставрополь Макарова 2 (Став)</v>
          </cell>
        </row>
        <row r="7715">
          <cell r="B7715" t="str">
            <v>Январь 2019 г.</v>
          </cell>
          <cell r="C7715" t="str">
            <v>Оприходование товаров ИНВ00000113 от 31.01.2019 23:59:59</v>
          </cell>
          <cell r="L7715" t="str">
            <v>РМО_Инвитро-Ставрополье (Инв)</v>
          </cell>
          <cell r="M7715" t="str">
            <v>МО Ставрополь Макарова 2 (Став)</v>
          </cell>
        </row>
        <row r="7716">
          <cell r="B7716" t="str">
            <v>Январь 2019 г.</v>
          </cell>
          <cell r="C7716" t="str">
            <v>Списание товаров ИНВ00000313 от 31.01.2019 23:59:59</v>
          </cell>
          <cell r="L7716" t="str">
            <v>РМО_Инвитро-Ставрополье (Инв)</v>
          </cell>
          <cell r="M7716" t="str">
            <v>МО Ставрополь Макарова 2 (Став)</v>
          </cell>
        </row>
        <row r="7717">
          <cell r="B7717" t="str">
            <v>Январь 2019 г.</v>
          </cell>
          <cell r="C7717" t="str">
            <v>Требование-накладная ИНВ00000138 от 31.01.2019 23:59:59</v>
          </cell>
          <cell r="L7717" t="str">
            <v>РМО_Инвитро-Ставрополье (Инв)</v>
          </cell>
          <cell r="M7717" t="str">
            <v>МО Ставрополь Макарова 2 (Став)</v>
          </cell>
        </row>
        <row r="7718">
          <cell r="B7718" t="str">
            <v>Январь 2019 г.</v>
          </cell>
          <cell r="C7718" t="str">
            <v>Требование-накладная ИНВ00001633 от 31.01.2019 23:59:59</v>
          </cell>
          <cell r="L7718" t="str">
            <v>РМО_Инвитро-Ставрополье (Инв)</v>
          </cell>
          <cell r="M7718" t="str">
            <v>МО Ставрополь Макарова 2 (Став)</v>
          </cell>
        </row>
        <row r="7719">
          <cell r="B7719" t="str">
            <v>Январь 2019 г.</v>
          </cell>
          <cell r="C7719" t="str">
            <v>Франчайзи Ставрополь Спартака</v>
          </cell>
          <cell r="L7719" t="str">
            <v>РМО_Инвитро-Ставрополье (Инв)</v>
          </cell>
          <cell r="M7719" t="str">
            <v>МО Ставрополь Спартака 2 (Став)</v>
          </cell>
        </row>
        <row r="7720">
          <cell r="B7720" t="str">
            <v>Январь 2019 г.</v>
          </cell>
          <cell r="C7720">
            <v>0</v>
          </cell>
          <cell r="L7720" t="str">
            <v>РМО_Инвитро-Ставрополье (Инв)</v>
          </cell>
          <cell r="M7720" t="str">
            <v>МО Ставрополь Спартака 2 (Став)</v>
          </cell>
        </row>
        <row r="7721">
          <cell r="B7721" t="str">
            <v>Январь 2019 г.</v>
          </cell>
          <cell r="C7721" t="str">
            <v>Требование-накладная ИНВ00000139 от 31.01.2019 23:59:59</v>
          </cell>
          <cell r="L7721" t="str">
            <v>РМО_Инвитро-Ставрополье (Инв)</v>
          </cell>
          <cell r="M7721" t="str">
            <v>МО Ставрополь Спартака 2 (Став)</v>
          </cell>
        </row>
        <row r="7722">
          <cell r="B7722" t="str">
            <v>Январь 2019 г.</v>
          </cell>
          <cell r="C7722" t="str">
            <v>Требование-накладная ИНВ00001563 от 31.01.2019 23:59:59</v>
          </cell>
          <cell r="L7722" t="str">
            <v>РМО_Инвитро-Ставрополье (Инв)</v>
          </cell>
          <cell r="M7722" t="str">
            <v>МО Ставрополь Спартака 2 (Став)</v>
          </cell>
        </row>
        <row r="7723">
          <cell r="B7723" t="str">
            <v>Январь 2019 г.</v>
          </cell>
          <cell r="C7723" t="str">
            <v>Требование-накладная ИНВ00001634 от 31.01.2019 23:59:59</v>
          </cell>
          <cell r="L7723" t="str">
            <v>РМО_Инвитро-Ставрополье (Инв)</v>
          </cell>
          <cell r="M7723" t="str">
            <v>МО Ставрополь Спартака 2 (Став)</v>
          </cell>
        </row>
        <row r="7724">
          <cell r="B7724" t="str">
            <v>Январь 2019 г.</v>
          </cell>
          <cell r="C7724" t="str">
            <v>Франчайзи Ставрополь-6</v>
          </cell>
          <cell r="L7724" t="str">
            <v>Общее МО Франчайзи (Инв)</v>
          </cell>
          <cell r="M7724" t="str">
            <v>ФР Ставрополь Ленина 450-450А (Инв)</v>
          </cell>
        </row>
        <row r="7725">
          <cell r="B7725" t="str">
            <v>Январь 2019 г.</v>
          </cell>
          <cell r="C7725">
            <v>0</v>
          </cell>
          <cell r="L7725" t="str">
            <v>Общее МО Франчайзи (Инв)</v>
          </cell>
          <cell r="M7725" t="str">
            <v>ФР Ставрополь Ленина 450-450А (Инв)</v>
          </cell>
        </row>
        <row r="7726">
          <cell r="B7726" t="str">
            <v>Январь 2019 г.</v>
          </cell>
          <cell r="C7726" t="str">
            <v>Перемещение товаров ИНВ00000238 от 09.01.2019 14:57:30</v>
          </cell>
          <cell r="E7726" t="str">
            <v>СКЛАД РЕАГЕНТОВ И РАСХОДНЫХ МЕД.МАТЕРИАЛОВ</v>
          </cell>
          <cell r="F7726" t="str">
            <v>Франчайзи Ставрополь-6</v>
          </cell>
          <cell r="L7726" t="str">
            <v>Общее МО Франчайзи (Инв)</v>
          </cell>
          <cell r="M7726" t="str">
            <v>ФР Ставрополь Ленина 450-450А (Инв)</v>
          </cell>
        </row>
        <row r="7727">
          <cell r="B7727" t="str">
            <v>Январь 2019 г.</v>
          </cell>
          <cell r="C7727" t="str">
            <v>Перемещение товаров ИНВ00000237 от 09.01.2019 14:57:43</v>
          </cell>
          <cell r="E7727" t="str">
            <v>СКЛАД РЕАГЕНТОВ И РАСХОДНЫХ МЕД.МАТЕРИАЛОВ</v>
          </cell>
          <cell r="F7727" t="str">
            <v>Франчайзи Ставрополь-6</v>
          </cell>
          <cell r="L7727" t="str">
            <v>Общее МО Франчайзи (Инв)</v>
          </cell>
          <cell r="M7727" t="str">
            <v>ФР Ставрополь Ленина 450-450А (Инв)</v>
          </cell>
        </row>
        <row r="7728">
          <cell r="B7728" t="str">
            <v>Январь 2019 г.</v>
          </cell>
          <cell r="C7728" t="str">
            <v>Требование-накладная ИНВ00003460 от 31.01.2019 23:00:00</v>
          </cell>
          <cell r="L7728" t="str">
            <v>Общее МО Франчайзи (Инв)</v>
          </cell>
          <cell r="M7728" t="str">
            <v>ФР Ставрополь Ленина 450-450А (Инв)</v>
          </cell>
        </row>
        <row r="7729">
          <cell r="B7729" t="str">
            <v>Январь 2019 г.</v>
          </cell>
          <cell r="C7729" t="str">
            <v>Требование-накладная ИНВ00000140 от 31.01.2019 23:59:59</v>
          </cell>
          <cell r="L7729" t="str">
            <v>Общее МО Франчайзи (Инв)</v>
          </cell>
          <cell r="M7729" t="str">
            <v>ФР Ставрополь Ленина 450-450А (Инв)</v>
          </cell>
        </row>
        <row r="7730">
          <cell r="B7730" t="str">
            <v>Январь 2019 г.</v>
          </cell>
          <cell r="C7730" t="str">
            <v>Требование-накладная ИНВ00003040 от 31.01.2019 23:59:59</v>
          </cell>
          <cell r="L7730" t="str">
            <v>Общее МО Франчайзи (Инв)</v>
          </cell>
          <cell r="M7730" t="str">
            <v>ФР Ставрополь Ленина 450-450А (Инв)</v>
          </cell>
        </row>
        <row r="7731">
          <cell r="B7731" t="str">
            <v>Январь 2019 г.</v>
          </cell>
          <cell r="C7731" t="str">
            <v>Франчайзи Старые Химки</v>
          </cell>
          <cell r="L7731" t="str">
            <v>Общее МО Франчайзи (Инв)</v>
          </cell>
          <cell r="M7731" t="str">
            <v>ФР Старые Химки Московская 20-2 (Инв)</v>
          </cell>
        </row>
        <row r="7732">
          <cell r="B7732" t="str">
            <v>Январь 2019 г.</v>
          </cell>
          <cell r="C7732">
            <v>0</v>
          </cell>
          <cell r="L7732" t="str">
            <v>Общее МО Франчайзи (Инв)</v>
          </cell>
          <cell r="M7732" t="str">
            <v>ФР Старые Химки Московская 20-2 (Инв)</v>
          </cell>
        </row>
        <row r="7733">
          <cell r="B7733" t="str">
            <v>Январь 2019 г.</v>
          </cell>
          <cell r="C7733" t="str">
            <v>Поступление товаров и услуг ИНВ00000317 от 10.01.2019 10:07:34</v>
          </cell>
          <cell r="L7733" t="str">
            <v>Общее МО Франчайзи (Инв)</v>
          </cell>
          <cell r="M7733" t="str">
            <v>ФР Старые Химки Московская 20-2 (Инв)</v>
          </cell>
        </row>
        <row r="7734">
          <cell r="B7734" t="str">
            <v>Январь 2019 г.</v>
          </cell>
          <cell r="C7734" t="str">
            <v>Перемещение товаров ИНВ00000618 от 10.01.2019 12:39:56</v>
          </cell>
          <cell r="E7734" t="str">
            <v>СКЛАД РЕАГЕНТОВ И РАСХОДНЫХ МЕД.МАТЕРИАЛОВ</v>
          </cell>
          <cell r="F7734" t="str">
            <v>Франчайзи Старые Химки</v>
          </cell>
          <cell r="L7734" t="str">
            <v>Общее МО Франчайзи (Инв)</v>
          </cell>
          <cell r="M7734" t="str">
            <v>ФР Старые Химки Московская 20-2 (Инв)</v>
          </cell>
        </row>
        <row r="7735">
          <cell r="B7735" t="str">
            <v>Январь 2019 г.</v>
          </cell>
          <cell r="C7735" t="str">
            <v>Поступление товаров и услуг ИНВ00000683 от 14.01.2019 10:54:52</v>
          </cell>
          <cell r="L7735" t="str">
            <v>Общее МО Франчайзи (Инв)</v>
          </cell>
          <cell r="M7735" t="str">
            <v>ФР Старые Химки Московская 20-2 (Инв)</v>
          </cell>
        </row>
        <row r="7736">
          <cell r="B7736" t="str">
            <v>Январь 2019 г.</v>
          </cell>
          <cell r="C7736" t="str">
            <v>Поступление товаров и услуг ИНВ00000872 от 15.01.2019 10:31:57</v>
          </cell>
          <cell r="L7736" t="str">
            <v>Общее МО Франчайзи (Инв)</v>
          </cell>
          <cell r="M7736" t="str">
            <v>ФР Старые Химки Московская 20-2 (Инв)</v>
          </cell>
        </row>
        <row r="7737">
          <cell r="B7737" t="str">
            <v>Январь 2019 г.</v>
          </cell>
          <cell r="C7737" t="str">
            <v>Перемещение товаров ИНВ00000896 от 16.01.2019 13:00:03</v>
          </cell>
          <cell r="E7737" t="str">
            <v>Склад рекламной продукции</v>
          </cell>
          <cell r="F7737" t="str">
            <v>Франчайзи Старые Химки</v>
          </cell>
          <cell r="L7737" t="str">
            <v>Общее МО Франчайзи (Инв)</v>
          </cell>
          <cell r="M7737" t="str">
            <v>ФР Старые Химки Московская 20-2 (Инв)</v>
          </cell>
        </row>
        <row r="7738">
          <cell r="B7738" t="str">
            <v>Январь 2019 г.</v>
          </cell>
          <cell r="C7738" t="str">
            <v>Требование-накладная ИНВ00002236 от 31.01.2019 21:59:59</v>
          </cell>
          <cell r="L7738" t="str">
            <v>Общее МО Франчайзи (Инв)</v>
          </cell>
          <cell r="M7738" t="str">
            <v>ФР Старые Химки Московская 20-2 (Инв)</v>
          </cell>
        </row>
        <row r="7739">
          <cell r="B7739" t="str">
            <v>Январь 2019 г.</v>
          </cell>
          <cell r="C7739" t="str">
            <v>Требование-накладная ИНВ00001979 от 31.01.2019 22:59:59</v>
          </cell>
          <cell r="L7739" t="str">
            <v>Общее МО Франчайзи (Инв)</v>
          </cell>
          <cell r="M7739" t="str">
            <v>ФР Старые Химки Московская 20-2 (Инв)</v>
          </cell>
        </row>
        <row r="7740">
          <cell r="B7740" t="str">
            <v>Январь 2019 г.</v>
          </cell>
          <cell r="C7740" t="str">
            <v>Требование-накладная ИНВ00003759 от 31.01.2019 23:00:00</v>
          </cell>
          <cell r="L7740" t="str">
            <v>Общее МО Франчайзи (Инв)</v>
          </cell>
          <cell r="M7740" t="str">
            <v>ФР Старые Химки Московская 20-2 (Инв)</v>
          </cell>
        </row>
        <row r="7741">
          <cell r="B7741" t="str">
            <v>Январь 2019 г.</v>
          </cell>
          <cell r="C7741" t="str">
            <v>Франчайзи Старый Оскол</v>
          </cell>
          <cell r="L7741" t="str">
            <v>Общее МО Франчайзи (Инв)</v>
          </cell>
          <cell r="M7741" t="str">
            <v>ФР Старый Оскол Олимпийский 18 (Инв)</v>
          </cell>
        </row>
        <row r="7742">
          <cell r="B7742" t="str">
            <v>Январь 2019 г.</v>
          </cell>
          <cell r="C7742">
            <v>0</v>
          </cell>
          <cell r="L7742" t="str">
            <v>Общее МО Франчайзи (Инв)</v>
          </cell>
          <cell r="M7742" t="str">
            <v>ФР Старый Оскол Олимпийский 18 (Инв)</v>
          </cell>
        </row>
        <row r="7743">
          <cell r="B7743" t="str">
            <v>Январь 2019 г.</v>
          </cell>
          <cell r="C7743" t="str">
            <v>Поступление товаров и услуг ИНВ00001381 от 18.01.2019 10:36:29</v>
          </cell>
          <cell r="L7743" t="str">
            <v>Общее МО Франчайзи (Инв)</v>
          </cell>
          <cell r="M7743" t="str">
            <v>ФР Старый Оскол Олимпийский 18 (Инв)</v>
          </cell>
        </row>
        <row r="7744">
          <cell r="B7744" t="str">
            <v>Январь 2019 г.</v>
          </cell>
          <cell r="C7744" t="str">
            <v>Перемещение товаров ИНВ00001190 от 18.01.2019 14:28:33</v>
          </cell>
          <cell r="E7744" t="str">
            <v>СКЛАД РЕАГЕНТОВ И РАСХОДНЫХ МЕД.МАТЕРИАЛОВ</v>
          </cell>
          <cell r="F7744" t="str">
            <v>Франчайзи Старый Оскол</v>
          </cell>
          <cell r="L7744" t="str">
            <v>Общее МО Франчайзи (Инв)</v>
          </cell>
          <cell r="M7744" t="str">
            <v>ФР Старый Оскол Олимпийский 18 (Инв)</v>
          </cell>
        </row>
        <row r="7745">
          <cell r="B7745" t="str">
            <v>Январь 2019 г.</v>
          </cell>
          <cell r="C7745" t="str">
            <v>Требование-накладная ИНВ00003464 от 31.01.2019 23:00:00</v>
          </cell>
          <cell r="L7745" t="str">
            <v>Общее МО Франчайзи (Инв)</v>
          </cell>
          <cell r="M7745" t="str">
            <v>ФР Старый Оскол Олимпийский 18 (Инв)</v>
          </cell>
        </row>
        <row r="7746">
          <cell r="B7746" t="str">
            <v>Январь 2019 г.</v>
          </cell>
          <cell r="C7746" t="str">
            <v>Списание товаров ИНВ00000015 от 31.01.2019 23:59:59</v>
          </cell>
          <cell r="L7746" t="str">
            <v>Общее МО Франчайзи (Инв)</v>
          </cell>
          <cell r="M7746" t="str">
            <v>ФР Старый Оскол Олимпийский 18 (Инв)</v>
          </cell>
        </row>
        <row r="7747">
          <cell r="B7747" t="str">
            <v>Январь 2019 г.</v>
          </cell>
          <cell r="C7747" t="str">
            <v>Требование-накладная ИНВ00000141 от 31.01.2019 23:59:59</v>
          </cell>
          <cell r="L7747" t="str">
            <v>Общее МО Франчайзи (Инв)</v>
          </cell>
          <cell r="M7747" t="str">
            <v>ФР Старый Оскол Олимпийский 18 (Инв)</v>
          </cell>
        </row>
        <row r="7748">
          <cell r="B7748" t="str">
            <v>Январь 2019 г.</v>
          </cell>
          <cell r="C7748" t="str">
            <v>Требование-накладная ИНВ00000450 от 31.01.2019 23:59:59</v>
          </cell>
          <cell r="L7748" t="str">
            <v>Общее МО Франчайзи (Инв)</v>
          </cell>
          <cell r="M7748" t="str">
            <v>ФР Старый Оскол Олимпийский 18 (Инв)</v>
          </cell>
        </row>
        <row r="7749">
          <cell r="B7749" t="str">
            <v>Январь 2019 г.</v>
          </cell>
          <cell r="C7749" t="str">
            <v>Франчайзи Старый Оскол-2</v>
          </cell>
          <cell r="L7749" t="str">
            <v>Общее МО Франчайзи (Инв)</v>
          </cell>
          <cell r="M7749" t="str">
            <v>ФР Старый Оскол мкр Интернациональный 32 (Инв)</v>
          </cell>
        </row>
        <row r="7750">
          <cell r="B7750" t="str">
            <v>Январь 2019 г.</v>
          </cell>
          <cell r="C7750">
            <v>0</v>
          </cell>
          <cell r="L7750" t="str">
            <v>Общее МО Франчайзи (Инв)</v>
          </cell>
          <cell r="M7750" t="str">
            <v>ФР Старый Оскол мкр Интернациональный 32 (Инв)</v>
          </cell>
        </row>
        <row r="7751">
          <cell r="B7751" t="str">
            <v>Январь 2019 г.</v>
          </cell>
          <cell r="C7751" t="str">
            <v>Поступление товаров и услуг ИНВ00001337 от 18.01.2019 9:50:23</v>
          </cell>
          <cell r="L7751" t="str">
            <v>Общее МО Франчайзи (Инв)</v>
          </cell>
          <cell r="M7751" t="str">
            <v>ФР Старый Оскол мкр Интернациональный 32 (Инв)</v>
          </cell>
        </row>
        <row r="7752">
          <cell r="B7752" t="str">
            <v>Январь 2019 г.</v>
          </cell>
          <cell r="C7752" t="str">
            <v>Поступление товаров и услуг ИНВ00001602 от 21.01.2019 12:09:54</v>
          </cell>
          <cell r="L7752" t="str">
            <v>Общее МО Франчайзи (Инв)</v>
          </cell>
          <cell r="M7752" t="str">
            <v>ФР Старый Оскол мкр Интернациональный 32 (Инв)</v>
          </cell>
        </row>
        <row r="7753">
          <cell r="B7753" t="str">
            <v>Январь 2019 г.</v>
          </cell>
          <cell r="C7753" t="str">
            <v>Перемещение товаров ИНВ00001291 от 21.01.2019 15:48:59</v>
          </cell>
          <cell r="E7753" t="str">
            <v>СКЛАД РЕАГЕНТОВ И РАСХОДНЫХ МЕД.МАТЕРИАЛОВ</v>
          </cell>
          <cell r="F7753" t="str">
            <v>Франчайзи Старый Оскол-2</v>
          </cell>
          <cell r="L7753" t="str">
            <v>Общее МО Франчайзи (Инв)</v>
          </cell>
          <cell r="M7753" t="str">
            <v>ФР Старый Оскол мкр Интернациональный 32 (Инв)</v>
          </cell>
        </row>
        <row r="7754">
          <cell r="B7754" t="str">
            <v>Январь 2019 г.</v>
          </cell>
          <cell r="C7754" t="str">
            <v>Требование-накладная ИНВ00002237 от 31.01.2019 21:59:59</v>
          </cell>
          <cell r="L7754" t="str">
            <v>Общее МО Франчайзи (Инв)</v>
          </cell>
          <cell r="M7754" t="str">
            <v>ФР Старый Оскол мкр Интернациональный 32 (Инв)</v>
          </cell>
        </row>
        <row r="7755">
          <cell r="B7755" t="str">
            <v>Январь 2019 г.</v>
          </cell>
          <cell r="C7755" t="str">
            <v>Требование-накладная ИНВ00001156 от 31.01.2019 22:00:00</v>
          </cell>
          <cell r="L7755" t="str">
            <v>Общее МО Франчайзи (Инв)</v>
          </cell>
          <cell r="M7755" t="str">
            <v>ФР Старый Оскол мкр Интернациональный 32 (Инв)</v>
          </cell>
        </row>
        <row r="7756">
          <cell r="B7756" t="str">
            <v>Январь 2019 г.</v>
          </cell>
          <cell r="C7756" t="str">
            <v>Требование-накладная ИНВ00003762 от 31.01.2019 23:00:00</v>
          </cell>
          <cell r="L7756" t="str">
            <v>Общее МО Франчайзи (Инв)</v>
          </cell>
          <cell r="M7756" t="str">
            <v>ФР Старый Оскол мкр Интернациональный 32 (Инв)</v>
          </cell>
        </row>
        <row r="7757">
          <cell r="B7757" t="str">
            <v>Январь 2019 г.</v>
          </cell>
          <cell r="C7757" t="str">
            <v>Франчайзи Старый Оскол-3</v>
          </cell>
          <cell r="L7757" t="str">
            <v>Общее МО Франчайзи (Инв)</v>
          </cell>
          <cell r="M7757" t="str">
            <v>ФР Старый Оскол Степной 18 (Инв)</v>
          </cell>
        </row>
        <row r="7758">
          <cell r="B7758" t="str">
            <v>Январь 2019 г.</v>
          </cell>
          <cell r="C7758">
            <v>0</v>
          </cell>
          <cell r="L7758" t="str">
            <v>Общее МО Франчайзи (Инв)</v>
          </cell>
          <cell r="M7758" t="str">
            <v>ФР Старый Оскол Степной 18 (Инв)</v>
          </cell>
        </row>
        <row r="7759">
          <cell r="B7759" t="str">
            <v>Январь 2019 г.</v>
          </cell>
          <cell r="C7759" t="str">
            <v>Поступление товаров и услуг ИНВ00001709 от 21.01.2019 14:16:43</v>
          </cell>
          <cell r="L7759" t="str">
            <v>Общее МО Франчайзи (Инв)</v>
          </cell>
          <cell r="M7759" t="str">
            <v>ФР Старый Оскол Степной 18 (Инв)</v>
          </cell>
        </row>
        <row r="7760">
          <cell r="B7760" t="str">
            <v>Январь 2019 г.</v>
          </cell>
          <cell r="C7760" t="str">
            <v>Перемещение товаров ИНВ00001277 от 21.01.2019 15:43:35</v>
          </cell>
          <cell r="E7760" t="str">
            <v>СКЛАД РЕАГЕНТОВ И РАСХОДНЫХ МЕД.МАТЕРИАЛОВ</v>
          </cell>
          <cell r="F7760" t="str">
            <v>Франчайзи Старый Оскол-3</v>
          </cell>
          <cell r="L7760" t="str">
            <v>Общее МО Франчайзи (Инв)</v>
          </cell>
          <cell r="M7760" t="str">
            <v>ФР Старый Оскол Степной 18 (Инв)</v>
          </cell>
        </row>
        <row r="7761">
          <cell r="B7761" t="str">
            <v>Январь 2019 г.</v>
          </cell>
          <cell r="C7761" t="str">
            <v>Перемещение товаров ИНВ00001276 от 21.01.2019 15:43:49</v>
          </cell>
          <cell r="E7761" t="str">
            <v>СКЛАД РЕАГЕНТОВ И РАСХОДНЫХ МЕД.МАТЕРИАЛОВ</v>
          </cell>
          <cell r="F7761" t="str">
            <v>Франчайзи Старый Оскол-3</v>
          </cell>
          <cell r="L7761" t="str">
            <v>Общее МО Франчайзи (Инв)</v>
          </cell>
          <cell r="M7761" t="str">
            <v>ФР Старый Оскол Степной 18 (Инв)</v>
          </cell>
        </row>
        <row r="7762">
          <cell r="B7762" t="str">
            <v>Январь 2019 г.</v>
          </cell>
          <cell r="C7762" t="str">
            <v>Требование-накладная ИНВ00002238 от 31.01.2019 21:59:59</v>
          </cell>
          <cell r="L7762" t="str">
            <v>Общее МО Франчайзи (Инв)</v>
          </cell>
          <cell r="M7762" t="str">
            <v>ФР Старый Оскол Степной 18 (Инв)</v>
          </cell>
        </row>
        <row r="7763">
          <cell r="B7763" t="str">
            <v>Январь 2019 г.</v>
          </cell>
          <cell r="C7763" t="str">
            <v>Требование-накладная ИНВ00001157 от 31.01.2019 22:00:00</v>
          </cell>
          <cell r="L7763" t="str">
            <v>Общее МО Франчайзи (Инв)</v>
          </cell>
          <cell r="M7763" t="str">
            <v>ФР Старый Оскол Степной 18 (Инв)</v>
          </cell>
        </row>
        <row r="7764">
          <cell r="B7764" t="str">
            <v>Январь 2019 г.</v>
          </cell>
          <cell r="C7764" t="str">
            <v>Требование-накладная ИНВ00003927 от 31.01.2019 23:00:00</v>
          </cell>
          <cell r="L7764" t="str">
            <v>Общее МО Франчайзи (Инв)</v>
          </cell>
          <cell r="M7764" t="str">
            <v>ФР Старый Оскол Степной 18 (Инв)</v>
          </cell>
        </row>
        <row r="7765">
          <cell r="B7765" t="str">
            <v>Январь 2019 г.</v>
          </cell>
          <cell r="C7765" t="str">
            <v>Франчайзи Строгино</v>
          </cell>
          <cell r="L7765" t="str">
            <v>Общее МО Франчайзи (Инв)</v>
          </cell>
          <cell r="M7765" t="str">
            <v>ФР МСК Строгино Строгинский 7к1 (Инв)</v>
          </cell>
        </row>
        <row r="7766">
          <cell r="B7766" t="str">
            <v>Январь 2019 г.</v>
          </cell>
          <cell r="C7766">
            <v>0</v>
          </cell>
          <cell r="L7766" t="str">
            <v>Общее МО Франчайзи (Инв)</v>
          </cell>
          <cell r="M7766" t="str">
            <v>ФР МСК Строгино Строгинский 7к1 (Инв)</v>
          </cell>
        </row>
        <row r="7767">
          <cell r="B7767" t="str">
            <v>Январь 2019 г.</v>
          </cell>
          <cell r="C7767" t="str">
            <v>Поступление товаров и услуг ИНВ00001591 от 21.01.2019 11:54:11</v>
          </cell>
          <cell r="L7767" t="str">
            <v>Общее МО Франчайзи (Инв)</v>
          </cell>
          <cell r="M7767" t="str">
            <v>ФР МСК Строгино Строгинский 7к1 (Инв)</v>
          </cell>
        </row>
        <row r="7768">
          <cell r="B7768" t="str">
            <v>Январь 2019 г.</v>
          </cell>
          <cell r="C7768" t="str">
            <v>Перемещение товаров ИНВ00001246 от 21.01.2019 15:16:37</v>
          </cell>
          <cell r="E7768" t="str">
            <v>СКЛАД РЕАГЕНТОВ И РАСХОДНЫХ МЕД.МАТЕРИАЛОВ</v>
          </cell>
          <cell r="F7768" t="str">
            <v>Франчайзи Строгино</v>
          </cell>
          <cell r="L7768" t="str">
            <v>Общее МО Франчайзи (Инв)</v>
          </cell>
          <cell r="M7768" t="str">
            <v>ФР МСК Строгино Строгинский 7к1 (Инв)</v>
          </cell>
        </row>
        <row r="7769">
          <cell r="B7769" t="str">
            <v>Январь 2019 г.</v>
          </cell>
          <cell r="C7769" t="str">
            <v>Перемещение товаров ИНВ00001245 от 21.01.2019 15:16:46</v>
          </cell>
          <cell r="E7769" t="str">
            <v>СКЛАД РЕАГЕНТОВ И РАСХОДНЫХ МЕД.МАТЕРИАЛОВ</v>
          </cell>
          <cell r="F7769" t="str">
            <v>Франчайзи Строгино</v>
          </cell>
          <cell r="L7769" t="str">
            <v>Общее МО Франчайзи (Инв)</v>
          </cell>
          <cell r="M7769" t="str">
            <v>ФР МСК Строгино Строгинский 7к1 (Инв)</v>
          </cell>
        </row>
        <row r="7770">
          <cell r="B7770" t="str">
            <v>Январь 2019 г.</v>
          </cell>
          <cell r="C7770" t="str">
            <v>Требование-накладная ИНВ00001158 от 31.01.2019 22:00:00</v>
          </cell>
          <cell r="L7770" t="str">
            <v>Общее МО Франчайзи (Инв)</v>
          </cell>
          <cell r="M7770" t="str">
            <v>ФР МСК Строгино Строгинский 7к1 (Инв)</v>
          </cell>
        </row>
        <row r="7771">
          <cell r="B7771" t="str">
            <v>Январь 2019 г.</v>
          </cell>
          <cell r="C7771" t="str">
            <v>Требование-накладная ИНВ00003548 от 31.01.2019 23:00:00</v>
          </cell>
          <cell r="L7771" t="str">
            <v>Общее МО Франчайзи (Инв)</v>
          </cell>
          <cell r="M7771" t="str">
            <v>ФР МСК Строгино Строгинский 7к1 (Инв)</v>
          </cell>
        </row>
        <row r="7772">
          <cell r="B7772" t="str">
            <v>Январь 2019 г.</v>
          </cell>
          <cell r="C7772" t="str">
            <v>Требование-накладная ИНВ00002364 от 31.01.2019 23:59:59</v>
          </cell>
          <cell r="L7772" t="str">
            <v>Общее МО Франчайзи (Инв)</v>
          </cell>
          <cell r="M7772" t="str">
            <v>ФР МСК Строгино Строгинский 7к1 (Инв)</v>
          </cell>
        </row>
        <row r="7773">
          <cell r="B7773" t="str">
            <v>Январь 2019 г.</v>
          </cell>
          <cell r="C7773" t="str">
            <v>Франчайзи Строитель</v>
          </cell>
          <cell r="L7773" t="str">
            <v>Общее МО Франчайзи (Инв)</v>
          </cell>
          <cell r="M7773" t="str">
            <v>ФР Строитель Ленина 17 (Инв)</v>
          </cell>
        </row>
        <row r="7774">
          <cell r="B7774" t="str">
            <v>Январь 2019 г.</v>
          </cell>
          <cell r="C7774">
            <v>0</v>
          </cell>
          <cell r="L7774" t="str">
            <v>Общее МО Франчайзи (Инв)</v>
          </cell>
          <cell r="M7774" t="str">
            <v>ФР Строитель Ленина 17 (Инв)</v>
          </cell>
        </row>
        <row r="7775">
          <cell r="B7775" t="str">
            <v>Январь 2019 г.</v>
          </cell>
          <cell r="C7775" t="str">
            <v>Поступление товаров и услуг ИНВ00001675 от 21.01.2019 13:27:57</v>
          </cell>
          <cell r="L7775" t="str">
            <v>Общее МО Франчайзи (Инв)</v>
          </cell>
          <cell r="M7775" t="str">
            <v>ФР Строитель Ленина 17 (Инв)</v>
          </cell>
        </row>
        <row r="7776">
          <cell r="B7776" t="str">
            <v>Январь 2019 г.</v>
          </cell>
          <cell r="C7776" t="str">
            <v>Перемещение товаров ИНВ00001320 от 21.01.2019 16:41:47</v>
          </cell>
          <cell r="E7776" t="str">
            <v>СКЛАД РЕАГЕНТОВ И РАСХОДНЫХ МЕД.МАТЕРИАЛОВ</v>
          </cell>
          <cell r="F7776" t="str">
            <v>Франчайзи Строитель</v>
          </cell>
          <cell r="L7776" t="str">
            <v>Общее МО Франчайзи (Инв)</v>
          </cell>
          <cell r="M7776" t="str">
            <v>ФР Строитель Ленина 17 (Инв)</v>
          </cell>
        </row>
        <row r="7777">
          <cell r="B7777" t="str">
            <v>Январь 2019 г.</v>
          </cell>
          <cell r="C7777" t="str">
            <v>Перемещение товаров ИНВ00001319 от 21.01.2019 16:41:56</v>
          </cell>
          <cell r="E7777" t="str">
            <v>СКЛАД РЕАГЕНТОВ И РАСХОДНЫХ МЕД.МАТЕРИАЛОВ</v>
          </cell>
          <cell r="F7777" t="str">
            <v>Франчайзи Строитель</v>
          </cell>
          <cell r="L7777" t="str">
            <v>Общее МО Франчайзи (Инв)</v>
          </cell>
          <cell r="M7777" t="str">
            <v>ФР Строитель Ленина 17 (Инв)</v>
          </cell>
        </row>
        <row r="7778">
          <cell r="B7778" t="str">
            <v>Январь 2019 г.</v>
          </cell>
          <cell r="C7778" t="str">
            <v>Требование-накладная ИНВ00002676 от 31.01.2019 22:00:00</v>
          </cell>
          <cell r="L7778" t="str">
            <v>Общее МО Франчайзи (Инв)</v>
          </cell>
          <cell r="M7778" t="str">
            <v>ФР Строитель Ленина 17 (Инв)</v>
          </cell>
        </row>
        <row r="7779">
          <cell r="B7779" t="str">
            <v>Январь 2019 г.</v>
          </cell>
          <cell r="C7779" t="str">
            <v>Требование-накладная ИНВ00049308 от 31.01.2019 23:00:00</v>
          </cell>
          <cell r="L7779" t="str">
            <v>Общее МО Франчайзи (Инв)</v>
          </cell>
          <cell r="M7779" t="str">
            <v>ФР Строитель Ленина 17 (Инв)</v>
          </cell>
        </row>
        <row r="7780">
          <cell r="B7780" t="str">
            <v>Январь 2019 г.</v>
          </cell>
          <cell r="C7780" t="str">
            <v>Франчайзи Суворовская</v>
          </cell>
          <cell r="L7780" t="str">
            <v>РМО_Инвитро-Ставрополье (Инв)</v>
          </cell>
          <cell r="M7780" t="str">
            <v>МО Суворовская Советская 10б (Став)</v>
          </cell>
        </row>
        <row r="7781">
          <cell r="B7781" t="str">
            <v>Январь 2019 г.</v>
          </cell>
          <cell r="C7781">
            <v>0</v>
          </cell>
          <cell r="L7781" t="str">
            <v>РМО_Инвитро-Ставрополье (Инв)</v>
          </cell>
          <cell r="M7781" t="str">
            <v>МО Суворовская Советская 10б (Став)</v>
          </cell>
        </row>
        <row r="7782">
          <cell r="B7782" t="str">
            <v>Январь 2019 г.</v>
          </cell>
          <cell r="C7782" t="str">
            <v>Поступление товаров и услуг ИНВ00002369 от 25.01.2019 11:50:08</v>
          </cell>
          <cell r="L7782" t="str">
            <v>РМО_Инвитро-Ставрополье (Инв)</v>
          </cell>
          <cell r="M7782" t="str">
            <v>МО Суворовская Советская 10б (Став)</v>
          </cell>
        </row>
        <row r="7783">
          <cell r="B7783" t="str">
            <v>Январь 2019 г.</v>
          </cell>
          <cell r="C7783" t="str">
            <v>Требование-накладная ИНВ00001504 от 31.01.2019 23:00:00</v>
          </cell>
          <cell r="L7783" t="str">
            <v>РМО_Инвитро-Ставрополье (Инв)</v>
          </cell>
          <cell r="M7783" t="str">
            <v>МО Суворовская Советская 10б (Став)</v>
          </cell>
        </row>
        <row r="7784">
          <cell r="B7784" t="str">
            <v>Январь 2019 г.</v>
          </cell>
          <cell r="C7784" t="str">
            <v>Оприходование товаров ИНВ00000151 от 31.01.2019 23:59:59</v>
          </cell>
          <cell r="L7784" t="str">
            <v>РМО_Инвитро-Ставрополье (Инв)</v>
          </cell>
          <cell r="M7784" t="str">
            <v>МО Суворовская Советская 10б (Став)</v>
          </cell>
        </row>
        <row r="7785">
          <cell r="B7785" t="str">
            <v>Январь 2019 г.</v>
          </cell>
          <cell r="C7785" t="str">
            <v>Списание товаров ИНВ00000362 от 31.01.2019 23:59:59</v>
          </cell>
          <cell r="L7785" t="str">
            <v>РМО_Инвитро-Ставрополье (Инв)</v>
          </cell>
          <cell r="M7785" t="str">
            <v>МО Суворовская Советская 10б (Став)</v>
          </cell>
        </row>
        <row r="7786">
          <cell r="B7786" t="str">
            <v>Январь 2019 г.</v>
          </cell>
          <cell r="C7786" t="str">
            <v>Требование-накладная ИНВ00001057 от 31.01.2019 23:59:59</v>
          </cell>
          <cell r="L7786" t="str">
            <v>РМО_Инвитро-Ставрополье (Инв)</v>
          </cell>
          <cell r="M7786" t="str">
            <v>МО Суворовская Советская 10б (Став)</v>
          </cell>
        </row>
        <row r="7787">
          <cell r="B7787" t="str">
            <v>Январь 2019 г.</v>
          </cell>
          <cell r="C7787" t="str">
            <v>Франчайзи Судогда Ленина 11</v>
          </cell>
          <cell r="L7787" t="str">
            <v>Общее МО Франчайзи (Инв)</v>
          </cell>
          <cell r="M7787" t="str">
            <v>ФР Судогда Ленина 11 (Инв)</v>
          </cell>
        </row>
        <row r="7788">
          <cell r="B7788" t="str">
            <v>Январь 2019 г.</v>
          </cell>
          <cell r="C7788">
            <v>0</v>
          </cell>
          <cell r="L7788" t="str">
            <v>Общее МО Франчайзи (Инв)</v>
          </cell>
          <cell r="M7788" t="str">
            <v>ФР Судогда Ленина 11 (Инв)</v>
          </cell>
        </row>
        <row r="7789">
          <cell r="B7789" t="str">
            <v>Январь 2019 г.</v>
          </cell>
          <cell r="C7789" t="str">
            <v>Поступление товаров и услуг ИНВ00001720 от 21.01.2019 14:31:33</v>
          </cell>
          <cell r="L7789" t="str">
            <v>Общее МО Франчайзи (Инв)</v>
          </cell>
          <cell r="M7789" t="str">
            <v>ФР Судогда Ленина 11 (Инв)</v>
          </cell>
        </row>
        <row r="7790">
          <cell r="B7790" t="str">
            <v>Январь 2019 г.</v>
          </cell>
          <cell r="C7790" t="str">
            <v>Перемещение товаров ИНВ00001271 от 21.01.2019 15:40:41</v>
          </cell>
          <cell r="E7790" t="str">
            <v>СКЛАД РЕАГЕНТОВ И РАСХОДНЫХ МЕД.МАТЕРИАЛОВ</v>
          </cell>
          <cell r="F7790" t="str">
            <v>Франчайзи Судогда Ленина 11</v>
          </cell>
          <cell r="L7790" t="str">
            <v>Общее МО Франчайзи (Инв)</v>
          </cell>
          <cell r="M7790" t="str">
            <v>ФР Судогда Ленина 11 (Инв)</v>
          </cell>
        </row>
        <row r="7791">
          <cell r="B7791" t="str">
            <v>Январь 2019 г.</v>
          </cell>
          <cell r="C7791" t="str">
            <v>Поступление товаров и услуг ИНВ00002977 от 30.01.2019 10:18:25</v>
          </cell>
          <cell r="L7791" t="str">
            <v>Общее МО Франчайзи (Инв)</v>
          </cell>
          <cell r="M7791" t="str">
            <v>ФР Судогда Ленина 11 (Инв)</v>
          </cell>
        </row>
        <row r="7792">
          <cell r="B7792" t="str">
            <v>Январь 2019 г.</v>
          </cell>
          <cell r="C7792" t="str">
            <v>Требование-накладная ИНВ00003546 от 31.01.2019 23:00:00</v>
          </cell>
          <cell r="L7792" t="str">
            <v>Общее МО Франчайзи (Инв)</v>
          </cell>
          <cell r="M7792" t="str">
            <v>ФР Судогда Ленина 11 (Инв)</v>
          </cell>
        </row>
        <row r="7793">
          <cell r="B7793" t="str">
            <v>Январь 2019 г.</v>
          </cell>
          <cell r="C7793" t="str">
            <v>Требование-накладная ИНВ00002365 от 31.01.2019 23:59:59</v>
          </cell>
          <cell r="L7793" t="str">
            <v>Общее МО Франчайзи (Инв)</v>
          </cell>
          <cell r="M7793" t="str">
            <v>ФР Судогда Ленина 11 (Инв)</v>
          </cell>
        </row>
        <row r="7794">
          <cell r="B7794" t="str">
            <v>Январь 2019 г.</v>
          </cell>
          <cell r="C7794" t="str">
            <v>Франчайзи Сургут</v>
          </cell>
          <cell r="L7794" t="str">
            <v>Общее МО Франчайзи (Инв)</v>
          </cell>
          <cell r="M7794" t="str">
            <v>ФР Сургут Комсомольский 13 (Инв)</v>
          </cell>
        </row>
        <row r="7795">
          <cell r="B7795" t="str">
            <v>Январь 2019 г.</v>
          </cell>
          <cell r="C7795">
            <v>0</v>
          </cell>
          <cell r="L7795" t="str">
            <v>Общее МО Франчайзи (Инв)</v>
          </cell>
          <cell r="M7795" t="str">
            <v>ФР Сургут Комсомольский 13 (Инв)</v>
          </cell>
        </row>
        <row r="7796">
          <cell r="B7796" t="str">
            <v>Январь 2019 г.</v>
          </cell>
          <cell r="C7796" t="str">
            <v>Поступление товаров и услуг ИНВ00000421 от 10.01.2019 13:52:52</v>
          </cell>
          <cell r="L7796" t="str">
            <v>Общее МО Франчайзи (Инв)</v>
          </cell>
          <cell r="M7796" t="str">
            <v>ФР Сургут Комсомольский 13 (Инв)</v>
          </cell>
        </row>
        <row r="7797">
          <cell r="B7797" t="str">
            <v>Январь 2019 г.</v>
          </cell>
          <cell r="C7797" t="str">
            <v>Поступление товаров и услуг ИНВ00001074 от 16.01.2019 11:45:35</v>
          </cell>
          <cell r="L7797" t="str">
            <v>Общее МО Франчайзи (Инв)</v>
          </cell>
          <cell r="M7797" t="str">
            <v>ФР Сургут Комсомольский 13 (Инв)</v>
          </cell>
        </row>
        <row r="7798">
          <cell r="B7798" t="str">
            <v>Январь 2019 г.</v>
          </cell>
          <cell r="C7798" t="str">
            <v>Перемещение товаров ИНВ00000923 от 16.01.2019 16:16:19</v>
          </cell>
          <cell r="E7798" t="str">
            <v>СКЛАД РЕАГЕНТОВ И РАСХОДНЫХ МЕД.МАТЕРИАЛОВ</v>
          </cell>
          <cell r="F7798" t="str">
            <v>Франчайзи Сургут</v>
          </cell>
          <cell r="L7798" t="str">
            <v>Общее МО Франчайзи (Инв)</v>
          </cell>
          <cell r="M7798" t="str">
            <v>ФР Сургут Комсомольский 13 (Инв)</v>
          </cell>
        </row>
        <row r="7799">
          <cell r="B7799" t="str">
            <v>Январь 2019 г.</v>
          </cell>
          <cell r="C7799" t="str">
            <v>Поступление товаров и услуг ИНВ00001169 от 17.01.2019 9:58:37</v>
          </cell>
          <cell r="L7799" t="str">
            <v>Общее МО Франчайзи (Инв)</v>
          </cell>
          <cell r="M7799" t="str">
            <v>ФР Сургут Комсомольский 13 (Инв)</v>
          </cell>
        </row>
        <row r="7800">
          <cell r="B7800" t="str">
            <v>Январь 2019 г.</v>
          </cell>
          <cell r="C7800" t="str">
            <v>Требование-накладная ИНВ00000237 от 31.01.2019 22:00:00</v>
          </cell>
          <cell r="L7800" t="str">
            <v>Общее МО Франчайзи (Инв)</v>
          </cell>
          <cell r="M7800" t="str">
            <v>ФР Сургут Комсомольский 13 (Инв)</v>
          </cell>
        </row>
        <row r="7801">
          <cell r="B7801" t="str">
            <v>Январь 2019 г.</v>
          </cell>
          <cell r="C7801" t="str">
            <v>Требование-накладная ИНВ00000347 от 31.01.2019 22:00:00</v>
          </cell>
          <cell r="L7801" t="str">
            <v>Общее МО Франчайзи (Инв)</v>
          </cell>
          <cell r="M7801" t="str">
            <v>ФР Сургут Комсомольский 13 (Инв)</v>
          </cell>
        </row>
        <row r="7802">
          <cell r="B7802" t="str">
            <v>Январь 2019 г.</v>
          </cell>
          <cell r="C7802" t="str">
            <v>Требование-накладная ИНВ00001548 от 31.01.2019 23:00:00</v>
          </cell>
          <cell r="L7802" t="str">
            <v>Общее МО Франчайзи (Инв)</v>
          </cell>
          <cell r="M7802" t="str">
            <v>ФР Сургут Комсомольский 13 (Инв)</v>
          </cell>
        </row>
        <row r="7803">
          <cell r="B7803" t="str">
            <v>Январь 2019 г.</v>
          </cell>
          <cell r="C7803" t="str">
            <v>Оприходование товаров ИНВ00000225 от 31.01.2019 23:59:59</v>
          </cell>
          <cell r="L7803" t="str">
            <v>Общее МО Франчайзи (Инв)</v>
          </cell>
          <cell r="M7803" t="str">
            <v>ФР Сургут Комсомольский 13 (Инв)</v>
          </cell>
        </row>
        <row r="7804">
          <cell r="B7804" t="str">
            <v>Январь 2019 г.</v>
          </cell>
          <cell r="C7804" t="str">
            <v>Списание товаров ИНВ00000445 от 31.01.2019 23:59:59</v>
          </cell>
          <cell r="L7804" t="str">
            <v>Общее МО Франчайзи (Инв)</v>
          </cell>
          <cell r="M7804" t="str">
            <v>ФР Сургут Комсомольский 13 (Инв)</v>
          </cell>
        </row>
        <row r="7805">
          <cell r="B7805" t="str">
            <v>Январь 2019 г.</v>
          </cell>
          <cell r="C7805" t="str">
            <v>Франчайзи Сургут-2</v>
          </cell>
          <cell r="L7805" t="str">
            <v>Общее МО Франчайзи (Инв)</v>
          </cell>
          <cell r="M7805" t="str">
            <v>ФР Сургут 50лет ВЛКСМ 2-1 (Инв)</v>
          </cell>
        </row>
        <row r="7806">
          <cell r="B7806" t="str">
            <v>Январь 2019 г.</v>
          </cell>
          <cell r="C7806">
            <v>0</v>
          </cell>
          <cell r="L7806" t="str">
            <v>Общее МО Франчайзи (Инв)</v>
          </cell>
          <cell r="M7806" t="str">
            <v>ФР Сургут 50лет ВЛКСМ 2-1 (Инв)</v>
          </cell>
        </row>
        <row r="7807">
          <cell r="B7807" t="str">
            <v>Январь 2019 г.</v>
          </cell>
          <cell r="C7807" t="str">
            <v>Поступление товаров и услуг ИНВ00001172 от 17.01.2019 10:04:01</v>
          </cell>
          <cell r="L7807" t="str">
            <v>Общее МО Франчайзи (Инв)</v>
          </cell>
          <cell r="M7807" t="str">
            <v>ФР Сургут 50лет ВЛКСМ 2-1 (Инв)</v>
          </cell>
        </row>
        <row r="7808">
          <cell r="B7808" t="str">
            <v>Январь 2019 г.</v>
          </cell>
          <cell r="C7808" t="str">
            <v>Поступление товаров и услуг ИНВ00001290 от 17.01.2019 13:47:00</v>
          </cell>
          <cell r="L7808" t="str">
            <v>Общее МО Франчайзи (Инв)</v>
          </cell>
          <cell r="M7808" t="str">
            <v>ФР Сургут 50лет ВЛКСМ 2-1 (Инв)</v>
          </cell>
        </row>
        <row r="7809">
          <cell r="B7809" t="str">
            <v>Январь 2019 г.</v>
          </cell>
          <cell r="C7809" t="str">
            <v>Перемещение товаров ИНВ00000985 от 17.01.2019 14:22:21</v>
          </cell>
          <cell r="E7809" t="str">
            <v>СКЛАД РЕАГЕНТОВ И РАСХОДНЫХ МЕД.МАТЕРИАЛОВ</v>
          </cell>
          <cell r="F7809" t="str">
            <v>Франчайзи Сургут-2</v>
          </cell>
          <cell r="L7809" t="str">
            <v>Общее МО Франчайзи (Инв)</v>
          </cell>
          <cell r="M7809" t="str">
            <v>ФР Сургут 50лет ВЛКСМ 2-1 (Инв)</v>
          </cell>
        </row>
        <row r="7810">
          <cell r="B7810" t="str">
            <v>Январь 2019 г.</v>
          </cell>
          <cell r="C7810" t="str">
            <v>Требование-накладная ИНВ00000238 от 31.01.2019 22:00:00</v>
          </cell>
          <cell r="L7810" t="str">
            <v>Общее МО Франчайзи (Инв)</v>
          </cell>
          <cell r="M7810" t="str">
            <v>ФР Сургут 50лет ВЛКСМ 2-1 (Инв)</v>
          </cell>
        </row>
        <row r="7811">
          <cell r="B7811" t="str">
            <v>Январь 2019 г.</v>
          </cell>
          <cell r="C7811" t="str">
            <v>Требование-накладная ИНВ00000348 от 31.01.2019 22:00:00</v>
          </cell>
          <cell r="L7811" t="str">
            <v>Общее МО Франчайзи (Инв)</v>
          </cell>
          <cell r="M7811" t="str">
            <v>ФР Сургут 50лет ВЛКСМ 2-1 (Инв)</v>
          </cell>
        </row>
        <row r="7812">
          <cell r="B7812" t="str">
            <v>Январь 2019 г.</v>
          </cell>
          <cell r="C7812" t="str">
            <v>Требование-накладная ИНВ00001547 от 31.01.2019 23:00:00</v>
          </cell>
          <cell r="L7812" t="str">
            <v>Общее МО Франчайзи (Инв)</v>
          </cell>
          <cell r="M7812" t="str">
            <v>ФР Сургут 50лет ВЛКСМ 2-1 (Инв)</v>
          </cell>
        </row>
        <row r="7813">
          <cell r="B7813" t="str">
            <v>Январь 2019 г.</v>
          </cell>
          <cell r="C7813" t="str">
            <v>Оприходование товаров ИНВ00000226 от 31.01.2019 23:59:59</v>
          </cell>
          <cell r="L7813" t="str">
            <v>Общее МО Франчайзи (Инв)</v>
          </cell>
          <cell r="M7813" t="str">
            <v>ФР Сургут 50лет ВЛКСМ 2-1 (Инв)</v>
          </cell>
        </row>
        <row r="7814">
          <cell r="B7814" t="str">
            <v>Январь 2019 г.</v>
          </cell>
          <cell r="C7814" t="str">
            <v>Списание товаров ИНВ00000447 от 31.01.2019 23:59:59</v>
          </cell>
          <cell r="L7814" t="str">
            <v>Общее МО Франчайзи (Инв)</v>
          </cell>
          <cell r="M7814" t="str">
            <v>ФР Сургут 50лет ВЛКСМ 2-1 (Инв)</v>
          </cell>
        </row>
        <row r="7815">
          <cell r="B7815" t="str">
            <v>Январь 2019 г.</v>
          </cell>
          <cell r="C7815" t="str">
            <v>Франчайзи Сургут-3 Семена Билецкого 2</v>
          </cell>
          <cell r="L7815" t="str">
            <v>Общее МО Франчайзи (Инв)</v>
          </cell>
          <cell r="M7815" t="str">
            <v>ФР Сургут Семена Билецкого 2 (Инв)</v>
          </cell>
        </row>
        <row r="7816">
          <cell r="B7816" t="str">
            <v>Январь 2019 г.</v>
          </cell>
          <cell r="C7816">
            <v>0</v>
          </cell>
          <cell r="L7816" t="str">
            <v>Общее МО Франчайзи (Инв)</v>
          </cell>
          <cell r="M7816" t="str">
            <v>ФР Сургут Семена Билецкого 2 (Инв)</v>
          </cell>
        </row>
        <row r="7817">
          <cell r="B7817" t="str">
            <v>Январь 2019 г.</v>
          </cell>
          <cell r="C7817" t="str">
            <v>Поступление товаров и услуг ИНВ00001193 от 17.01.2019 10:25:38</v>
          </cell>
          <cell r="L7817" t="str">
            <v>Общее МО Франчайзи (Инв)</v>
          </cell>
          <cell r="M7817" t="str">
            <v>ФР Сургут Семена Билецкого 2 (Инв)</v>
          </cell>
        </row>
        <row r="7818">
          <cell r="B7818" t="str">
            <v>Январь 2019 г.</v>
          </cell>
          <cell r="C7818" t="str">
            <v>Поступление товаров и услуг ИНВ00001291 от 17.01.2019 13:48:38</v>
          </cell>
          <cell r="L7818" t="str">
            <v>Общее МО Франчайзи (Инв)</v>
          </cell>
          <cell r="M7818" t="str">
            <v>ФР Сургут Семена Билецкого 2 (Инв)</v>
          </cell>
        </row>
        <row r="7819">
          <cell r="B7819" t="str">
            <v>Январь 2019 г.</v>
          </cell>
          <cell r="C7819" t="str">
            <v>Перемещение товаров ИНВ00000986 от 17.01.2019 14:40:58</v>
          </cell>
          <cell r="E7819" t="str">
            <v>СКЛАД РЕАГЕНТОВ И РАСХОДНЫХ МЕД.МАТЕРИАЛОВ</v>
          </cell>
          <cell r="F7819" t="str">
            <v>Франчайзи Сургут-3 Семена Билецкого 2</v>
          </cell>
          <cell r="L7819" t="str">
            <v>Общее МО Франчайзи (Инв)</v>
          </cell>
          <cell r="M7819" t="str">
            <v>ФР Сургут Семена Билецкого 2 (Инв)</v>
          </cell>
        </row>
        <row r="7820">
          <cell r="B7820" t="str">
            <v>Январь 2019 г.</v>
          </cell>
          <cell r="C7820" t="str">
            <v>Требование-накладная ИНВ00000239 от 31.01.2019 22:00:00</v>
          </cell>
          <cell r="L7820" t="str">
            <v>Общее МО Франчайзи (Инв)</v>
          </cell>
          <cell r="M7820" t="str">
            <v>ФР Сургут Семена Билецкого 2 (Инв)</v>
          </cell>
        </row>
        <row r="7821">
          <cell r="B7821" t="str">
            <v>Январь 2019 г.</v>
          </cell>
          <cell r="C7821" t="str">
            <v>Требование-накладная ИНВ00000349 от 31.01.2019 22:00:00</v>
          </cell>
          <cell r="L7821" t="str">
            <v>Общее МО Франчайзи (Инв)</v>
          </cell>
          <cell r="M7821" t="str">
            <v>ФР Сургут Семена Билецкого 2 (Инв)</v>
          </cell>
        </row>
        <row r="7822">
          <cell r="B7822" t="str">
            <v>Январь 2019 г.</v>
          </cell>
          <cell r="C7822" t="str">
            <v>Требование-накладная ИНВ00001550 от 31.01.2019 23:00:00</v>
          </cell>
          <cell r="L7822" t="str">
            <v>Общее МО Франчайзи (Инв)</v>
          </cell>
          <cell r="M7822" t="str">
            <v>ФР Сургут Семена Билецкого 2 (Инв)</v>
          </cell>
        </row>
        <row r="7823">
          <cell r="B7823" t="str">
            <v>Январь 2019 г.</v>
          </cell>
          <cell r="C7823" t="str">
            <v>Оприходование товаров ИНВ00000227 от 31.01.2019 23:59:59</v>
          </cell>
          <cell r="L7823" t="str">
            <v>Общее МО Франчайзи (Инв)</v>
          </cell>
          <cell r="M7823" t="str">
            <v>ФР Сургут Семена Билецкого 2 (Инв)</v>
          </cell>
        </row>
        <row r="7824">
          <cell r="B7824" t="str">
            <v>Январь 2019 г.</v>
          </cell>
          <cell r="C7824" t="str">
            <v>Списание товаров ИНВ00000448 от 31.01.2019 23:59:59</v>
          </cell>
          <cell r="L7824" t="str">
            <v>Общее МО Франчайзи (Инв)</v>
          </cell>
          <cell r="M7824" t="str">
            <v>ФР Сургут Семена Билецкого 2 (Инв)</v>
          </cell>
        </row>
        <row r="7825">
          <cell r="B7825" t="str">
            <v>Январь 2019 г.</v>
          </cell>
          <cell r="C7825" t="str">
            <v>Франчайзи Сходненская</v>
          </cell>
          <cell r="L7825" t="str">
            <v>Общее МО Франчайзи (Инв)</v>
          </cell>
          <cell r="M7825" t="str">
            <v>ФР МСК Сходненская Химкинский 9 (Инв)</v>
          </cell>
        </row>
        <row r="7826">
          <cell r="B7826" t="str">
            <v>Январь 2019 г.</v>
          </cell>
          <cell r="C7826">
            <v>0</v>
          </cell>
          <cell r="L7826" t="str">
            <v>Общее МО Франчайзи (Инв)</v>
          </cell>
          <cell r="M7826" t="str">
            <v>ФР МСК Сходненская Химкинский 9 (Инв)</v>
          </cell>
        </row>
        <row r="7827">
          <cell r="B7827" t="str">
            <v>Январь 2019 г.</v>
          </cell>
          <cell r="C7827" t="str">
            <v>Поступление товаров и услуг ИНВ00001523 от 21.01.2019 10:31:26</v>
          </cell>
          <cell r="L7827" t="str">
            <v>Общее МО Франчайзи (Инв)</v>
          </cell>
          <cell r="M7827" t="str">
            <v>ФР МСК Сходненская Химкинский 9 (Инв)</v>
          </cell>
        </row>
        <row r="7828">
          <cell r="B7828" t="str">
            <v>Январь 2019 г.</v>
          </cell>
          <cell r="C7828" t="str">
            <v>Перемещение товаров ИНВ00001302 от 21.01.2019 15:54:42</v>
          </cell>
          <cell r="E7828" t="str">
            <v>СКЛАД РЕАГЕНТОВ И РАСХОДНЫХ МЕД.МАТЕРИАЛОВ</v>
          </cell>
          <cell r="F7828" t="str">
            <v>Франчайзи Сходненская</v>
          </cell>
          <cell r="L7828" t="str">
            <v>Общее МО Франчайзи (Инв)</v>
          </cell>
          <cell r="M7828" t="str">
            <v>ФР МСК Сходненская Химкинский 9 (Инв)</v>
          </cell>
        </row>
        <row r="7829">
          <cell r="B7829" t="str">
            <v>Январь 2019 г.</v>
          </cell>
          <cell r="C7829" t="str">
            <v>Поступление товаров и услуг ИНВ00001883 от 22.01.2019 13:08:22</v>
          </cell>
          <cell r="L7829" t="str">
            <v>Общее МО Франчайзи (Инв)</v>
          </cell>
          <cell r="M7829" t="str">
            <v>ФР МСК Сходненская Химкинский 9 (Инв)</v>
          </cell>
        </row>
        <row r="7830">
          <cell r="B7830" t="str">
            <v>Январь 2019 г.</v>
          </cell>
          <cell r="C7830" t="str">
            <v>Поступление товаров и услуг ИНВ00002736 от 28.01.2019 16:54:02</v>
          </cell>
          <cell r="L7830" t="str">
            <v>Общее МО Франчайзи (Инв)</v>
          </cell>
          <cell r="M7830" t="str">
            <v>ФР МСК Сходненская Химкинский 9 (Инв)</v>
          </cell>
        </row>
        <row r="7831">
          <cell r="B7831" t="str">
            <v>Январь 2019 г.</v>
          </cell>
          <cell r="C7831" t="str">
            <v>Перемещение товаров ИНВ00002115 от 28.01.2019 17:31:50</v>
          </cell>
          <cell r="E7831" t="str">
            <v>СКЛАД РЕАГЕНТОВ И РАСХОДНЫХ МЕД.МАТЕРИАЛОВ</v>
          </cell>
          <cell r="F7831" t="str">
            <v>Франчайзи Сходненская</v>
          </cell>
          <cell r="L7831" t="str">
            <v>Общее МО Франчайзи (Инв)</v>
          </cell>
          <cell r="M7831" t="str">
            <v>ФР МСК Сходненская Химкинский 9 (Инв)</v>
          </cell>
        </row>
        <row r="7832">
          <cell r="B7832" t="str">
            <v>Январь 2019 г.</v>
          </cell>
          <cell r="C7832" t="str">
            <v>Перемещение товаров ИНВ00002114 от 28.01.2019 17:32:02</v>
          </cell>
          <cell r="E7832" t="str">
            <v>СКЛАД РЕАГЕНТОВ И РАСХОДНЫХ МЕД.МАТЕРИАЛОВ</v>
          </cell>
          <cell r="F7832" t="str">
            <v>Франчайзи Сходненская</v>
          </cell>
          <cell r="L7832" t="str">
            <v>Общее МО Франчайзи (Инв)</v>
          </cell>
          <cell r="M7832" t="str">
            <v>ФР МСК Сходненская Химкинский 9 (Инв)</v>
          </cell>
        </row>
        <row r="7833">
          <cell r="B7833" t="str">
            <v>Январь 2019 г.</v>
          </cell>
          <cell r="C7833" t="str">
            <v>Перемещение товаров ИНВ00002411 от 31.01.2019 14:54:21</v>
          </cell>
          <cell r="E7833" t="str">
            <v>Склад рекламной продукции</v>
          </cell>
          <cell r="F7833" t="str">
            <v>Франчайзи Сходненская</v>
          </cell>
          <cell r="L7833" t="str">
            <v>Общее МО Франчайзи (Инв)</v>
          </cell>
          <cell r="M7833" t="str">
            <v>ФР МСК Сходненская Химкинский 9 (Инв)</v>
          </cell>
        </row>
        <row r="7834">
          <cell r="B7834" t="str">
            <v>Январь 2019 г.</v>
          </cell>
          <cell r="C7834" t="str">
            <v>Требование-накладная ИНВ00001159 от 31.01.2019 22:00:00</v>
          </cell>
          <cell r="L7834" t="str">
            <v>Общее МО Франчайзи (Инв)</v>
          </cell>
          <cell r="M7834" t="str">
            <v>ФР МСК Сходненская Химкинский 9 (Инв)</v>
          </cell>
        </row>
        <row r="7835">
          <cell r="B7835" t="str">
            <v>Январь 2019 г.</v>
          </cell>
          <cell r="C7835" t="str">
            <v>Требование-накладная ИНВ00003551 от 31.01.2019 23:00:00</v>
          </cell>
          <cell r="L7835" t="str">
            <v>Общее МО Франчайзи (Инв)</v>
          </cell>
          <cell r="M7835" t="str">
            <v>ФР МСК Сходненская Химкинский 9 (Инв)</v>
          </cell>
        </row>
        <row r="7836">
          <cell r="B7836" t="str">
            <v>Январь 2019 г.</v>
          </cell>
          <cell r="C7836" t="str">
            <v>Требование-накладная ИНВ00002366 от 31.01.2019 23:59:59</v>
          </cell>
          <cell r="L7836" t="str">
            <v>Общее МО Франчайзи (Инв)</v>
          </cell>
          <cell r="M7836" t="str">
            <v>ФР МСК Сходненская Химкинский 9 (Инв)</v>
          </cell>
        </row>
        <row r="7837">
          <cell r="B7837" t="str">
            <v>Январь 2019 г.</v>
          </cell>
          <cell r="C7837" t="str">
            <v>Франчайзи Сходня(ООО «Инвитро-можайское»)</v>
          </cell>
          <cell r="L7837" t="str">
            <v>Общее МО Франчайзи (Инв)</v>
          </cell>
          <cell r="M7837" t="str">
            <v>ФР Химки Сходня 2й Мичуринский 7к1 (Инв)</v>
          </cell>
        </row>
        <row r="7838">
          <cell r="B7838" t="str">
            <v>Январь 2019 г.</v>
          </cell>
          <cell r="C7838">
            <v>0</v>
          </cell>
          <cell r="L7838" t="str">
            <v>Общее МО Франчайзи (Инв)</v>
          </cell>
          <cell r="M7838" t="str">
            <v>ФР Химки Сходня 2й Мичуринский 7к1 (Инв)</v>
          </cell>
        </row>
        <row r="7839">
          <cell r="B7839" t="str">
            <v>Январь 2019 г.</v>
          </cell>
          <cell r="C7839" t="str">
            <v>Поступление товаров и услуг ИНВ00002143 от 24.01.2019 10:26:51</v>
          </cell>
          <cell r="L7839" t="str">
            <v>Общее МО Франчайзи (Инв)</v>
          </cell>
          <cell r="M7839" t="str">
            <v>ФР Химки Сходня 2й Мичуринский 7к1 (Инв)</v>
          </cell>
        </row>
        <row r="7840">
          <cell r="B7840" t="str">
            <v>Январь 2019 г.</v>
          </cell>
          <cell r="C7840" t="str">
            <v>Перемещение товаров ИНВ00001587 от 24.01.2019 13:17:54</v>
          </cell>
          <cell r="E7840" t="str">
            <v>СКЛАД РЕАГЕНТОВ И РАСХОДНЫХ МЕД.МАТЕРИАЛОВ</v>
          </cell>
          <cell r="F7840" t="str">
            <v>Франчайзи Сходня(ООО «Инвитро-можайское»)</v>
          </cell>
          <cell r="L7840" t="str">
            <v>Общее МО Франчайзи (Инв)</v>
          </cell>
          <cell r="M7840" t="str">
            <v>ФР Химки Сходня 2й Мичуринский 7к1 (Инв)</v>
          </cell>
        </row>
        <row r="7841">
          <cell r="B7841" t="str">
            <v>Январь 2019 г.</v>
          </cell>
          <cell r="C7841" t="str">
            <v>Требование-накладная ИНВ00002677 от 31.01.2019 22:00:00</v>
          </cell>
          <cell r="L7841" t="str">
            <v>Общее МО Франчайзи (Инв)</v>
          </cell>
          <cell r="M7841" t="str">
            <v>ФР Химки Сходня 2й Мичуринский 7к1 (Инв)</v>
          </cell>
        </row>
        <row r="7842">
          <cell r="B7842" t="str">
            <v>Январь 2019 г.</v>
          </cell>
          <cell r="C7842" t="str">
            <v>Требование-накладная ИНВ00049309 от 31.01.2019 23:00:00</v>
          </cell>
          <cell r="L7842" t="str">
            <v>Общее МО Франчайзи (Инв)</v>
          </cell>
          <cell r="M7842" t="str">
            <v>ФР Химки Сходня 2й Мичуринский 7к1 (Инв)</v>
          </cell>
        </row>
        <row r="7843">
          <cell r="B7843" t="str">
            <v>Январь 2019 г.</v>
          </cell>
          <cell r="C7843" t="str">
            <v>Требование-накладная ИНВ00003145 от 31.01.2019 23:59:59</v>
          </cell>
          <cell r="L7843" t="str">
            <v>Общее МО Франчайзи (Инв)</v>
          </cell>
          <cell r="M7843" t="str">
            <v>ФР Химки Сходня 2й Мичуринский 7к1 (Инв)</v>
          </cell>
        </row>
        <row r="7844">
          <cell r="B7844" t="str">
            <v>Январь 2019 г.</v>
          </cell>
          <cell r="C7844" t="str">
            <v>Франчайзи Сыктывкар</v>
          </cell>
          <cell r="L7844" t="str">
            <v>Общее МО Франчайзи (Инв)</v>
          </cell>
          <cell r="M7844" t="str">
            <v>ФР Сыктывкар Орджоникидзе 33-45 (Инв)</v>
          </cell>
        </row>
        <row r="7845">
          <cell r="B7845" t="str">
            <v>Январь 2019 г.</v>
          </cell>
          <cell r="C7845">
            <v>0</v>
          </cell>
          <cell r="L7845" t="str">
            <v>Общее МО Франчайзи (Инв)</v>
          </cell>
          <cell r="M7845" t="str">
            <v>ФР Сыктывкар Орджоникидзе 33-45 (Инв)</v>
          </cell>
        </row>
        <row r="7846">
          <cell r="B7846" t="str">
            <v>Январь 2019 г.</v>
          </cell>
          <cell r="C7846" t="str">
            <v>Перемещение товаров ИНВ00000070 от 09.01.2019 14:00:50</v>
          </cell>
          <cell r="E7846" t="str">
            <v>СКЛАД РЕАГЕНТОВ И РАСХОДНЫХ МЕД.МАТЕРИАЛОВ</v>
          </cell>
          <cell r="F7846" t="str">
            <v>Франчайзи Сыктывкар</v>
          </cell>
          <cell r="L7846" t="str">
            <v>Общее МО Франчайзи (Инв)</v>
          </cell>
          <cell r="M7846" t="str">
            <v>ФР Сыктывкар Орджоникидзе 33-45 (Инв)</v>
          </cell>
        </row>
        <row r="7847">
          <cell r="B7847" t="str">
            <v>Январь 2019 г.</v>
          </cell>
          <cell r="C7847" t="str">
            <v>Поступление товаров и услуг ИНВ00001902 от 22.01.2019 13:59:33</v>
          </cell>
          <cell r="L7847" t="str">
            <v>Общее МО Франчайзи (Инв)</v>
          </cell>
          <cell r="M7847" t="str">
            <v>ФР Сыктывкар Орджоникидзе 33-45 (Инв)</v>
          </cell>
        </row>
        <row r="7848">
          <cell r="B7848" t="str">
            <v>Январь 2019 г.</v>
          </cell>
          <cell r="C7848" t="str">
            <v>Поступление товаров и услуг ИНВ00002047 от 23.01.2019 12:03:05</v>
          </cell>
          <cell r="L7848" t="str">
            <v>Общее МО Франчайзи (Инв)</v>
          </cell>
          <cell r="M7848" t="str">
            <v>ФР Сыктывкар Орджоникидзе 33-45 (Инв)</v>
          </cell>
        </row>
        <row r="7849">
          <cell r="B7849" t="str">
            <v>Январь 2019 г.</v>
          </cell>
          <cell r="C7849" t="str">
            <v>Требование-накладная ИНВ00001190 от 31.01.2019 22:00:00</v>
          </cell>
          <cell r="L7849" t="str">
            <v>Общее МО Франчайзи (Инв)</v>
          </cell>
          <cell r="M7849" t="str">
            <v>ФР Сыктывкар Орджоникидзе 33-45 (Инв)</v>
          </cell>
        </row>
        <row r="7850">
          <cell r="B7850" t="str">
            <v>Январь 2019 г.</v>
          </cell>
          <cell r="C7850" t="str">
            <v>Требование-накладная ИНВ00001528 от 31.01.2019 23:00:00</v>
          </cell>
          <cell r="L7850" t="str">
            <v>Общее МО Франчайзи (Инв)</v>
          </cell>
          <cell r="M7850" t="str">
            <v>ФР Сыктывкар Орджоникидзе 33-45 (Инв)</v>
          </cell>
        </row>
        <row r="7851">
          <cell r="B7851" t="str">
            <v>Январь 2019 г.</v>
          </cell>
          <cell r="C7851" t="str">
            <v>Оприходование товаров ИНВ00000153 от 31.01.2019 23:59:59</v>
          </cell>
          <cell r="L7851" t="str">
            <v>Общее МО Франчайзи (Инв)</v>
          </cell>
          <cell r="M7851" t="str">
            <v>ФР Сыктывкар Орджоникидзе 33-45 (Инв)</v>
          </cell>
        </row>
        <row r="7852">
          <cell r="B7852" t="str">
            <v>Январь 2019 г.</v>
          </cell>
          <cell r="C7852" t="str">
            <v>Списание товаров ИНВ00000364 от 31.01.2019 23:59:59</v>
          </cell>
          <cell r="L7852" t="str">
            <v>Общее МО Франчайзи (Инв)</v>
          </cell>
          <cell r="M7852" t="str">
            <v>ФР Сыктывкар Орджоникидзе 33-45 (Инв)</v>
          </cell>
        </row>
        <row r="7853">
          <cell r="B7853" t="str">
            <v>Январь 2019 г.</v>
          </cell>
          <cell r="C7853" t="str">
            <v>Требование-накладная ИНВ00001058 от 31.01.2019 23:59:59</v>
          </cell>
          <cell r="L7853" t="str">
            <v>Общее МО Франчайзи (Инв)</v>
          </cell>
          <cell r="M7853" t="str">
            <v>ФР Сыктывкар Орджоникидзе 33-45 (Инв)</v>
          </cell>
        </row>
        <row r="7854">
          <cell r="B7854" t="str">
            <v>Январь 2019 г.</v>
          </cell>
          <cell r="C7854" t="str">
            <v>Франчайзи Сыктывкар-3</v>
          </cell>
          <cell r="L7854" t="str">
            <v>Общее МО Франчайзи (Инв)</v>
          </cell>
          <cell r="M7854" t="str">
            <v>ФР Сыктывкар Маркса 117 (Инв)</v>
          </cell>
        </row>
        <row r="7855">
          <cell r="B7855" t="str">
            <v>Январь 2019 г.</v>
          </cell>
          <cell r="C7855">
            <v>0</v>
          </cell>
          <cell r="L7855" t="str">
            <v>Общее МО Франчайзи (Инв)</v>
          </cell>
          <cell r="M7855" t="str">
            <v>ФР Сыктывкар Маркса 117 (Инв)</v>
          </cell>
        </row>
        <row r="7856">
          <cell r="B7856" t="str">
            <v>Январь 2019 г.</v>
          </cell>
          <cell r="C7856" t="str">
            <v>Поступление товаров и услуг ИНВ00001378 от 18.01.2019 10:32:48</v>
          </cell>
          <cell r="L7856" t="str">
            <v>Общее МО Франчайзи (Инв)</v>
          </cell>
          <cell r="M7856" t="str">
            <v>ФР Сыктывкар Маркса 117 (Инв)</v>
          </cell>
        </row>
        <row r="7857">
          <cell r="B7857" t="str">
            <v>Январь 2019 г.</v>
          </cell>
          <cell r="C7857" t="str">
            <v>Перемещение товаров ИНВ00001203 от 18.01.2019 14:47:03</v>
          </cell>
          <cell r="E7857" t="str">
            <v>СКЛАД РЕАГЕНТОВ И РАСХОДНЫХ МЕД.МАТЕРИАЛОВ</v>
          </cell>
          <cell r="F7857" t="str">
            <v>Франчайзи Сыктывкар-3</v>
          </cell>
          <cell r="L7857" t="str">
            <v>Общее МО Франчайзи (Инв)</v>
          </cell>
          <cell r="M7857" t="str">
            <v>ФР Сыктывкар Маркса 117 (Инв)</v>
          </cell>
        </row>
        <row r="7858">
          <cell r="B7858" t="str">
            <v>Январь 2019 г.</v>
          </cell>
          <cell r="C7858" t="str">
            <v>Перемещение товаров ИНВ00001202 от 18.01.2019 14:47:12</v>
          </cell>
          <cell r="E7858" t="str">
            <v>СКЛАД РЕАГЕНТОВ И РАСХОДНЫХ МЕД.МАТЕРИАЛОВ</v>
          </cell>
          <cell r="F7858" t="str">
            <v>Франчайзи Сыктывкар-3</v>
          </cell>
          <cell r="L7858" t="str">
            <v>Общее МО Франчайзи (Инв)</v>
          </cell>
          <cell r="M7858" t="str">
            <v>ФР Сыктывкар Маркса 117 (Инв)</v>
          </cell>
        </row>
        <row r="7859">
          <cell r="B7859" t="str">
            <v>Январь 2019 г.</v>
          </cell>
          <cell r="C7859" t="str">
            <v>Требование-накладная ИНВ00001160 от 31.01.2019 22:00:00</v>
          </cell>
          <cell r="L7859" t="str">
            <v>Общее МО Франчайзи (Инв)</v>
          </cell>
          <cell r="M7859" t="str">
            <v>ФР Сыктывкар Маркса 117 (Инв)</v>
          </cell>
        </row>
        <row r="7860">
          <cell r="B7860" t="str">
            <v>Январь 2019 г.</v>
          </cell>
          <cell r="C7860" t="str">
            <v>Требование-накладная ИНВ00001389 от 31.01.2019 22:00:00</v>
          </cell>
          <cell r="L7860" t="str">
            <v>Общее МО Франчайзи (Инв)</v>
          </cell>
          <cell r="M7860" t="str">
            <v>ФР Сыктывкар Маркса 117 (Инв)</v>
          </cell>
        </row>
        <row r="7861">
          <cell r="B7861" t="str">
            <v>Январь 2019 г.</v>
          </cell>
          <cell r="C7861" t="str">
            <v>Требование-накладная ИНВ00001703 от 31.01.2019 22:00:00</v>
          </cell>
          <cell r="L7861" t="str">
            <v>Общее МО Франчайзи (Инв)</v>
          </cell>
          <cell r="M7861" t="str">
            <v>ФР Сыктывкар Маркса 117 (Инв)</v>
          </cell>
        </row>
        <row r="7862">
          <cell r="B7862" t="str">
            <v>Январь 2019 г.</v>
          </cell>
          <cell r="C7862" t="str">
            <v>Требование-накладная ИНВ00001542 от 31.01.2019 23:00:00</v>
          </cell>
          <cell r="L7862" t="str">
            <v>Общее МО Франчайзи (Инв)</v>
          </cell>
          <cell r="M7862" t="str">
            <v>ФР Сыктывкар Маркса 117 (Инв)</v>
          </cell>
        </row>
        <row r="7863">
          <cell r="B7863" t="str">
            <v>Январь 2019 г.</v>
          </cell>
          <cell r="C7863" t="str">
            <v>Оприходование товаров ИНВ00000246 от 31.01.2019 23:59:59</v>
          </cell>
          <cell r="L7863" t="str">
            <v>Общее МО Франчайзи (Инв)</v>
          </cell>
          <cell r="M7863" t="str">
            <v>ФР Сыктывкар Маркса 117 (Инв)</v>
          </cell>
        </row>
        <row r="7864">
          <cell r="B7864" t="str">
            <v>Январь 2019 г.</v>
          </cell>
          <cell r="C7864" t="str">
            <v>Списание товаров ИНВ00000476 от 31.01.2019 23:59:59</v>
          </cell>
          <cell r="L7864" t="str">
            <v>Общее МО Франчайзи (Инв)</v>
          </cell>
          <cell r="M7864" t="str">
            <v>ФР Сыктывкар Маркса 117 (Инв)</v>
          </cell>
        </row>
        <row r="7865">
          <cell r="B7865" t="str">
            <v>Январь 2019 г.</v>
          </cell>
          <cell r="C7865" t="str">
            <v>Требование-накладная ИНВ00001059 от 31.01.2019 23:59:59</v>
          </cell>
          <cell r="L7865" t="str">
            <v>Общее МО Франчайзи (Инв)</v>
          </cell>
          <cell r="M7865" t="str">
            <v>ФР Сыктывкар Маркса 117 (Инв)</v>
          </cell>
        </row>
        <row r="7866">
          <cell r="B7866" t="str">
            <v>Январь 2019 г.</v>
          </cell>
          <cell r="C7866" t="str">
            <v>Требование-накладная ИНВ00001562 от 31.01.2019 23:59:59</v>
          </cell>
          <cell r="L7866" t="str">
            <v>Общее МО Франчайзи (Инв)</v>
          </cell>
          <cell r="M7866" t="str">
            <v>ФР Сыктывкар Маркса 117 (Инв)</v>
          </cell>
        </row>
        <row r="7867">
          <cell r="B7867" t="str">
            <v>Январь 2019 г.</v>
          </cell>
          <cell r="C7867" t="str">
            <v>Франчайзи Таганрог</v>
          </cell>
          <cell r="L7867" t="str">
            <v>РМО_Инвитро-Ростов-на-Дону (Инв)</v>
          </cell>
          <cell r="M7867" t="str">
            <v>МО Таганрог Дзержинского 154-3 (РнД)</v>
          </cell>
        </row>
        <row r="7868">
          <cell r="B7868" t="str">
            <v>Январь 2019 г.</v>
          </cell>
          <cell r="C7868">
            <v>0</v>
          </cell>
          <cell r="L7868" t="str">
            <v>РМО_Инвитро-Ростов-на-Дону (Инв)</v>
          </cell>
          <cell r="M7868" t="str">
            <v>МО Таганрог Дзержинского 154-3 (РнД)</v>
          </cell>
        </row>
        <row r="7869">
          <cell r="B7869" t="str">
            <v>Январь 2019 г.</v>
          </cell>
          <cell r="C7869" t="str">
            <v>Поступление товаров и услуг ИНВ00001647 от 21.01.2019 12:48:09</v>
          </cell>
          <cell r="L7869" t="str">
            <v>РМО_Инвитро-Ростов-на-Дону (Инв)</v>
          </cell>
          <cell r="M7869" t="str">
            <v>МО Таганрог Дзержинского 154-3 (РнД)</v>
          </cell>
        </row>
        <row r="7870">
          <cell r="B7870" t="str">
            <v>Январь 2019 г.</v>
          </cell>
          <cell r="C7870" t="str">
            <v>Требование-накладная ИНВ00001161 от 31.01.2019 22:00:00</v>
          </cell>
          <cell r="L7870" t="str">
            <v>РМО_Инвитро-Ростов-на-Дону (Инв)</v>
          </cell>
          <cell r="M7870" t="str">
            <v>МО Таганрог Дзержинского 154-3 (РнД)</v>
          </cell>
        </row>
        <row r="7871">
          <cell r="B7871" t="str">
            <v>Январь 2019 г.</v>
          </cell>
          <cell r="C7871" t="str">
            <v>Требование-накладная ИНВ00001704 от 31.01.2019 22:00:00</v>
          </cell>
          <cell r="L7871" t="str">
            <v>РМО_Инвитро-Ростов-на-Дону (Инв)</v>
          </cell>
          <cell r="M7871" t="str">
            <v>МО Таганрог Дзержинского 154-3 (РнД)</v>
          </cell>
        </row>
        <row r="7872">
          <cell r="B7872" t="str">
            <v>Январь 2019 г.</v>
          </cell>
          <cell r="C7872" t="str">
            <v>Требование-накладная ИНВ00001474 от 31.01.2019 23:00:00</v>
          </cell>
          <cell r="L7872" t="str">
            <v>РМО_Инвитро-Ростов-на-Дону (Инв)</v>
          </cell>
          <cell r="M7872" t="str">
            <v>МО Таганрог Дзержинского 154-3 (РнД)</v>
          </cell>
        </row>
        <row r="7873">
          <cell r="B7873" t="str">
            <v>Январь 2019 г.</v>
          </cell>
          <cell r="C7873" t="str">
            <v>Оприходование товаров ИНВ00000253 от 31.01.2019 23:59:59</v>
          </cell>
          <cell r="L7873" t="str">
            <v>РМО_Инвитро-Ростов-на-Дону (Инв)</v>
          </cell>
          <cell r="M7873" t="str">
            <v>МО Таганрог Дзержинского 154-3 (РнД)</v>
          </cell>
        </row>
        <row r="7874">
          <cell r="B7874" t="str">
            <v>Январь 2019 г.</v>
          </cell>
          <cell r="C7874" t="str">
            <v>Списание товаров ИНВ00000486 от 31.01.2019 23:59:59</v>
          </cell>
          <cell r="L7874" t="str">
            <v>РМО_Инвитро-Ростов-на-Дону (Инв)</v>
          </cell>
          <cell r="M7874" t="str">
            <v>МО Таганрог Дзержинского 154-3 (РнД)</v>
          </cell>
        </row>
        <row r="7875">
          <cell r="B7875" t="str">
            <v>Январь 2019 г.</v>
          </cell>
          <cell r="C7875" t="str">
            <v>Требование-накладная ИНВ00001060 от 31.01.2019 23:59:59</v>
          </cell>
          <cell r="L7875" t="str">
            <v>РМО_Инвитро-Ростов-на-Дону (Инв)</v>
          </cell>
          <cell r="M7875" t="str">
            <v>МО Таганрог Дзержинского 154-3 (РнД)</v>
          </cell>
        </row>
        <row r="7876">
          <cell r="B7876" t="str">
            <v>Январь 2019 г.</v>
          </cell>
          <cell r="C7876" t="str">
            <v>Франчайзи Таганрог-2 Кузнечная/п.Гоголевский,1/18</v>
          </cell>
          <cell r="L7876" t="str">
            <v>РМО_Инвитро-Ростов-на-Дону (Инв)</v>
          </cell>
          <cell r="M7876" t="str">
            <v>МО Таганрог Кузнечная 1 (РнД)</v>
          </cell>
        </row>
        <row r="7877">
          <cell r="B7877" t="str">
            <v>Январь 2019 г.</v>
          </cell>
          <cell r="C7877">
            <v>0</v>
          </cell>
          <cell r="L7877" t="str">
            <v>РМО_Инвитро-Ростов-на-Дону (Инв)</v>
          </cell>
          <cell r="M7877" t="str">
            <v>МО Таганрог Кузнечная 1 (РнД)</v>
          </cell>
        </row>
        <row r="7878">
          <cell r="B7878" t="str">
            <v>Январь 2019 г.</v>
          </cell>
          <cell r="C7878" t="str">
            <v>Поступление товаров и услуг ИНВ00002350 от 25.01.2019 11:14:35</v>
          </cell>
          <cell r="L7878" t="str">
            <v>РМО_Инвитро-Ростов-на-Дону (Инв)</v>
          </cell>
          <cell r="M7878" t="str">
            <v>МО Таганрог Кузнечная 1 (РнД)</v>
          </cell>
        </row>
        <row r="7879">
          <cell r="B7879" t="str">
            <v>Январь 2019 г.</v>
          </cell>
          <cell r="C7879" t="str">
            <v>Требование-накладная ИНВ00001162 от 31.01.2019 22:00:00</v>
          </cell>
          <cell r="L7879" t="str">
            <v>РМО_Инвитро-Ростов-на-Дону (Инв)</v>
          </cell>
          <cell r="M7879" t="str">
            <v>МО Таганрог Кузнечная 1 (РнД)</v>
          </cell>
        </row>
        <row r="7880">
          <cell r="B7880" t="str">
            <v>Январь 2019 г.</v>
          </cell>
          <cell r="C7880" t="str">
            <v>Требование-накладная ИНВ00001705 от 31.01.2019 22:00:00</v>
          </cell>
          <cell r="L7880" t="str">
            <v>РМО_Инвитро-Ростов-на-Дону (Инв)</v>
          </cell>
          <cell r="M7880" t="str">
            <v>МО Таганрог Кузнечная 1 (РнД)</v>
          </cell>
        </row>
        <row r="7881">
          <cell r="B7881" t="str">
            <v>Январь 2019 г.</v>
          </cell>
          <cell r="C7881" t="str">
            <v>Требование-накладная ИНВ00001483 от 31.01.2019 23:00:00</v>
          </cell>
          <cell r="L7881" t="str">
            <v>РМО_Инвитро-Ростов-на-Дону (Инв)</v>
          </cell>
          <cell r="M7881" t="str">
            <v>МО Таганрог Кузнечная 1 (РнД)</v>
          </cell>
        </row>
        <row r="7882">
          <cell r="B7882" t="str">
            <v>Январь 2019 г.</v>
          </cell>
          <cell r="C7882" t="str">
            <v>Оприходование товаров ИНВ00000263 от 31.01.2019 23:59:59</v>
          </cell>
          <cell r="L7882" t="str">
            <v>РМО_Инвитро-Ростов-на-Дону (Инв)</v>
          </cell>
          <cell r="M7882" t="str">
            <v>МО Таганрог Кузнечная 1 (РнД)</v>
          </cell>
        </row>
        <row r="7883">
          <cell r="B7883" t="str">
            <v>Январь 2019 г.</v>
          </cell>
          <cell r="C7883" t="str">
            <v>Списание товаров ИНВ00000497 от 31.01.2019 23:59:59</v>
          </cell>
          <cell r="L7883" t="str">
            <v>РМО_Инвитро-Ростов-на-Дону (Инв)</v>
          </cell>
          <cell r="M7883" t="str">
            <v>МО Таганрог Кузнечная 1 (РнД)</v>
          </cell>
        </row>
        <row r="7884">
          <cell r="B7884" t="str">
            <v>Январь 2019 г.</v>
          </cell>
          <cell r="C7884" t="str">
            <v>Требование-накладная ИНВ00001061 от 31.01.2019 23:59:59</v>
          </cell>
          <cell r="L7884" t="str">
            <v>РМО_Инвитро-Ростов-на-Дону (Инв)</v>
          </cell>
          <cell r="M7884" t="str">
            <v>МО Таганрог Кузнечная 1 (РнД)</v>
          </cell>
        </row>
        <row r="7885">
          <cell r="B7885" t="str">
            <v>Январь 2019 г.</v>
          </cell>
          <cell r="C7885" t="str">
            <v>Франчайзи Талнах</v>
          </cell>
          <cell r="L7885" t="str">
            <v>Общее МО Франчайзи (Инв)</v>
          </cell>
          <cell r="M7885" t="str">
            <v>ФР Норильск Талнах Строителей 27 (Инв)</v>
          </cell>
        </row>
        <row r="7886">
          <cell r="B7886" t="str">
            <v>Январь 2019 г.</v>
          </cell>
          <cell r="C7886">
            <v>0</v>
          </cell>
          <cell r="L7886" t="str">
            <v>Общее МО Франчайзи (Инв)</v>
          </cell>
          <cell r="M7886" t="str">
            <v>ФР Норильск Талнах Строителей 27 (Инв)</v>
          </cell>
        </row>
        <row r="7887">
          <cell r="B7887" t="str">
            <v>Январь 2019 г.</v>
          </cell>
          <cell r="C7887" t="str">
            <v>Поступление товаров и услуг ИНВ00002534 от 28.01.2019 10:51:00</v>
          </cell>
          <cell r="L7887" t="str">
            <v>Общее МО Франчайзи (Инв)</v>
          </cell>
          <cell r="M7887" t="str">
            <v>ФР Норильск Талнах Строителей 27 (Инв)</v>
          </cell>
        </row>
        <row r="7888">
          <cell r="B7888" t="str">
            <v>Январь 2019 г.</v>
          </cell>
          <cell r="C7888" t="str">
            <v>Поступление товаров и услуг ИНВ00002693 от 28.01.2019 15:29:27</v>
          </cell>
          <cell r="L7888" t="str">
            <v>Общее МО Франчайзи (Инв)</v>
          </cell>
          <cell r="M7888" t="str">
            <v>ФР Норильск Талнах Строителей 27 (Инв)</v>
          </cell>
        </row>
        <row r="7889">
          <cell r="B7889" t="str">
            <v>Январь 2019 г.</v>
          </cell>
          <cell r="C7889" t="str">
            <v>Требование-накладная ИНВ00001163 от 31.01.2019 22:00:00</v>
          </cell>
          <cell r="L7889" t="str">
            <v>Общее МО Франчайзи (Инв)</v>
          </cell>
          <cell r="M7889" t="str">
            <v>ФР Норильск Талнах Строителей 27 (Инв)</v>
          </cell>
        </row>
        <row r="7890">
          <cell r="B7890" t="str">
            <v>Январь 2019 г.</v>
          </cell>
          <cell r="C7890" t="str">
            <v>Требование-накладная ИНВ00001706 от 31.01.2019 22:00:00</v>
          </cell>
          <cell r="L7890" t="str">
            <v>Общее МО Франчайзи (Инв)</v>
          </cell>
          <cell r="M7890" t="str">
            <v>ФР Норильск Талнах Строителей 27 (Инв)</v>
          </cell>
        </row>
        <row r="7891">
          <cell r="B7891" t="str">
            <v>Январь 2019 г.</v>
          </cell>
          <cell r="C7891" t="str">
            <v>Требование-накладная ИНВ00001555 от 31.01.2019 23:00:00</v>
          </cell>
          <cell r="L7891" t="str">
            <v>Общее МО Франчайзи (Инв)</v>
          </cell>
          <cell r="M7891" t="str">
            <v>ФР Норильск Талнах Строителей 27 (Инв)</v>
          </cell>
        </row>
        <row r="7892">
          <cell r="B7892" t="str">
            <v>Январь 2019 г.</v>
          </cell>
          <cell r="C7892" t="str">
            <v>Оприходование товаров ИНВ00000217 от 31.01.2019 23:59:59</v>
          </cell>
          <cell r="L7892" t="str">
            <v>Общее МО Франчайзи (Инв)</v>
          </cell>
          <cell r="M7892" t="str">
            <v>ФР Норильск Талнах Строителей 27 (Инв)</v>
          </cell>
        </row>
        <row r="7893">
          <cell r="B7893" t="str">
            <v>Январь 2019 г.</v>
          </cell>
          <cell r="C7893" t="str">
            <v>Списание товаров ИНВ00000438 от 31.01.2019 23:59:59</v>
          </cell>
          <cell r="L7893" t="str">
            <v>Общее МО Франчайзи (Инв)</v>
          </cell>
          <cell r="M7893" t="str">
            <v>ФР Норильск Талнах Строителей 27 (Инв)</v>
          </cell>
        </row>
        <row r="7894">
          <cell r="B7894" t="str">
            <v>Январь 2019 г.</v>
          </cell>
          <cell r="C7894" t="str">
            <v>Требование-накладная ИНВ00001062 от 31.01.2019 23:59:59</v>
          </cell>
          <cell r="L7894" t="str">
            <v>Общее МО Франчайзи (Инв)</v>
          </cell>
          <cell r="M7894" t="str">
            <v>ФР Норильск Талнах Строителей 27 (Инв)</v>
          </cell>
        </row>
        <row r="7895">
          <cell r="B7895" t="str">
            <v>Январь 2019 г.</v>
          </cell>
          <cell r="C7895" t="str">
            <v>Франчайзи Тамбов</v>
          </cell>
          <cell r="L7895" t="str">
            <v>Общее МО Франчайзи (Инв)</v>
          </cell>
          <cell r="M7895" t="str">
            <v>ФР Тамбов Советская 143 (Инв)</v>
          </cell>
        </row>
        <row r="7896">
          <cell r="B7896" t="str">
            <v>Январь 2019 г.</v>
          </cell>
          <cell r="C7896">
            <v>0</v>
          </cell>
          <cell r="L7896" t="str">
            <v>Общее МО Франчайзи (Инв)</v>
          </cell>
          <cell r="M7896" t="str">
            <v>ФР Тамбов Советская 143 (Инв)</v>
          </cell>
        </row>
        <row r="7897">
          <cell r="B7897" t="str">
            <v>Январь 2019 г.</v>
          </cell>
          <cell r="C7897" t="str">
            <v>Поступление товаров и услуг ИНВ00000135 от 09.01.2019 12:39:12</v>
          </cell>
          <cell r="L7897" t="str">
            <v>Общее МО Франчайзи (Инв)</v>
          </cell>
          <cell r="M7897" t="str">
            <v>ФР Тамбов Советская 143 (Инв)</v>
          </cell>
        </row>
        <row r="7898">
          <cell r="B7898" t="str">
            <v>Январь 2019 г.</v>
          </cell>
          <cell r="C7898" t="str">
            <v>Перемещение товаров ИНВ00000208 от 09.01.2019 15:04:27</v>
          </cell>
          <cell r="E7898" t="str">
            <v>Склад рекламной продукции</v>
          </cell>
          <cell r="F7898" t="str">
            <v>Франчайзи Тамбов</v>
          </cell>
          <cell r="L7898" t="str">
            <v>Общее МО Франчайзи (Инв)</v>
          </cell>
          <cell r="M7898" t="str">
            <v>ФР Тамбов Советская 143 (Инв)</v>
          </cell>
        </row>
        <row r="7899">
          <cell r="B7899" t="str">
            <v>Январь 2019 г.</v>
          </cell>
          <cell r="C7899" t="str">
            <v>Поступление товаров и услуг ИНВ00002967 от 30.01.2019 10:00:38</v>
          </cell>
          <cell r="L7899" t="str">
            <v>Общее МО Франчайзи (Инв)</v>
          </cell>
          <cell r="M7899" t="str">
            <v>ФР Тамбов Советская 143 (Инв)</v>
          </cell>
        </row>
        <row r="7900">
          <cell r="B7900" t="str">
            <v>Январь 2019 г.</v>
          </cell>
          <cell r="C7900" t="str">
            <v>Требование-накладная ИНВ00003466 от 31.01.2019 23:00:00</v>
          </cell>
          <cell r="L7900" t="str">
            <v>Общее МО Франчайзи (Инв)</v>
          </cell>
          <cell r="M7900" t="str">
            <v>ФР Тамбов Советская 143 (Инв)</v>
          </cell>
        </row>
        <row r="7901">
          <cell r="B7901" t="str">
            <v>Январь 2019 г.</v>
          </cell>
          <cell r="C7901" t="str">
            <v>Требование-накладная ИНВ00000142 от 31.01.2019 23:59:59</v>
          </cell>
          <cell r="L7901" t="str">
            <v>Общее МО Франчайзи (Инв)</v>
          </cell>
          <cell r="M7901" t="str">
            <v>ФР Тамбов Советская 143 (Инв)</v>
          </cell>
        </row>
        <row r="7902">
          <cell r="B7902" t="str">
            <v>Январь 2019 г.</v>
          </cell>
          <cell r="C7902" t="str">
            <v>Требование-накладная ИНВ00000451 от 31.01.2019 23:59:59</v>
          </cell>
          <cell r="L7902" t="str">
            <v>Общее МО Франчайзи (Инв)</v>
          </cell>
          <cell r="M7902" t="str">
            <v>ФР Тамбов Советская 143 (Инв)</v>
          </cell>
        </row>
        <row r="7903">
          <cell r="B7903" t="str">
            <v>Январь 2019 г.</v>
          </cell>
          <cell r="C7903" t="str">
            <v>Франчайзи Тамбов 2</v>
          </cell>
          <cell r="L7903" t="str">
            <v>Общее МО Франчайзи (Инв)</v>
          </cell>
          <cell r="M7903" t="str">
            <v>ФР Тамбов Агапкина 23 (Инв)</v>
          </cell>
        </row>
        <row r="7904">
          <cell r="B7904" t="str">
            <v>Январь 2019 г.</v>
          </cell>
          <cell r="C7904">
            <v>0</v>
          </cell>
          <cell r="L7904" t="str">
            <v>Общее МО Франчайзи (Инв)</v>
          </cell>
          <cell r="M7904" t="str">
            <v>ФР Тамбов Агапкина 23 (Инв)</v>
          </cell>
        </row>
        <row r="7905">
          <cell r="B7905" t="str">
            <v>Январь 2019 г.</v>
          </cell>
          <cell r="C7905" t="str">
            <v>Поступление товаров и услуг ИНВ00002360 от 25.01.2019 11:32:26</v>
          </cell>
          <cell r="L7905" t="str">
            <v>Общее МО Франчайзи (Инв)</v>
          </cell>
          <cell r="M7905" t="str">
            <v>ФР Тамбов Агапкина 23 (Инв)</v>
          </cell>
        </row>
        <row r="7906">
          <cell r="B7906" t="str">
            <v>Январь 2019 г.</v>
          </cell>
          <cell r="C7906" t="str">
            <v>Перемещение товаров ИНВ00001838 от 25.01.2019 14:44:28</v>
          </cell>
          <cell r="E7906" t="str">
            <v>СКЛАД РЕАГЕНТОВ И РАСХОДНЫХ МЕД.МАТЕРИАЛОВ</v>
          </cell>
          <cell r="F7906" t="str">
            <v>Франчайзи Тамбов 2</v>
          </cell>
          <cell r="L7906" t="str">
            <v>Общее МО Франчайзи (Инв)</v>
          </cell>
          <cell r="M7906" t="str">
            <v>ФР Тамбов Агапкина 23 (Инв)</v>
          </cell>
        </row>
        <row r="7907">
          <cell r="B7907" t="str">
            <v>Январь 2019 г.</v>
          </cell>
          <cell r="C7907" t="str">
            <v>Требование-накладная ИНВ00002678 от 31.01.2019 22:00:00</v>
          </cell>
          <cell r="L7907" t="str">
            <v>Общее МО Франчайзи (Инв)</v>
          </cell>
          <cell r="M7907" t="str">
            <v>ФР Тамбов Агапкина 23 (Инв)</v>
          </cell>
        </row>
        <row r="7908">
          <cell r="B7908" t="str">
            <v>Январь 2019 г.</v>
          </cell>
          <cell r="C7908" t="str">
            <v>Требование-накладная ИНВ00049310 от 31.01.2019 23:00:00</v>
          </cell>
          <cell r="L7908" t="str">
            <v>Общее МО Франчайзи (Инв)</v>
          </cell>
          <cell r="M7908" t="str">
            <v>ФР Тамбов Агапкина 23 (Инв)</v>
          </cell>
        </row>
        <row r="7909">
          <cell r="B7909" t="str">
            <v>Январь 2019 г.</v>
          </cell>
          <cell r="C7909" t="str">
            <v>Франчайзи Тейково</v>
          </cell>
          <cell r="L7909" t="str">
            <v>Общее МО Франчайзи (Инв)</v>
          </cell>
          <cell r="M7909" t="str">
            <v>ФР Тейково Солнечный 14 (Инв)</v>
          </cell>
        </row>
        <row r="7910">
          <cell r="B7910" t="str">
            <v>Январь 2019 г.</v>
          </cell>
          <cell r="C7910">
            <v>0</v>
          </cell>
          <cell r="L7910" t="str">
            <v>Общее МО Франчайзи (Инв)</v>
          </cell>
          <cell r="M7910" t="str">
            <v>ФР Тейково Солнечный 14 (Инв)</v>
          </cell>
        </row>
        <row r="7911">
          <cell r="B7911" t="str">
            <v>Январь 2019 г.</v>
          </cell>
          <cell r="C7911" t="str">
            <v>Поступление товаров и услуг ИНВ00000521 от 11.01.2019 12:21:36</v>
          </cell>
          <cell r="L7911" t="str">
            <v>Общее МО Франчайзи (Инв)</v>
          </cell>
          <cell r="M7911" t="str">
            <v>ФР Тейково Солнечный 14 (Инв)</v>
          </cell>
        </row>
        <row r="7912">
          <cell r="B7912" t="str">
            <v>Январь 2019 г.</v>
          </cell>
          <cell r="C7912" t="str">
            <v>Перемещение товаров ИНВ00000703 от 11.01.2019 13:34:26</v>
          </cell>
          <cell r="E7912" t="str">
            <v>СКЛАД РЕАГЕНТОВ И РАСХОДНЫХ МЕД.МАТЕРИАЛОВ</v>
          </cell>
          <cell r="F7912" t="str">
            <v>Франчайзи Тейково</v>
          </cell>
          <cell r="L7912" t="str">
            <v>Общее МО Франчайзи (Инв)</v>
          </cell>
          <cell r="M7912" t="str">
            <v>ФР Тейково Солнечный 14 (Инв)</v>
          </cell>
        </row>
        <row r="7913">
          <cell r="B7913" t="str">
            <v>Январь 2019 г.</v>
          </cell>
          <cell r="C7913" t="str">
            <v>Поступление товаров и услуг ИНВ00001544 от 21.01.2019 10:49:17</v>
          </cell>
          <cell r="L7913" t="str">
            <v>Общее МО Франчайзи (Инв)</v>
          </cell>
          <cell r="M7913" t="str">
            <v>ФР Тейково Солнечный 14 (Инв)</v>
          </cell>
        </row>
        <row r="7914">
          <cell r="B7914" t="str">
            <v>Январь 2019 г.</v>
          </cell>
          <cell r="C7914" t="str">
            <v>Требование-накладная ИНВ00003558 от 31.01.2019 23:00:00</v>
          </cell>
          <cell r="L7914" t="str">
            <v>Общее МО Франчайзи (Инв)</v>
          </cell>
          <cell r="M7914" t="str">
            <v>ФР Тейково Солнечный 14 (Инв)</v>
          </cell>
        </row>
        <row r="7915">
          <cell r="B7915" t="str">
            <v>Январь 2019 г.</v>
          </cell>
          <cell r="C7915" t="str">
            <v>Требование-накладная ИНВ00002367 от 31.01.2019 23:59:59</v>
          </cell>
          <cell r="L7915" t="str">
            <v>Общее МО Франчайзи (Инв)</v>
          </cell>
          <cell r="M7915" t="str">
            <v>ФР Тейково Солнечный 14 (Инв)</v>
          </cell>
        </row>
        <row r="7916">
          <cell r="B7916" t="str">
            <v>Январь 2019 г.</v>
          </cell>
          <cell r="C7916" t="str">
            <v>Франчайзи Текстильщики-2</v>
          </cell>
          <cell r="L7916" t="str">
            <v>Общее МО Франчайзи (Инв)</v>
          </cell>
          <cell r="M7916" t="str">
            <v>ФР МСК Волгоградский пр. Волгоградский 51 (Инв)</v>
          </cell>
        </row>
        <row r="7917">
          <cell r="B7917" t="str">
            <v>Январь 2019 г.</v>
          </cell>
          <cell r="C7917">
            <v>0</v>
          </cell>
          <cell r="L7917" t="str">
            <v>Общее МО Франчайзи (Инв)</v>
          </cell>
          <cell r="M7917" t="str">
            <v>ФР МСК Волгоградский пр. Волгоградский 51 (Инв)</v>
          </cell>
        </row>
        <row r="7918">
          <cell r="B7918" t="str">
            <v>Январь 2019 г.</v>
          </cell>
          <cell r="C7918" t="str">
            <v>Поступление товаров и услуг ИНВ00000151 от 09.01.2019 12:48:37</v>
          </cell>
          <cell r="L7918" t="str">
            <v>Общее МО Франчайзи (Инв)</v>
          </cell>
          <cell r="M7918" t="str">
            <v>ФР МСК Волгоградский пр. Волгоградский 51 (Инв)</v>
          </cell>
        </row>
        <row r="7919">
          <cell r="B7919" t="str">
            <v>Январь 2019 г.</v>
          </cell>
          <cell r="C7919" t="str">
            <v>Перемещение товаров ИНВ00000529 от 09.01.2019 17:03:12</v>
          </cell>
          <cell r="E7919" t="str">
            <v>СКЛАД РЕАГЕНТОВ И РАСХОДНЫХ МЕД.МАТЕРИАЛОВ</v>
          </cell>
          <cell r="F7919" t="str">
            <v>Франчайзи Текстильщики-2</v>
          </cell>
          <cell r="L7919" t="str">
            <v>Общее МО Франчайзи (Инв)</v>
          </cell>
          <cell r="M7919" t="str">
            <v>ФР МСК Волгоградский пр. Волгоградский 51 (Инв)</v>
          </cell>
        </row>
        <row r="7920">
          <cell r="B7920" t="str">
            <v>Январь 2019 г.</v>
          </cell>
          <cell r="C7920" t="str">
            <v>Поступление товаров и услуг ИНВ00001877 от 22.01.2019 13:00:02</v>
          </cell>
          <cell r="L7920" t="str">
            <v>Общее МО Франчайзи (Инв)</v>
          </cell>
          <cell r="M7920" t="str">
            <v>ФР МСК Волгоградский пр. Волгоградский 51 (Инв)</v>
          </cell>
        </row>
        <row r="7921">
          <cell r="B7921" t="str">
            <v>Январь 2019 г.</v>
          </cell>
          <cell r="C7921" t="str">
            <v>Требование-накладная ИНВ00002679 от 31.01.2019 22:00:00</v>
          </cell>
          <cell r="L7921" t="str">
            <v>Общее МО Франчайзи (Инв)</v>
          </cell>
          <cell r="M7921" t="str">
            <v>ФР МСК Волгоградский пр. Волгоградский 51 (Инв)</v>
          </cell>
        </row>
        <row r="7922">
          <cell r="B7922" t="str">
            <v>Январь 2019 г.</v>
          </cell>
          <cell r="C7922" t="str">
            <v>Требование-накладная ИНВ00049311 от 31.01.2019 23:00:00</v>
          </cell>
          <cell r="L7922" t="str">
            <v>Общее МО Франчайзи (Инв)</v>
          </cell>
          <cell r="M7922" t="str">
            <v>ФР МСК Волгоградский пр. Волгоградский 51 (Инв)</v>
          </cell>
        </row>
        <row r="7923">
          <cell r="B7923" t="str">
            <v>Январь 2019 г.</v>
          </cell>
          <cell r="C7923" t="str">
            <v>Требование-накладная ИНВ00003146 от 31.01.2019 23:59:59</v>
          </cell>
          <cell r="L7923" t="str">
            <v>Общее МО Франчайзи (Инв)</v>
          </cell>
          <cell r="M7923" t="str">
            <v>ФР МСК Волгоградский пр. Волгоградский 51 (Инв)</v>
          </cell>
        </row>
        <row r="7924">
          <cell r="B7924" t="str">
            <v>Январь 2019 г.</v>
          </cell>
          <cell r="C7924" t="str">
            <v>Франчайзи Темрюк Розы Люксембург 35</v>
          </cell>
          <cell r="L7924" t="str">
            <v>РМО_Инвитро-Краснодар (Инв)</v>
          </cell>
          <cell r="M7924" t="str">
            <v>МО Темрюк Розы Люксембург 35 (Краснодар)</v>
          </cell>
        </row>
        <row r="7925">
          <cell r="B7925" t="str">
            <v>Январь 2019 г.</v>
          </cell>
          <cell r="C7925">
            <v>0</v>
          </cell>
          <cell r="L7925" t="str">
            <v>РМО_Инвитро-Краснодар (Инв)</v>
          </cell>
          <cell r="M7925" t="str">
            <v>МО Темрюк Розы Люксембург 35 (Краснодар)</v>
          </cell>
        </row>
        <row r="7926">
          <cell r="B7926" t="str">
            <v>Январь 2019 г.</v>
          </cell>
          <cell r="C7926" t="str">
            <v>Поступление товаров и услуг ИНВ00001263 от 17.01.2019 12:50:48</v>
          </cell>
          <cell r="L7926" t="str">
            <v>РМО_Инвитро-Краснодар (Инв)</v>
          </cell>
          <cell r="M7926" t="str">
            <v>МО Темрюк Розы Люксембург 35 (Краснодар)</v>
          </cell>
        </row>
        <row r="7927">
          <cell r="B7927" t="str">
            <v>Январь 2019 г.</v>
          </cell>
          <cell r="C7927" t="str">
            <v>Перемещение товаров ИНВ00000982 от 17.01.2019 14:20:35</v>
          </cell>
          <cell r="E7927" t="str">
            <v>СКЛАД РЕАГЕНТОВ И РАСХОДНЫХ МЕД.МАТЕРИАЛОВ</v>
          </cell>
          <cell r="F7927" t="str">
            <v>Франчайзи Темрюк Розы Люксембург 35</v>
          </cell>
          <cell r="L7927" t="str">
            <v>РМО_Инвитро-Краснодар (Инв)</v>
          </cell>
          <cell r="M7927" t="str">
            <v>МО Темрюк Розы Люксембург 35 (Краснодар)</v>
          </cell>
        </row>
        <row r="7928">
          <cell r="B7928" t="str">
            <v>Январь 2019 г.</v>
          </cell>
          <cell r="C7928" t="str">
            <v>Требование-накладная ИНВ00001164 от 31.01.2019 22:00:00</v>
          </cell>
          <cell r="L7928" t="str">
            <v>РМО_Инвитро-Краснодар (Инв)</v>
          </cell>
          <cell r="M7928" t="str">
            <v>МО Темрюк Розы Люксембург 35 (Краснодар)</v>
          </cell>
        </row>
        <row r="7929">
          <cell r="B7929" t="str">
            <v>Январь 2019 г.</v>
          </cell>
          <cell r="C7929" t="str">
            <v>Требование-накладная ИНВ00001707 от 31.01.2019 22:00:00</v>
          </cell>
          <cell r="L7929" t="str">
            <v>РМО_Инвитро-Краснодар (Инв)</v>
          </cell>
          <cell r="M7929" t="str">
            <v>МО Темрюк Розы Люксембург 35 (Краснодар)</v>
          </cell>
        </row>
        <row r="7930">
          <cell r="B7930" t="str">
            <v>Январь 2019 г.</v>
          </cell>
          <cell r="C7930" t="str">
            <v>Требование-накладная ИНВ00001485 от 31.01.2019 23:00:00</v>
          </cell>
          <cell r="L7930" t="str">
            <v>РМО_Инвитро-Краснодар (Инв)</v>
          </cell>
          <cell r="M7930" t="str">
            <v>МО Темрюк Розы Люксембург 35 (Краснодар)</v>
          </cell>
        </row>
        <row r="7931">
          <cell r="B7931" t="str">
            <v>Январь 2019 г.</v>
          </cell>
          <cell r="C7931" t="str">
            <v>Оприходование товаров ИНВ00000264 от 31.01.2019 23:59:59</v>
          </cell>
          <cell r="L7931" t="str">
            <v>РМО_Инвитро-Краснодар (Инв)</v>
          </cell>
          <cell r="M7931" t="str">
            <v>МО Темрюк Розы Люксембург 35 (Краснодар)</v>
          </cell>
        </row>
        <row r="7932">
          <cell r="B7932" t="str">
            <v>Январь 2019 г.</v>
          </cell>
          <cell r="C7932" t="str">
            <v>Списание товаров ИНВ00000499 от 31.01.2019 23:59:59</v>
          </cell>
          <cell r="L7932" t="str">
            <v>РМО_Инвитро-Краснодар (Инв)</v>
          </cell>
          <cell r="M7932" t="str">
            <v>МО Темрюк Розы Люксембург 35 (Краснодар)</v>
          </cell>
        </row>
        <row r="7933">
          <cell r="B7933" t="str">
            <v>Январь 2019 г.</v>
          </cell>
          <cell r="C7933" t="str">
            <v>Требование-накладная ИНВ00001063 от 31.01.2019 23:59:59</v>
          </cell>
          <cell r="L7933" t="str">
            <v>РМО_Инвитро-Краснодар (Инв)</v>
          </cell>
          <cell r="M7933" t="str">
            <v>МО Темрюк Розы Люксембург 35 (Краснодар)</v>
          </cell>
        </row>
        <row r="7934">
          <cell r="B7934" t="str">
            <v>Январь 2019 г.</v>
          </cell>
          <cell r="C7934" t="str">
            <v>Франчайзи Теплый Стан</v>
          </cell>
          <cell r="L7934" t="str">
            <v>Общее МО Франчайзи (Инв)</v>
          </cell>
          <cell r="M7934" t="str">
            <v>ФР МСК Теплый стан 11к1 (Инв)</v>
          </cell>
        </row>
        <row r="7935">
          <cell r="B7935" t="str">
            <v>Январь 2019 г.</v>
          </cell>
          <cell r="C7935">
            <v>0</v>
          </cell>
          <cell r="L7935" t="str">
            <v>Общее МО Франчайзи (Инв)</v>
          </cell>
          <cell r="M7935" t="str">
            <v>ФР МСК Теплый стан 11к1 (Инв)</v>
          </cell>
        </row>
        <row r="7936">
          <cell r="B7936" t="str">
            <v>Январь 2019 г.</v>
          </cell>
          <cell r="C7936" t="str">
            <v>Поступление товаров и услуг ИНВ00001876 от 22.01.2019 12:59:21</v>
          </cell>
          <cell r="L7936" t="str">
            <v>Общее МО Франчайзи (Инв)</v>
          </cell>
          <cell r="M7936" t="str">
            <v>ФР МСК Теплый стан 11к1 (Инв)</v>
          </cell>
        </row>
        <row r="7937">
          <cell r="B7937" t="str">
            <v>Январь 2019 г.</v>
          </cell>
          <cell r="C7937" t="str">
            <v>Поступление товаров и услуг ИНВ00002889 от 29.01.2019 11:51:47</v>
          </cell>
          <cell r="L7937" t="str">
            <v>Общее МО Франчайзи (Инв)</v>
          </cell>
          <cell r="M7937" t="str">
            <v>ФР МСК Теплый стан 11к1 (Инв)</v>
          </cell>
        </row>
        <row r="7938">
          <cell r="B7938" t="str">
            <v>Январь 2019 г.</v>
          </cell>
          <cell r="C7938" t="str">
            <v>Перемещение товаров ИНВ00002331 от 29.01.2019 17:16:24</v>
          </cell>
          <cell r="E7938" t="str">
            <v>СКЛАД РЕАГЕНТОВ И РАСХОДНЫХ МЕД.МАТЕРИАЛОВ</v>
          </cell>
          <cell r="F7938" t="str">
            <v>Франчайзи Теплый Стан</v>
          </cell>
          <cell r="L7938" t="str">
            <v>Общее МО Франчайзи (Инв)</v>
          </cell>
          <cell r="M7938" t="str">
            <v>ФР МСК Теплый стан 11к1 (Инв)</v>
          </cell>
        </row>
        <row r="7939">
          <cell r="B7939" t="str">
            <v>Январь 2019 г.</v>
          </cell>
          <cell r="C7939" t="str">
            <v>Требование-накладная ИНВ00000240 от 31.01.2019 22:00:00</v>
          </cell>
          <cell r="L7939" t="str">
            <v>Общее МО Франчайзи (Инв)</v>
          </cell>
          <cell r="M7939" t="str">
            <v>ФР МСК Теплый стан 11к1 (Инв)</v>
          </cell>
        </row>
        <row r="7940">
          <cell r="B7940" t="str">
            <v>Январь 2019 г.</v>
          </cell>
          <cell r="C7940" t="str">
            <v>Требование-накладная ИНВ00000350 от 31.01.2019 22:00:00</v>
          </cell>
          <cell r="L7940" t="str">
            <v>Общее МО Франчайзи (Инв)</v>
          </cell>
          <cell r="M7940" t="str">
            <v>ФР МСК Теплый стан 11к1 (Инв)</v>
          </cell>
        </row>
        <row r="7941">
          <cell r="B7941" t="str">
            <v>Январь 2019 г.</v>
          </cell>
          <cell r="C7941" t="str">
            <v>Требование-накладная ИНВ00050127 от 31.01.2019 23:00:00</v>
          </cell>
          <cell r="L7941" t="str">
            <v>Общее МО Франчайзи (Инв)</v>
          </cell>
          <cell r="M7941" t="str">
            <v>ФР МСК Теплый стан 11к1 (Инв)</v>
          </cell>
        </row>
        <row r="7942">
          <cell r="B7942" t="str">
            <v>Январь 2019 г.</v>
          </cell>
          <cell r="C7942" t="str">
            <v>Франчайзи Тимирязевская</v>
          </cell>
          <cell r="L7942" t="str">
            <v>Общее МО Франчайзи (Инв)</v>
          </cell>
          <cell r="M7942" t="str">
            <v>ФР МСК Тимирязевская Тимирязевская 17к1 (Инв)</v>
          </cell>
        </row>
        <row r="7943">
          <cell r="B7943" t="str">
            <v>Январь 2019 г.</v>
          </cell>
          <cell r="C7943">
            <v>0</v>
          </cell>
          <cell r="L7943" t="str">
            <v>Общее МО Франчайзи (Инв)</v>
          </cell>
          <cell r="M7943" t="str">
            <v>ФР МСК Тимирязевская Тимирязевская 17к1 (Инв)</v>
          </cell>
        </row>
        <row r="7944">
          <cell r="B7944" t="str">
            <v>Январь 2019 г.</v>
          </cell>
          <cell r="C7944" t="str">
            <v>Поступление товаров и услуг ИНВ00002685 от 28.01.2019 15:15:42</v>
          </cell>
          <cell r="L7944" t="str">
            <v>Общее МО Франчайзи (Инв)</v>
          </cell>
          <cell r="M7944" t="str">
            <v>ФР МСК Тимирязевская Тимирязевская 17к1 (Инв)</v>
          </cell>
        </row>
        <row r="7945">
          <cell r="B7945" t="str">
            <v>Январь 2019 г.</v>
          </cell>
          <cell r="C7945" t="str">
            <v>Перемещение товаров ИНВ00002076 от 28.01.2019 17:18:32</v>
          </cell>
          <cell r="E7945" t="str">
            <v>СКЛАД РЕАГЕНТОВ И РАСХОДНЫХ МЕД.МАТЕРИАЛОВ</v>
          </cell>
          <cell r="F7945" t="str">
            <v>Франчайзи Тимирязевская</v>
          </cell>
          <cell r="L7945" t="str">
            <v>Общее МО Франчайзи (Инв)</v>
          </cell>
          <cell r="M7945" t="str">
            <v>ФР МСК Тимирязевская Тимирязевская 17к1 (Инв)</v>
          </cell>
        </row>
        <row r="7946">
          <cell r="B7946" t="str">
            <v>Январь 2019 г.</v>
          </cell>
          <cell r="C7946" t="str">
            <v>Требование-накладная ИНВ00002239 от 31.01.2019 21:59:59</v>
          </cell>
          <cell r="L7946" t="str">
            <v>Общее МО Франчайзи (Инв)</v>
          </cell>
          <cell r="M7946" t="str">
            <v>ФР МСК Тимирязевская Тимирязевская 17к1 (Инв)</v>
          </cell>
        </row>
        <row r="7947">
          <cell r="B7947" t="str">
            <v>Январь 2019 г.</v>
          </cell>
          <cell r="C7947" t="str">
            <v>Требование-накладная ИНВ00001165 от 31.01.2019 22:00:00</v>
          </cell>
          <cell r="L7947" t="str">
            <v>Общее МО Франчайзи (Инв)</v>
          </cell>
          <cell r="M7947" t="str">
            <v>ФР МСК Тимирязевская Тимирязевская 17к1 (Инв)</v>
          </cell>
        </row>
        <row r="7948">
          <cell r="B7948" t="str">
            <v>Январь 2019 г.</v>
          </cell>
          <cell r="C7948" t="str">
            <v>Требование-накладная ИНВ00003929 от 31.01.2019 23:00:00</v>
          </cell>
          <cell r="L7948" t="str">
            <v>Общее МО Франчайзи (Инв)</v>
          </cell>
          <cell r="M7948" t="str">
            <v>ФР МСК Тимирязевская Тимирязевская 17к1 (Инв)</v>
          </cell>
        </row>
        <row r="7949">
          <cell r="B7949" t="str">
            <v>Январь 2019 г.</v>
          </cell>
          <cell r="C7949" t="str">
            <v>Франчайзи Тимирязевская2</v>
          </cell>
          <cell r="L7949" t="str">
            <v>Общее МО Франчайзи (Инв)</v>
          </cell>
          <cell r="M7949" t="str">
            <v>ФР МСК Тимирязевская Яблочкова 16 (Инв)</v>
          </cell>
        </row>
        <row r="7950">
          <cell r="B7950" t="str">
            <v>Январь 2019 г.</v>
          </cell>
          <cell r="C7950">
            <v>0</v>
          </cell>
          <cell r="L7950" t="str">
            <v>Общее МО Франчайзи (Инв)</v>
          </cell>
          <cell r="M7950" t="str">
            <v>ФР МСК Тимирязевская Яблочкова 16 (Инв)</v>
          </cell>
        </row>
        <row r="7951">
          <cell r="B7951" t="str">
            <v>Январь 2019 г.</v>
          </cell>
          <cell r="C7951" t="str">
            <v>Поступление товаров и услуг ИНВ00001630 от 21.01.2019 12:31:43</v>
          </cell>
          <cell r="L7951" t="str">
            <v>Общее МО Франчайзи (Инв)</v>
          </cell>
          <cell r="M7951" t="str">
            <v>ФР МСК Тимирязевская Яблочкова 16 (Инв)</v>
          </cell>
        </row>
        <row r="7952">
          <cell r="B7952" t="str">
            <v>Январь 2019 г.</v>
          </cell>
          <cell r="C7952" t="str">
            <v>Требование-накладная ИНВ00002240 от 31.01.2019 21:59:59</v>
          </cell>
          <cell r="L7952" t="str">
            <v>Общее МО Франчайзи (Инв)</v>
          </cell>
          <cell r="M7952" t="str">
            <v>ФР МСК Тимирязевская Яблочкова 16 (Инв)</v>
          </cell>
        </row>
        <row r="7953">
          <cell r="B7953" t="str">
            <v>Январь 2019 г.</v>
          </cell>
          <cell r="C7953" t="str">
            <v>Требование-накладная ИНВ00001166 от 31.01.2019 22:00:00</v>
          </cell>
          <cell r="L7953" t="str">
            <v>Общее МО Франчайзи (Инв)</v>
          </cell>
          <cell r="M7953" t="str">
            <v>ФР МСК Тимирязевская Яблочкова 16 (Инв)</v>
          </cell>
        </row>
        <row r="7954">
          <cell r="B7954" t="str">
            <v>Январь 2019 г.</v>
          </cell>
          <cell r="C7954" t="str">
            <v>Требование-накладная ИНВ00003930 от 31.01.2019 23:00:00</v>
          </cell>
          <cell r="L7954" t="str">
            <v>Общее МО Франчайзи (Инв)</v>
          </cell>
          <cell r="M7954" t="str">
            <v>ФР МСК Тимирязевская Яблочкова 16 (Инв)</v>
          </cell>
        </row>
        <row r="7955">
          <cell r="B7955" t="str">
            <v>Январь 2019 г.</v>
          </cell>
          <cell r="C7955" t="str">
            <v>Франчайзи Тихорецк</v>
          </cell>
          <cell r="L7955" t="str">
            <v>Общее МО Франчайзи (Инв)</v>
          </cell>
          <cell r="M7955" t="str">
            <v>ФР Тихорецк Энгельса 108 (Инв)</v>
          </cell>
        </row>
        <row r="7956">
          <cell r="B7956" t="str">
            <v>Январь 2019 г.</v>
          </cell>
          <cell r="C7956">
            <v>0</v>
          </cell>
          <cell r="L7956" t="str">
            <v>Общее МО Франчайзи (Инв)</v>
          </cell>
          <cell r="M7956" t="str">
            <v>ФР Тихорецк Энгельса 108 (Инв)</v>
          </cell>
        </row>
        <row r="7957">
          <cell r="B7957" t="str">
            <v>Январь 2019 г.</v>
          </cell>
          <cell r="C7957" t="str">
            <v>Перемещение товаров ИНВ00000004 от 09.01.2019 9:59:07</v>
          </cell>
          <cell r="E7957" t="str">
            <v>СКЛАД №2</v>
          </cell>
          <cell r="F7957" t="str">
            <v>Франчайзи Тихорецк</v>
          </cell>
          <cell r="L7957" t="str">
            <v>Общее МО Франчайзи (Инв)</v>
          </cell>
          <cell r="M7957" t="str">
            <v>ФР Тихорецк Энгельса 108 (Инв)</v>
          </cell>
        </row>
        <row r="7958">
          <cell r="B7958" t="str">
            <v>Январь 2019 г.</v>
          </cell>
          <cell r="C7958" t="str">
            <v>Поступление товаров и услуг ИНВ00003226 от 31.01.2019 15:05:07</v>
          </cell>
          <cell r="L7958" t="str">
            <v>Общее МО Франчайзи (Инв)</v>
          </cell>
          <cell r="M7958" t="str">
            <v>ФР Тихорецк Энгельса 108 (Инв)</v>
          </cell>
        </row>
        <row r="7959">
          <cell r="B7959" t="str">
            <v>Январь 2019 г.</v>
          </cell>
          <cell r="C7959" t="str">
            <v>Требование-накладная ИНВ00051473 от 31.01.2019 23:00:00</v>
          </cell>
          <cell r="L7959" t="str">
            <v>Общее МО Франчайзи (Инв)</v>
          </cell>
          <cell r="M7959" t="str">
            <v>ФР Тихорецк Энгельса 108 (Инв)</v>
          </cell>
        </row>
        <row r="7960">
          <cell r="B7960" t="str">
            <v>Январь 2019 г.</v>
          </cell>
          <cell r="C7960" t="str">
            <v>Франчайзи Трехгорка</v>
          </cell>
          <cell r="L7960" t="str">
            <v>МО Одинцово Трехгорка Чистяковой 42 (Инв)</v>
          </cell>
          <cell r="M7960" t="str">
            <v>МО Одинцово Трехгорка Чистяковой 42 (Инв)</v>
          </cell>
        </row>
        <row r="7961">
          <cell r="B7961" t="str">
            <v>Январь 2019 г.</v>
          </cell>
          <cell r="C7961">
            <v>0</v>
          </cell>
          <cell r="L7961" t="str">
            <v>МО Одинцово Трехгорка Чистяковой 42 (Инв)</v>
          </cell>
          <cell r="M7961" t="str">
            <v>МО Одинцово Трехгорка Чистяковой 42 (Инв)</v>
          </cell>
        </row>
        <row r="7962">
          <cell r="B7962" t="str">
            <v>Январь 2019 г.</v>
          </cell>
          <cell r="C7962" t="str">
            <v>Франчайзи Троицк</v>
          </cell>
          <cell r="L7962" t="str">
            <v>Общее МО Франчайзи (Инв)</v>
          </cell>
          <cell r="M7962" t="str">
            <v>ФР МСК Троицк Октябрьский 17а (Инв)</v>
          </cell>
        </row>
        <row r="7963">
          <cell r="B7963" t="str">
            <v>Январь 2019 г.</v>
          </cell>
          <cell r="C7963">
            <v>0</v>
          </cell>
          <cell r="L7963" t="str">
            <v>Общее МО Франчайзи (Инв)</v>
          </cell>
          <cell r="M7963" t="str">
            <v>ФР МСК Троицк Октябрьский 17а (Инв)</v>
          </cell>
        </row>
        <row r="7964">
          <cell r="B7964" t="str">
            <v>Январь 2019 г.</v>
          </cell>
          <cell r="C7964" t="str">
            <v>Перемещение товаров ИНВ00000722 от 11.01.2019 13:41:07</v>
          </cell>
          <cell r="E7964" t="str">
            <v>СКЛАД №2</v>
          </cell>
          <cell r="F7964" t="str">
            <v>Франчайзи Троицк</v>
          </cell>
          <cell r="L7964" t="str">
            <v>Общее МО Франчайзи (Инв)</v>
          </cell>
          <cell r="M7964" t="str">
            <v>ФР МСК Троицк Октябрьский 17а (Инв)</v>
          </cell>
        </row>
        <row r="7965">
          <cell r="B7965" t="str">
            <v>Январь 2019 г.</v>
          </cell>
          <cell r="C7965" t="str">
            <v>Поступление товаров и услуг ИНВ00000648 от 14.01.2019 10:23:04</v>
          </cell>
          <cell r="L7965" t="str">
            <v>Общее МО Франчайзи (Инв)</v>
          </cell>
          <cell r="M7965" t="str">
            <v>ФР МСК Троицк Октябрьский 17а (Инв)</v>
          </cell>
        </row>
        <row r="7966">
          <cell r="B7966" t="str">
            <v>Январь 2019 г.</v>
          </cell>
          <cell r="C7966" t="str">
            <v>Перемещение товаров ИНВ00000777 от 14.01.2019 13:51:19</v>
          </cell>
          <cell r="E7966" t="str">
            <v>СКЛАД РЕАГЕНТОВ И РАСХОДНЫХ МЕД.МАТЕРИАЛОВ</v>
          </cell>
          <cell r="F7966" t="str">
            <v>Франчайзи Троицк</v>
          </cell>
          <cell r="L7966" t="str">
            <v>Общее МО Франчайзи (Инв)</v>
          </cell>
          <cell r="M7966" t="str">
            <v>ФР МСК Троицк Октябрьский 17а (Инв)</v>
          </cell>
        </row>
        <row r="7967">
          <cell r="B7967" t="str">
            <v>Январь 2019 г.</v>
          </cell>
          <cell r="C7967" t="str">
            <v>Перемещение товаров ИНВ00000885 от 16.01.2019 12:59:24</v>
          </cell>
          <cell r="E7967" t="str">
            <v>Склад рекламной продукции</v>
          </cell>
          <cell r="F7967" t="str">
            <v>Франчайзи Троицк</v>
          </cell>
          <cell r="L7967" t="str">
            <v>Общее МО Франчайзи (Инв)</v>
          </cell>
          <cell r="M7967" t="str">
            <v>ФР МСК Троицк Октябрьский 17а (Инв)</v>
          </cell>
        </row>
        <row r="7968">
          <cell r="B7968" t="str">
            <v>Январь 2019 г.</v>
          </cell>
          <cell r="C7968" t="str">
            <v>Требование-накладная ИНВ00001167 от 31.01.2019 22:00:00</v>
          </cell>
          <cell r="L7968" t="str">
            <v>Общее МО Франчайзи (Инв)</v>
          </cell>
          <cell r="M7968" t="str">
            <v>ФР МСК Троицк Октябрьский 17а (Инв)</v>
          </cell>
        </row>
        <row r="7969">
          <cell r="B7969" t="str">
            <v>Январь 2019 г.</v>
          </cell>
          <cell r="C7969" t="str">
            <v>Требование-накладная ИНВ00003532 от 31.01.2019 23:00:00</v>
          </cell>
          <cell r="L7969" t="str">
            <v>Общее МО Франчайзи (Инв)</v>
          </cell>
          <cell r="M7969" t="str">
            <v>ФР МСК Троицк Октябрьский 17а (Инв)</v>
          </cell>
        </row>
        <row r="7970">
          <cell r="B7970" t="str">
            <v>Январь 2019 г.</v>
          </cell>
          <cell r="C7970" t="str">
            <v>Требование-накладная ИНВ00002368 от 31.01.2019 23:59:59</v>
          </cell>
          <cell r="L7970" t="str">
            <v>Общее МО Франчайзи (Инв)</v>
          </cell>
          <cell r="M7970" t="str">
            <v>ФР МСК Троицк Октябрьский 17а (Инв)</v>
          </cell>
        </row>
        <row r="7971">
          <cell r="B7971" t="str">
            <v>Январь 2019 г.</v>
          </cell>
          <cell r="C7971" t="str">
            <v>Франчайзи Туапсе-1</v>
          </cell>
          <cell r="L7971" t="str">
            <v>РМО_Инвитро-Краснодар (Инв)</v>
          </cell>
          <cell r="M7971" t="str">
            <v>МО Туапсе Маршала Жукова 17-8 (Краснодар)</v>
          </cell>
        </row>
        <row r="7972">
          <cell r="B7972" t="str">
            <v>Январь 2019 г.</v>
          </cell>
          <cell r="C7972">
            <v>0</v>
          </cell>
          <cell r="L7972" t="str">
            <v>РМО_Инвитро-Краснодар (Инв)</v>
          </cell>
          <cell r="M7972" t="str">
            <v>МО Туапсе Маршала Жукова 17-8 (Краснодар)</v>
          </cell>
        </row>
        <row r="7973">
          <cell r="B7973" t="str">
            <v>Январь 2019 г.</v>
          </cell>
          <cell r="C7973" t="str">
            <v>Поступление товаров и услуг ИНВ00001904 от 22.01.2019 14:09:45</v>
          </cell>
          <cell r="L7973" t="str">
            <v>РМО_Инвитро-Краснодар (Инв)</v>
          </cell>
          <cell r="M7973" t="str">
            <v>МО Туапсе Маршала Жукова 17-8 (Краснодар)</v>
          </cell>
        </row>
        <row r="7974">
          <cell r="B7974" t="str">
            <v>Январь 2019 г.</v>
          </cell>
          <cell r="C7974" t="str">
            <v>Перемещение товаров ИНВ00001466 от 22.01.2019 16:26:41</v>
          </cell>
          <cell r="E7974" t="str">
            <v>СКЛАД РЕАГЕНТОВ И РАСХОДНЫХ МЕД.МАТЕРИАЛОВ</v>
          </cell>
          <cell r="F7974" t="str">
            <v>Франчайзи Туапсе-1</v>
          </cell>
          <cell r="L7974" t="str">
            <v>РМО_Инвитро-Краснодар (Инв)</v>
          </cell>
          <cell r="M7974" t="str">
            <v>МО Туапсе Маршала Жукова 17-8 (Краснодар)</v>
          </cell>
        </row>
        <row r="7975">
          <cell r="B7975" t="str">
            <v>Январь 2019 г.</v>
          </cell>
          <cell r="C7975" t="str">
            <v>Перемещение товаров ИНВ00001465 от 22.01.2019 16:29:06</v>
          </cell>
          <cell r="E7975" t="str">
            <v>СКЛАД РЕАГЕНТОВ И РАСХОДНЫХ МЕД.МАТЕРИАЛОВ</v>
          </cell>
          <cell r="F7975" t="str">
            <v>Франчайзи Туапсе-1</v>
          </cell>
          <cell r="L7975" t="str">
            <v>РМО_Инвитро-Краснодар (Инв)</v>
          </cell>
          <cell r="M7975" t="str">
            <v>МО Туапсе Маршала Жукова 17-8 (Краснодар)</v>
          </cell>
        </row>
        <row r="7976">
          <cell r="B7976" t="str">
            <v>Январь 2019 г.</v>
          </cell>
          <cell r="C7976" t="str">
            <v>Требование-накладная ИНВ00000064 от 31.01.2019 21:59:59</v>
          </cell>
          <cell r="L7976" t="str">
            <v>РМО_Инвитро-Краснодар (Инв)</v>
          </cell>
          <cell r="M7976" t="str">
            <v>МО Туапсе Маршала Жукова 17-8 (Краснодар)</v>
          </cell>
        </row>
        <row r="7977">
          <cell r="B7977" t="str">
            <v>Январь 2019 г.</v>
          </cell>
          <cell r="C7977" t="str">
            <v>Требование-накладная ИНВ00000036 от 31.01.2019 22:59:59</v>
          </cell>
          <cell r="L7977" t="str">
            <v>РМО_Инвитро-Краснодар (Инв)</v>
          </cell>
          <cell r="M7977" t="str">
            <v>МО Туапсе Маршала Жукова 17-8 (Краснодар)</v>
          </cell>
        </row>
        <row r="7978">
          <cell r="B7978" t="str">
            <v>Январь 2019 г.</v>
          </cell>
          <cell r="C7978" t="str">
            <v>Требование-накладная ИНВ00001536 от 31.01.2019 23:00:00</v>
          </cell>
          <cell r="L7978" t="str">
            <v>РМО_Инвитро-Краснодар (Инв)</v>
          </cell>
          <cell r="M7978" t="str">
            <v>МО Туапсе Маршала Жукова 17-8 (Краснодар)</v>
          </cell>
        </row>
        <row r="7979">
          <cell r="B7979" t="str">
            <v>Январь 2019 г.</v>
          </cell>
          <cell r="C7979" t="str">
            <v>Оприходование товаров ИНВ00000258 от 31.01.2019 23:59:59</v>
          </cell>
          <cell r="L7979" t="str">
            <v>РМО_Инвитро-Краснодар (Инв)</v>
          </cell>
          <cell r="M7979" t="str">
            <v>МО Туапсе Маршала Жукова 17-8 (Краснодар)</v>
          </cell>
        </row>
        <row r="7980">
          <cell r="B7980" t="str">
            <v>Январь 2019 г.</v>
          </cell>
          <cell r="C7980" t="str">
            <v>Списание товаров ИНВ00000492 от 31.01.2019 23:59:59</v>
          </cell>
          <cell r="L7980" t="str">
            <v>РМО_Инвитро-Краснодар (Инв)</v>
          </cell>
          <cell r="M7980" t="str">
            <v>МО Туапсе Маршала Жукова 17-8 (Краснодар)</v>
          </cell>
        </row>
        <row r="7981">
          <cell r="B7981" t="str">
            <v>Январь 2019 г.</v>
          </cell>
          <cell r="C7981" t="str">
            <v>Требование-накладная ИНВ00001683 от 31.01.2019 23:59:59</v>
          </cell>
          <cell r="L7981" t="str">
            <v>РМО_Инвитро-Краснодар (Инв)</v>
          </cell>
          <cell r="M7981" t="str">
            <v>МО Туапсе Маршала Жукова 17-8 (Краснодар)</v>
          </cell>
        </row>
        <row r="7982">
          <cell r="B7982" t="str">
            <v>Январь 2019 г.</v>
          </cell>
          <cell r="C7982" t="str">
            <v>Франчайзи Тула</v>
          </cell>
          <cell r="L7982" t="str">
            <v>Общее МО Франчайзи (Инв)</v>
          </cell>
          <cell r="M7982" t="str">
            <v>ФР Тула Ленина 91А (Инв)</v>
          </cell>
        </row>
        <row r="7983">
          <cell r="B7983" t="str">
            <v>Январь 2019 г.</v>
          </cell>
          <cell r="C7983">
            <v>0</v>
          </cell>
          <cell r="L7983" t="str">
            <v>Общее МО Франчайзи (Инв)</v>
          </cell>
          <cell r="M7983" t="str">
            <v>ФР Тула Ленина 91А (Инв)</v>
          </cell>
        </row>
        <row r="7984">
          <cell r="B7984" t="str">
            <v>Январь 2019 г.</v>
          </cell>
          <cell r="C7984" t="str">
            <v>Поступление товаров и услуг ИНВ00002134 от 24.01.2019 10:17:57</v>
          </cell>
          <cell r="L7984" t="str">
            <v>Общее МО Франчайзи (Инв)</v>
          </cell>
          <cell r="M7984" t="str">
            <v>ФР Тула Ленина 91А (Инв)</v>
          </cell>
        </row>
        <row r="7985">
          <cell r="B7985" t="str">
            <v>Январь 2019 г.</v>
          </cell>
          <cell r="C7985" t="str">
            <v>Перемещение товаров ИНВ00001573 от 24.01.2019 13:07:20</v>
          </cell>
          <cell r="E7985" t="str">
            <v>СКЛАД РЕАГЕНТОВ И РАСХОДНЫХ МЕД.МАТЕРИАЛОВ</v>
          </cell>
          <cell r="F7985" t="str">
            <v>Франчайзи Тула</v>
          </cell>
          <cell r="L7985" t="str">
            <v>Общее МО Франчайзи (Инв)</v>
          </cell>
          <cell r="M7985" t="str">
            <v>ФР Тула Ленина 91А (Инв)</v>
          </cell>
        </row>
        <row r="7986">
          <cell r="B7986" t="str">
            <v>Январь 2019 г.</v>
          </cell>
          <cell r="C7986" t="str">
            <v>Требование-накладная ИНВ00000241 от 31.01.2019 22:00:00</v>
          </cell>
          <cell r="L7986" t="str">
            <v>Общее МО Франчайзи (Инв)</v>
          </cell>
          <cell r="M7986" t="str">
            <v>ФР Тула Ленина 91А (Инв)</v>
          </cell>
        </row>
        <row r="7987">
          <cell r="B7987" t="str">
            <v>Январь 2019 г.</v>
          </cell>
          <cell r="C7987" t="str">
            <v>Требование-накладная ИНВ00000352 от 31.01.2019 22:00:00</v>
          </cell>
          <cell r="L7987" t="str">
            <v>Общее МО Франчайзи (Инв)</v>
          </cell>
          <cell r="M7987" t="str">
            <v>ФР Тула Ленина 91А (Инв)</v>
          </cell>
        </row>
        <row r="7988">
          <cell r="B7988" t="str">
            <v>Январь 2019 г.</v>
          </cell>
          <cell r="C7988" t="str">
            <v>Требование-накладная ИНВ00050130 от 31.01.2019 23:00:00</v>
          </cell>
          <cell r="L7988" t="str">
            <v>Общее МО Франчайзи (Инв)</v>
          </cell>
          <cell r="M7988" t="str">
            <v>ФР Тула Ленина 91А (Инв)</v>
          </cell>
        </row>
        <row r="7989">
          <cell r="B7989" t="str">
            <v>Январь 2019 г.</v>
          </cell>
          <cell r="C7989" t="str">
            <v>Франчайзи Тула 2</v>
          </cell>
          <cell r="L7989" t="str">
            <v>Общее МО Франчайзи (Инв)</v>
          </cell>
          <cell r="M7989" t="str">
            <v>ФР Тула Красноармейский 21 (Инв)</v>
          </cell>
        </row>
        <row r="7990">
          <cell r="B7990" t="str">
            <v>Январь 2019 г.</v>
          </cell>
          <cell r="C7990">
            <v>0</v>
          </cell>
          <cell r="L7990" t="str">
            <v>Общее МО Франчайзи (Инв)</v>
          </cell>
          <cell r="M7990" t="str">
            <v>ФР Тула Красноармейский 21 (Инв)</v>
          </cell>
        </row>
        <row r="7991">
          <cell r="B7991" t="str">
            <v>Январь 2019 г.</v>
          </cell>
          <cell r="C7991" t="str">
            <v>Поступление товаров и услуг ИНВ00001016 от 16.01.2019 9:45:02</v>
          </cell>
          <cell r="L7991" t="str">
            <v>Общее МО Франчайзи (Инв)</v>
          </cell>
          <cell r="M7991" t="str">
            <v>ФР Тула Красноармейский 21 (Инв)</v>
          </cell>
        </row>
        <row r="7992">
          <cell r="B7992" t="str">
            <v>Январь 2019 г.</v>
          </cell>
          <cell r="C7992" t="str">
            <v>Перемещение товаров ИНВ00000903 от 16.01.2019 14:41:11</v>
          </cell>
          <cell r="E7992" t="str">
            <v>СКЛАД РЕАГЕНТОВ И РАСХОДНЫХ МЕД.МАТЕРИАЛОВ</v>
          </cell>
          <cell r="F7992" t="str">
            <v>Франчайзи Тула 2</v>
          </cell>
          <cell r="L7992" t="str">
            <v>Общее МО Франчайзи (Инв)</v>
          </cell>
          <cell r="M7992" t="str">
            <v>ФР Тула Красноармейский 21 (Инв)</v>
          </cell>
        </row>
        <row r="7993">
          <cell r="B7993" t="str">
            <v>Январь 2019 г.</v>
          </cell>
          <cell r="C7993" t="str">
            <v>Требование-накладная ИНВ00000242 от 31.01.2019 22:00:00</v>
          </cell>
          <cell r="L7993" t="str">
            <v>Общее МО Франчайзи (Инв)</v>
          </cell>
          <cell r="M7993" t="str">
            <v>ФР Тула Красноармейский 21 (Инв)</v>
          </cell>
        </row>
        <row r="7994">
          <cell r="B7994" t="str">
            <v>Январь 2019 г.</v>
          </cell>
          <cell r="C7994" t="str">
            <v>Требование-накладная ИНВ00000353 от 31.01.2019 22:00:00</v>
          </cell>
          <cell r="L7994" t="str">
            <v>Общее МО Франчайзи (Инв)</v>
          </cell>
          <cell r="M7994" t="str">
            <v>ФР Тула Красноармейский 21 (Инв)</v>
          </cell>
        </row>
        <row r="7995">
          <cell r="B7995" t="str">
            <v>Январь 2019 г.</v>
          </cell>
          <cell r="C7995" t="str">
            <v>Требование-накладная ИНВ00050129 от 31.01.2019 23:00:00</v>
          </cell>
          <cell r="L7995" t="str">
            <v>Общее МО Франчайзи (Инв)</v>
          </cell>
          <cell r="M7995" t="str">
            <v>ФР Тула Красноармейский 21 (Инв)</v>
          </cell>
        </row>
        <row r="7996">
          <cell r="B7996" t="str">
            <v>Январь 2019 г.</v>
          </cell>
          <cell r="C7996" t="str">
            <v>Франчайзи Тула 3</v>
          </cell>
          <cell r="L7996" t="str">
            <v>Общее МО Франчайзи (Инв)</v>
          </cell>
          <cell r="M7996" t="str">
            <v>ФР Тула Октябрьская 74 (Инв)</v>
          </cell>
        </row>
        <row r="7997">
          <cell r="B7997" t="str">
            <v>Январь 2019 г.</v>
          </cell>
          <cell r="C7997">
            <v>0</v>
          </cell>
          <cell r="L7997" t="str">
            <v>Общее МО Франчайзи (Инв)</v>
          </cell>
          <cell r="M7997" t="str">
            <v>ФР Тула Октябрьская 74 (Инв)</v>
          </cell>
        </row>
        <row r="7998">
          <cell r="B7998" t="str">
            <v>Январь 2019 г.</v>
          </cell>
          <cell r="C7998" t="str">
            <v>Поступление товаров и услуг ИНВ00000155 от 09.01.2019 12:50:28</v>
          </cell>
          <cell r="L7998" t="str">
            <v>Общее МО Франчайзи (Инв)</v>
          </cell>
          <cell r="M7998" t="str">
            <v>ФР Тула Октябрьская 74 (Инв)</v>
          </cell>
        </row>
        <row r="7999">
          <cell r="B7999" t="str">
            <v>Январь 2019 г.</v>
          </cell>
          <cell r="C7999" t="str">
            <v>Перемещение товаров ИНВ00000215 от 09.01.2019 15:04:51</v>
          </cell>
          <cell r="E7999" t="str">
            <v>Склад рекламной продукции</v>
          </cell>
          <cell r="F7999" t="str">
            <v>Франчайзи Тула 3</v>
          </cell>
          <cell r="L7999" t="str">
            <v>Общее МО Франчайзи (Инв)</v>
          </cell>
          <cell r="M7999" t="str">
            <v>ФР Тула Октябрьская 74 (Инв)</v>
          </cell>
        </row>
        <row r="8000">
          <cell r="B8000" t="str">
            <v>Январь 2019 г.</v>
          </cell>
          <cell r="C8000" t="str">
            <v>Перемещение товаров ИНВ00000535 от 09.01.2019 17:05:46</v>
          </cell>
          <cell r="E8000" t="str">
            <v>СКЛАД РЕАГЕНТОВ И РАСХОДНЫХ МЕД.МАТЕРИАЛОВ</v>
          </cell>
          <cell r="F8000" t="str">
            <v>Франчайзи Тула 3</v>
          </cell>
          <cell r="L8000" t="str">
            <v>Общее МО Франчайзи (Инв)</v>
          </cell>
          <cell r="M8000" t="str">
            <v>ФР Тула Октябрьская 74 (Инв)</v>
          </cell>
        </row>
        <row r="8001">
          <cell r="B8001" t="str">
            <v>Январь 2019 г.</v>
          </cell>
          <cell r="C8001" t="str">
            <v>Требование-накладная ИНВ00000354 от 31.01.2019 22:00:00</v>
          </cell>
          <cell r="L8001" t="str">
            <v>Общее МО Франчайзи (Инв)</v>
          </cell>
          <cell r="M8001" t="str">
            <v>ФР Тула Октябрьская 74 (Инв)</v>
          </cell>
        </row>
        <row r="8002">
          <cell r="B8002" t="str">
            <v>Январь 2019 г.</v>
          </cell>
          <cell r="C8002" t="str">
            <v>Требование-накладная ИНВ00050131 от 31.01.2019 23:00:00</v>
          </cell>
          <cell r="L8002" t="str">
            <v>Общее МО Франчайзи (Инв)</v>
          </cell>
          <cell r="M8002" t="str">
            <v>ФР Тула Октябрьская 74 (Инв)</v>
          </cell>
        </row>
        <row r="8003">
          <cell r="B8003" t="str">
            <v>Январь 2019 г.</v>
          </cell>
          <cell r="C8003" t="str">
            <v>Франчайзи Углич</v>
          </cell>
          <cell r="L8003" t="str">
            <v>Общее МО Франчайзи (Инв)</v>
          </cell>
          <cell r="M8003" t="str">
            <v>ФР Углич О.Берггольц 11-5 (Инв)</v>
          </cell>
        </row>
        <row r="8004">
          <cell r="B8004" t="str">
            <v>Январь 2019 г.</v>
          </cell>
          <cell r="C8004">
            <v>0</v>
          </cell>
          <cell r="L8004" t="str">
            <v>Общее МО Франчайзи (Инв)</v>
          </cell>
          <cell r="M8004" t="str">
            <v>ФР Углич О.Берггольц 11-5 (Инв)</v>
          </cell>
        </row>
        <row r="8005">
          <cell r="B8005" t="str">
            <v>Январь 2019 г.</v>
          </cell>
          <cell r="C8005" t="str">
            <v>Франчайзи Узловая</v>
          </cell>
          <cell r="L8005" t="str">
            <v>Общее МО Франчайзи (Инв)</v>
          </cell>
          <cell r="M8005" t="str">
            <v>ФР Узловая Горняцкая 15 (Инв)</v>
          </cell>
        </row>
        <row r="8006">
          <cell r="B8006" t="str">
            <v>Январь 2019 г.</v>
          </cell>
          <cell r="C8006">
            <v>0</v>
          </cell>
          <cell r="L8006" t="str">
            <v>Общее МО Франчайзи (Инв)</v>
          </cell>
          <cell r="M8006" t="str">
            <v>ФР Узловая Горняцкая 15 (Инв)</v>
          </cell>
        </row>
        <row r="8007">
          <cell r="B8007" t="str">
            <v>Январь 2019 г.</v>
          </cell>
          <cell r="C8007" t="str">
            <v>Поступление товаров и услуг ИНВ00001154 от 17.01.2019 9:27:25</v>
          </cell>
          <cell r="L8007" t="str">
            <v>Общее МО Франчайзи (Инв)</v>
          </cell>
          <cell r="M8007" t="str">
            <v>ФР Узловая Горняцкая 15 (Инв)</v>
          </cell>
        </row>
        <row r="8008">
          <cell r="B8008" t="str">
            <v>Январь 2019 г.</v>
          </cell>
          <cell r="C8008" t="str">
            <v>Перемещение товаров ИНВ00000967 от 17.01.2019 14:07:04</v>
          </cell>
          <cell r="E8008" t="str">
            <v>СКЛАД РЕАГЕНТОВ И РАСХОДНЫХ МЕД.МАТЕРИАЛОВ</v>
          </cell>
          <cell r="F8008" t="str">
            <v>Франчайзи Узловая</v>
          </cell>
          <cell r="L8008" t="str">
            <v>Общее МО Франчайзи (Инв)</v>
          </cell>
          <cell r="M8008" t="str">
            <v>ФР Узловая Горняцкая 15 (Инв)</v>
          </cell>
        </row>
        <row r="8009">
          <cell r="B8009" t="str">
            <v>Январь 2019 г.</v>
          </cell>
          <cell r="C8009" t="str">
            <v>Поступление товаров и услуг ИНВ00002959 от 30.01.2019 9:52:23</v>
          </cell>
          <cell r="L8009" t="str">
            <v>Общее МО Франчайзи (Инв)</v>
          </cell>
          <cell r="M8009" t="str">
            <v>ФР Узловая Горняцкая 15 (Инв)</v>
          </cell>
        </row>
        <row r="8010">
          <cell r="B8010" t="str">
            <v>Январь 2019 г.</v>
          </cell>
          <cell r="C8010" t="str">
            <v>Поступление товаров и услуг ИНВ00003003 от 30.01.2019 10:37:48</v>
          </cell>
          <cell r="L8010" t="str">
            <v>Общее МО Франчайзи (Инв)</v>
          </cell>
          <cell r="M8010" t="str">
            <v>ФР Узловая Горняцкая 15 (Инв)</v>
          </cell>
        </row>
        <row r="8011">
          <cell r="B8011" t="str">
            <v>Январь 2019 г.</v>
          </cell>
          <cell r="C8011" t="str">
            <v>Перемещение товаров ИНВ00002358 от 30.01.2019 13:44:38</v>
          </cell>
          <cell r="E8011" t="str">
            <v>СКЛАД РЕАГЕНТОВ И РАСХОДНЫХ МЕД.МАТЕРИАЛОВ</v>
          </cell>
          <cell r="F8011" t="str">
            <v>Франчайзи Узловая</v>
          </cell>
          <cell r="L8011" t="str">
            <v>Общее МО Франчайзи (Инв)</v>
          </cell>
          <cell r="M8011" t="str">
            <v>ФР Узловая Горняцкая 15 (Инв)</v>
          </cell>
        </row>
        <row r="8012">
          <cell r="B8012" t="str">
            <v>Январь 2019 г.</v>
          </cell>
          <cell r="C8012" t="str">
            <v>Требование-накладная ИНВ00000243 от 31.01.2019 22:00:00</v>
          </cell>
          <cell r="L8012" t="str">
            <v>Общее МО Франчайзи (Инв)</v>
          </cell>
          <cell r="M8012" t="str">
            <v>ФР Узловая Горняцкая 15 (Инв)</v>
          </cell>
        </row>
        <row r="8013">
          <cell r="B8013" t="str">
            <v>Январь 2019 г.</v>
          </cell>
          <cell r="C8013" t="str">
            <v>Требование-накладная ИНВ00000356 от 31.01.2019 22:00:00</v>
          </cell>
          <cell r="L8013" t="str">
            <v>Общее МО Франчайзи (Инв)</v>
          </cell>
          <cell r="M8013" t="str">
            <v>ФР Узловая Горняцкая 15 (Инв)</v>
          </cell>
        </row>
        <row r="8014">
          <cell r="B8014" t="str">
            <v>Январь 2019 г.</v>
          </cell>
          <cell r="C8014" t="str">
            <v>Требование-накладная ИНВ00050132 от 31.01.2019 23:00:00</v>
          </cell>
          <cell r="L8014" t="str">
            <v>Общее МО Франчайзи (Инв)</v>
          </cell>
          <cell r="M8014" t="str">
            <v>ФР Узловая Горняцкая 15 (Инв)</v>
          </cell>
        </row>
        <row r="8015">
          <cell r="B8015" t="str">
            <v>Январь 2019 г.</v>
          </cell>
          <cell r="C8015" t="str">
            <v>Франчайзи Улан-Удэ</v>
          </cell>
          <cell r="L8015" t="str">
            <v>Общее МО Франчайзи (Инв)</v>
          </cell>
          <cell r="M8015" t="str">
            <v>ФР Улан-Удэ 50летия Октября 5 (Инв)</v>
          </cell>
        </row>
        <row r="8016">
          <cell r="B8016" t="str">
            <v>Январь 2019 г.</v>
          </cell>
          <cell r="C8016">
            <v>0</v>
          </cell>
          <cell r="L8016" t="str">
            <v>Общее МО Франчайзи (Инв)</v>
          </cell>
          <cell r="M8016" t="str">
            <v>ФР Улан-Удэ 50летия Октября 5 (Инв)</v>
          </cell>
        </row>
        <row r="8017">
          <cell r="B8017" t="str">
            <v>Январь 2019 г.</v>
          </cell>
          <cell r="C8017" t="str">
            <v>Поступление товаров и услуг ИНВ00001061 от 16.01.2019 11:29:19</v>
          </cell>
          <cell r="L8017" t="str">
            <v>Общее МО Франчайзи (Инв)</v>
          </cell>
          <cell r="M8017" t="str">
            <v>ФР Улан-Удэ 50летия Октября 5 (Инв)</v>
          </cell>
        </row>
        <row r="8018">
          <cell r="B8018" t="str">
            <v>Январь 2019 г.</v>
          </cell>
          <cell r="C8018" t="str">
            <v>Перемещение товаров ИНВ00000922 от 16.01.2019 16:15:36</v>
          </cell>
          <cell r="E8018" t="str">
            <v>СКЛАД РЕАГЕНТОВ И РАСХОДНЫХ МЕД.МАТЕРИАЛОВ</v>
          </cell>
          <cell r="F8018" t="str">
            <v>Франчайзи Улан-Удэ</v>
          </cell>
          <cell r="L8018" t="str">
            <v>Общее МО Франчайзи (Инв)</v>
          </cell>
          <cell r="M8018" t="str">
            <v>ФР Улан-Удэ 50летия Октября 5 (Инв)</v>
          </cell>
        </row>
        <row r="8019">
          <cell r="B8019" t="str">
            <v>Январь 2019 г.</v>
          </cell>
          <cell r="C8019" t="str">
            <v>Поступление товаров и услуг ИНВ00001440 от 18.01.2019 14:09:45</v>
          </cell>
          <cell r="L8019" t="str">
            <v>Общее МО Франчайзи (Инв)</v>
          </cell>
          <cell r="M8019" t="str">
            <v>ФР Улан-Удэ 50летия Октября 5 (Инв)</v>
          </cell>
        </row>
        <row r="8020">
          <cell r="B8020" t="str">
            <v>Январь 2019 г.</v>
          </cell>
          <cell r="C8020" t="str">
            <v>Требование-накладная ИНВ00000357 от 31.01.2019 22:00:00</v>
          </cell>
          <cell r="L8020" t="str">
            <v>Общее МО Франчайзи (Инв)</v>
          </cell>
          <cell r="M8020" t="str">
            <v>ФР Улан-Удэ 50летия Октября 5 (Инв)</v>
          </cell>
        </row>
        <row r="8021">
          <cell r="B8021" t="str">
            <v>Январь 2019 г.</v>
          </cell>
          <cell r="C8021" t="str">
            <v>Требование-накладная ИНВ00050700 от 31.01.2019 23:00:00</v>
          </cell>
          <cell r="L8021" t="str">
            <v>Общее МО Франчайзи (Инв)</v>
          </cell>
          <cell r="M8021" t="str">
            <v>ФР Улан-Удэ 50летия Октября 5 (Инв)</v>
          </cell>
        </row>
        <row r="8022">
          <cell r="B8022" t="str">
            <v>Январь 2019 г.</v>
          </cell>
          <cell r="C8022" t="str">
            <v>Франчайзи Улан-Удэ-2 Терешковой</v>
          </cell>
          <cell r="L8022" t="str">
            <v>Общее МО Франчайзи (Инв)</v>
          </cell>
          <cell r="M8022" t="str">
            <v>ФР Улан-Удэ Терешковой 2 (Инв)</v>
          </cell>
        </row>
        <row r="8023">
          <cell r="B8023" t="str">
            <v>Январь 2019 г.</v>
          </cell>
          <cell r="C8023">
            <v>0</v>
          </cell>
          <cell r="L8023" t="str">
            <v>Общее МО Франчайзи (Инв)</v>
          </cell>
          <cell r="M8023" t="str">
            <v>ФР Улан-Удэ Терешковой 2 (Инв)</v>
          </cell>
        </row>
        <row r="8024">
          <cell r="B8024" t="str">
            <v>Январь 2019 г.</v>
          </cell>
          <cell r="C8024" t="str">
            <v>Поступление товаров и услуг ИНВ00000570 от 11.01.2019 14:34:11</v>
          </cell>
          <cell r="L8024" t="str">
            <v>Общее МО Франчайзи (Инв)</v>
          </cell>
          <cell r="M8024" t="str">
            <v>ФР Улан-Удэ Терешковой 2 (Инв)</v>
          </cell>
        </row>
        <row r="8025">
          <cell r="B8025" t="str">
            <v>Январь 2019 г.</v>
          </cell>
          <cell r="C8025" t="str">
            <v>Поступление товаров и услуг ИНВ00002497 от 28.01.2019 10:26:59</v>
          </cell>
          <cell r="L8025" t="str">
            <v>Общее МО Франчайзи (Инв)</v>
          </cell>
          <cell r="M8025" t="str">
            <v>ФР Улан-Удэ Терешковой 2 (Инв)</v>
          </cell>
        </row>
        <row r="8026">
          <cell r="B8026" t="str">
            <v>Январь 2019 г.</v>
          </cell>
          <cell r="C8026" t="str">
            <v>Поступление товаров и услуг ИНВ00002571 от 28.01.2019 11:25:26</v>
          </cell>
          <cell r="L8026" t="str">
            <v>Общее МО Франчайзи (Инв)</v>
          </cell>
          <cell r="M8026" t="str">
            <v>ФР Улан-Удэ Терешковой 2 (Инв)</v>
          </cell>
        </row>
        <row r="8027">
          <cell r="B8027" t="str">
            <v>Январь 2019 г.</v>
          </cell>
          <cell r="C8027" t="str">
            <v>Перемещение товаров ИНВ00002083 от 28.01.2019 17:20:55</v>
          </cell>
          <cell r="E8027" t="str">
            <v>СКЛАД РЕАГЕНТОВ И РАСХОДНЫХ МЕД.МАТЕРИАЛОВ</v>
          </cell>
          <cell r="F8027" t="str">
            <v>Франчайзи Улан-Удэ-2 Терешковой</v>
          </cell>
          <cell r="L8027" t="str">
            <v>Общее МО Франчайзи (Инв)</v>
          </cell>
          <cell r="M8027" t="str">
            <v>ФР Улан-Удэ Терешковой 2 (Инв)</v>
          </cell>
        </row>
        <row r="8028">
          <cell r="B8028" t="str">
            <v>Январь 2019 г.</v>
          </cell>
          <cell r="C8028" t="str">
            <v>Требование-накладная ИНВ00050701 от 31.01.2019 23:00:00</v>
          </cell>
          <cell r="L8028" t="str">
            <v>Общее МО Франчайзи (Инв)</v>
          </cell>
          <cell r="M8028" t="str">
            <v>ФР Улан-Удэ Терешковой 2 (Инв)</v>
          </cell>
        </row>
        <row r="8029">
          <cell r="B8029" t="str">
            <v>Январь 2019 г.</v>
          </cell>
          <cell r="C8029" t="str">
            <v>Франчайзи Улица 1905 года</v>
          </cell>
          <cell r="L8029" t="str">
            <v>Общее МО Франчайзи (Инв)</v>
          </cell>
          <cell r="M8029" t="str">
            <v>ФР МСК Улица 1905года Б.Декабрьская 1 (Инв)</v>
          </cell>
        </row>
        <row r="8030">
          <cell r="B8030" t="str">
            <v>Январь 2019 г.</v>
          </cell>
          <cell r="C8030">
            <v>0</v>
          </cell>
          <cell r="L8030" t="str">
            <v>Общее МО Франчайзи (Инв)</v>
          </cell>
          <cell r="M8030" t="str">
            <v>ФР МСК Улица 1905года Б.Декабрьская 1 (Инв)</v>
          </cell>
        </row>
        <row r="8031">
          <cell r="B8031" t="str">
            <v>Январь 2019 г.</v>
          </cell>
          <cell r="C8031" t="str">
            <v>Поступление товаров и услуг ИНВ00001426 от 18.01.2019 13:58:58</v>
          </cell>
          <cell r="L8031" t="str">
            <v>Общее МО Франчайзи (Инв)</v>
          </cell>
          <cell r="M8031" t="str">
            <v>ФР МСК Улица 1905года Б.Декабрьская 1 (Инв)</v>
          </cell>
        </row>
        <row r="8032">
          <cell r="B8032" t="str">
            <v>Январь 2019 г.</v>
          </cell>
          <cell r="C8032" t="str">
            <v>Перемещение товаров ИНВ00001207 от 18.01.2019 14:54:06</v>
          </cell>
          <cell r="E8032" t="str">
            <v>СКЛАД РЕАГЕНТОВ И РАСХОДНЫХ МЕД.МАТЕРИАЛОВ</v>
          </cell>
          <cell r="F8032" t="str">
            <v>Франчайзи Улица 1905 года</v>
          </cell>
          <cell r="L8032" t="str">
            <v>Общее МО Франчайзи (Инв)</v>
          </cell>
          <cell r="M8032" t="str">
            <v>ФР МСК Улица 1905года Б.Декабрьская 1 (Инв)</v>
          </cell>
        </row>
        <row r="8033">
          <cell r="B8033" t="str">
            <v>Январь 2019 г.</v>
          </cell>
          <cell r="C8033" t="str">
            <v>Перемещение товаров ИНВ00001206 от 18.01.2019 14:57:42</v>
          </cell>
          <cell r="E8033" t="str">
            <v>СКЛАД РЕАГЕНТОВ И РАСХОДНЫХ МЕД.МАТЕРИАЛОВ</v>
          </cell>
          <cell r="F8033" t="str">
            <v>Франчайзи Улица 1905 года</v>
          </cell>
          <cell r="L8033" t="str">
            <v>Общее МО Франчайзи (Инв)</v>
          </cell>
          <cell r="M8033" t="str">
            <v>ФР МСК Улица 1905года Б.Декабрьская 1 (Инв)</v>
          </cell>
        </row>
        <row r="8034">
          <cell r="B8034" t="str">
            <v>Январь 2019 г.</v>
          </cell>
          <cell r="C8034" t="str">
            <v>Требование-накладная ИНВ00001168 от 31.01.2019 22:00:00</v>
          </cell>
          <cell r="L8034" t="str">
            <v>Общее МО Франчайзи (Инв)</v>
          </cell>
          <cell r="M8034" t="str">
            <v>ФР МСК Улица 1905года Б.Декабрьская 1 (Инв)</v>
          </cell>
        </row>
        <row r="8035">
          <cell r="B8035" t="str">
            <v>Январь 2019 г.</v>
          </cell>
          <cell r="C8035" t="str">
            <v>Требование-накладная ИНВ00003541 от 31.01.2019 23:00:00</v>
          </cell>
          <cell r="L8035" t="str">
            <v>Общее МО Франчайзи (Инв)</v>
          </cell>
          <cell r="M8035" t="str">
            <v>ФР МСК Улица 1905года Б.Декабрьская 1 (Инв)</v>
          </cell>
        </row>
        <row r="8036">
          <cell r="B8036" t="str">
            <v>Январь 2019 г.</v>
          </cell>
          <cell r="C8036" t="str">
            <v>Требование-накладная ИНВ00002369 от 31.01.2019 23:59:59</v>
          </cell>
          <cell r="L8036" t="str">
            <v>Общее МО Франчайзи (Инв)</v>
          </cell>
          <cell r="M8036" t="str">
            <v>ФР МСК Улица 1905года Б.Декабрьская 1 (Инв)</v>
          </cell>
        </row>
        <row r="8037">
          <cell r="B8037" t="str">
            <v>Январь 2019 г.</v>
          </cell>
          <cell r="C8037" t="str">
            <v>Франчайзи Ульяновск</v>
          </cell>
          <cell r="L8037" t="str">
            <v>Общее МО Франчайзи (Инв)</v>
          </cell>
          <cell r="M8037" t="str">
            <v>ФР Ульяновск Гончарова 1-17 (Инв)</v>
          </cell>
        </row>
        <row r="8038">
          <cell r="B8038" t="str">
            <v>Январь 2019 г.</v>
          </cell>
          <cell r="C8038">
            <v>0</v>
          </cell>
          <cell r="L8038" t="str">
            <v>Общее МО Франчайзи (Инв)</v>
          </cell>
          <cell r="M8038" t="str">
            <v>ФР Ульяновск Гончарова 1-17 (Инв)</v>
          </cell>
        </row>
        <row r="8039">
          <cell r="B8039" t="str">
            <v>Январь 2019 г.</v>
          </cell>
          <cell r="C8039" t="str">
            <v>Перемещение товаров ИНВ00000091 от 09.01.2019 14:26:04</v>
          </cell>
          <cell r="E8039" t="str">
            <v>СКЛАД РЕАГЕНТОВ И РАСХОДНЫХ МЕД.МАТЕРИАЛОВ</v>
          </cell>
          <cell r="F8039" t="str">
            <v>Франчайзи Ульяновск</v>
          </cell>
          <cell r="L8039" t="str">
            <v>Общее МО Франчайзи (Инв)</v>
          </cell>
          <cell r="M8039" t="str">
            <v>ФР Ульяновск Гончарова 1-17 (Инв)</v>
          </cell>
        </row>
        <row r="8040">
          <cell r="B8040" t="str">
            <v>Январь 2019 г.</v>
          </cell>
          <cell r="C8040" t="str">
            <v>Поступление товаров и услуг ИНВ00001363 от 18.01.2019 10:24:38</v>
          </cell>
          <cell r="L8040" t="str">
            <v>Общее МО Франчайзи (Инв)</v>
          </cell>
          <cell r="M8040" t="str">
            <v>ФР Ульяновск Гончарова 1-17 (Инв)</v>
          </cell>
        </row>
        <row r="8041">
          <cell r="B8041" t="str">
            <v>Январь 2019 г.</v>
          </cell>
          <cell r="C8041" t="str">
            <v>Перемещение товаров ИНВ00001204 от 18.01.2019 14:50:39</v>
          </cell>
          <cell r="E8041" t="str">
            <v>СКЛАД РЕАГЕНТОВ И РАСХОДНЫХ МЕД.МАТЕРИАЛОВ</v>
          </cell>
          <cell r="F8041" t="str">
            <v>Франчайзи Ульяновск</v>
          </cell>
          <cell r="L8041" t="str">
            <v>Общее МО Франчайзи (Инв)</v>
          </cell>
          <cell r="M8041" t="str">
            <v>ФР Ульяновск Гончарова 1-17 (Инв)</v>
          </cell>
        </row>
        <row r="8042">
          <cell r="B8042" t="str">
            <v>Январь 2019 г.</v>
          </cell>
          <cell r="C8042" t="str">
            <v>Поступление товаров и услуг ИНВ00002218 от 24.01.2019 12:25:11</v>
          </cell>
          <cell r="L8042" t="str">
            <v>Общее МО Франчайзи (Инв)</v>
          </cell>
          <cell r="M8042" t="str">
            <v>ФР Ульяновск Гончарова 1-17 (Инв)</v>
          </cell>
        </row>
        <row r="8043">
          <cell r="B8043" t="str">
            <v>Январь 2019 г.</v>
          </cell>
          <cell r="C8043" t="str">
            <v>Перемещение товаров ИНВ00002390 от 30.01.2019 17:28:56</v>
          </cell>
          <cell r="E8043" t="str">
            <v>СКЛАД РЕАГЕНТОВ И РАСХОДНЫХ МЕД.МАТЕРИАЛОВ</v>
          </cell>
          <cell r="F8043" t="str">
            <v>Франчайзи Ульяновск</v>
          </cell>
          <cell r="L8043" t="str">
            <v>Общее МО Франчайзи (Инв)</v>
          </cell>
          <cell r="M8043" t="str">
            <v>ФР Ульяновск Гончарова 1-17 (Инв)</v>
          </cell>
        </row>
        <row r="8044">
          <cell r="B8044" t="str">
            <v>Январь 2019 г.</v>
          </cell>
          <cell r="C8044" t="str">
            <v>Требование-накладная ИНВ00000244 от 31.01.2019 22:00:00</v>
          </cell>
          <cell r="L8044" t="str">
            <v>Общее МО Франчайзи (Инв)</v>
          </cell>
          <cell r="M8044" t="str">
            <v>ФР Ульяновск Гончарова 1-17 (Инв)</v>
          </cell>
        </row>
        <row r="8045">
          <cell r="B8045" t="str">
            <v>Январь 2019 г.</v>
          </cell>
          <cell r="C8045" t="str">
            <v>Требование-накладная ИНВ00000359 от 31.01.2019 22:00:00</v>
          </cell>
          <cell r="L8045" t="str">
            <v>Общее МО Франчайзи (Инв)</v>
          </cell>
          <cell r="M8045" t="str">
            <v>ФР Ульяновск Гончарова 1-17 (Инв)</v>
          </cell>
        </row>
        <row r="8046">
          <cell r="B8046" t="str">
            <v>Январь 2019 г.</v>
          </cell>
          <cell r="C8046" t="str">
            <v>Требование-накладная ИНВ00001551 от 31.01.2019 23:00:00</v>
          </cell>
          <cell r="L8046" t="str">
            <v>Общее МО Франчайзи (Инв)</v>
          </cell>
          <cell r="M8046" t="str">
            <v>ФР Ульяновск Гончарова 1-17 (Инв)</v>
          </cell>
        </row>
        <row r="8047">
          <cell r="B8047" t="str">
            <v>Январь 2019 г.</v>
          </cell>
          <cell r="C8047" t="str">
            <v>Оприходование товаров ИНВ00000228 от 31.01.2019 23:59:59</v>
          </cell>
          <cell r="L8047" t="str">
            <v>Общее МО Франчайзи (Инв)</v>
          </cell>
          <cell r="M8047" t="str">
            <v>ФР Ульяновск Гончарова 1-17 (Инв)</v>
          </cell>
        </row>
        <row r="8048">
          <cell r="B8048" t="str">
            <v>Январь 2019 г.</v>
          </cell>
          <cell r="C8048" t="str">
            <v>Списание товаров ИНВ00000449 от 31.01.2019 23:59:59</v>
          </cell>
          <cell r="L8048" t="str">
            <v>Общее МО Франчайзи (Инв)</v>
          </cell>
          <cell r="M8048" t="str">
            <v>ФР Ульяновск Гончарова 1-17 (Инв)</v>
          </cell>
        </row>
        <row r="8049">
          <cell r="B8049" t="str">
            <v>Январь 2019 г.</v>
          </cell>
          <cell r="C8049" t="str">
            <v>Франчайзи Ульяновск-2</v>
          </cell>
          <cell r="L8049" t="str">
            <v>Общее МО Франчайзи (Инв)</v>
          </cell>
          <cell r="M8049" t="str">
            <v>ФР Ульяновск Камышинская 25 (Инв)</v>
          </cell>
        </row>
        <row r="8050">
          <cell r="B8050" t="str">
            <v>Январь 2019 г.</v>
          </cell>
          <cell r="C8050">
            <v>0</v>
          </cell>
          <cell r="L8050" t="str">
            <v>Общее МО Франчайзи (Инв)</v>
          </cell>
          <cell r="M8050" t="str">
            <v>ФР Ульяновск Камышинская 25 (Инв)</v>
          </cell>
        </row>
        <row r="8051">
          <cell r="B8051" t="str">
            <v>Январь 2019 г.</v>
          </cell>
          <cell r="C8051" t="str">
            <v>Поступление товаров и услуг ИНВ00001614 от 21.01.2019 12:18:25</v>
          </cell>
          <cell r="L8051" t="str">
            <v>Общее МО Франчайзи (Инв)</v>
          </cell>
          <cell r="M8051" t="str">
            <v>ФР Ульяновск Камышинская 25 (Инв)</v>
          </cell>
        </row>
        <row r="8052">
          <cell r="B8052" t="str">
            <v>Январь 2019 г.</v>
          </cell>
          <cell r="C8052" t="str">
            <v>Перемещение товаров ИНВ00001296 от 21.01.2019 15:50:36</v>
          </cell>
          <cell r="E8052" t="str">
            <v>СКЛАД РЕАГЕНТОВ И РАСХОДНЫХ МЕД.МАТЕРИАЛОВ</v>
          </cell>
          <cell r="F8052" t="str">
            <v>Франчайзи Ульяновск-2</v>
          </cell>
          <cell r="L8052" t="str">
            <v>Общее МО Франчайзи (Инв)</v>
          </cell>
          <cell r="M8052" t="str">
            <v>ФР Ульяновск Камышинская 25 (Инв)</v>
          </cell>
        </row>
        <row r="8053">
          <cell r="B8053" t="str">
            <v>Январь 2019 г.</v>
          </cell>
          <cell r="C8053" t="str">
            <v>Перемещение товаров ИНВ00001295 от 21.01.2019 15:50:45</v>
          </cell>
          <cell r="E8053" t="str">
            <v>СКЛАД РЕАГЕНТОВ И РАСХОДНЫХ МЕД.МАТЕРИАЛОВ</v>
          </cell>
          <cell r="F8053" t="str">
            <v>Франчайзи Ульяновск-2</v>
          </cell>
          <cell r="L8053" t="str">
            <v>Общее МО Франчайзи (Инв)</v>
          </cell>
          <cell r="M8053" t="str">
            <v>ФР Ульяновск Камышинская 25 (Инв)</v>
          </cell>
        </row>
        <row r="8054">
          <cell r="B8054" t="str">
            <v>Январь 2019 г.</v>
          </cell>
          <cell r="C8054" t="str">
            <v>Требование-накладная ИНВ00000245 от 31.01.2019 22:00:00</v>
          </cell>
          <cell r="L8054" t="str">
            <v>Общее МО Франчайзи (Инв)</v>
          </cell>
          <cell r="M8054" t="str">
            <v>ФР Ульяновск Камышинская 25 (Инв)</v>
          </cell>
        </row>
        <row r="8055">
          <cell r="B8055" t="str">
            <v>Январь 2019 г.</v>
          </cell>
          <cell r="C8055" t="str">
            <v>Требование-накладная ИНВ00000360 от 31.01.2019 22:00:00</v>
          </cell>
          <cell r="L8055" t="str">
            <v>Общее МО Франчайзи (Инв)</v>
          </cell>
          <cell r="M8055" t="str">
            <v>ФР Ульяновск Камышинская 25 (Инв)</v>
          </cell>
        </row>
        <row r="8056">
          <cell r="B8056" t="str">
            <v>Январь 2019 г.</v>
          </cell>
          <cell r="C8056" t="str">
            <v>Требование-накладная ИНВ00001552 от 31.01.2019 23:00:00</v>
          </cell>
          <cell r="L8056" t="str">
            <v>Общее МО Франчайзи (Инв)</v>
          </cell>
          <cell r="M8056" t="str">
            <v>ФР Ульяновск Камышинская 25 (Инв)</v>
          </cell>
        </row>
        <row r="8057">
          <cell r="B8057" t="str">
            <v>Январь 2019 г.</v>
          </cell>
          <cell r="C8057" t="str">
            <v>Корректировка серий и характеристик товаров ИНВ00000013 от 31.01.2019 23:59:59</v>
          </cell>
          <cell r="L8057" t="str">
            <v>Общее МО Франчайзи (Инв)</v>
          </cell>
          <cell r="M8057" t="str">
            <v>ФР Ульяновск Камышинская 25 (Инв)</v>
          </cell>
        </row>
        <row r="8058">
          <cell r="B8058" t="str">
            <v>Январь 2019 г.</v>
          </cell>
          <cell r="C8058" t="str">
            <v>Оприходование товаров ИНВ00000254 от 31.01.2019 23:59:59</v>
          </cell>
          <cell r="L8058" t="str">
            <v>Общее МО Франчайзи (Инв)</v>
          </cell>
          <cell r="M8058" t="str">
            <v>ФР Ульяновск Камышинская 25 (Инв)</v>
          </cell>
        </row>
        <row r="8059">
          <cell r="B8059" t="str">
            <v>Январь 2019 г.</v>
          </cell>
          <cell r="C8059" t="str">
            <v>Списание товаров ИНВ00000488 от 31.01.2019 23:59:59</v>
          </cell>
          <cell r="L8059" t="str">
            <v>Общее МО Франчайзи (Инв)</v>
          </cell>
          <cell r="M8059" t="str">
            <v>ФР Ульяновск Камышинская 25 (Инв)</v>
          </cell>
        </row>
        <row r="8060">
          <cell r="B8060" t="str">
            <v>Январь 2019 г.</v>
          </cell>
          <cell r="C8060" t="str">
            <v>Франчайзи Ульяновск-3</v>
          </cell>
          <cell r="L8060" t="str">
            <v>Общее МО Франчайзи (Инв)</v>
          </cell>
          <cell r="M8060" t="str">
            <v>ФР Ульяновск 50лет ВЛКСМ 5Б (Инв)</v>
          </cell>
        </row>
        <row r="8061">
          <cell r="B8061" t="str">
            <v>Январь 2019 г.</v>
          </cell>
          <cell r="C8061">
            <v>0</v>
          </cell>
          <cell r="L8061" t="str">
            <v>Общее МО Франчайзи (Инв)</v>
          </cell>
          <cell r="M8061" t="str">
            <v>ФР Ульяновск 50лет ВЛКСМ 5Б (Инв)</v>
          </cell>
        </row>
        <row r="8062">
          <cell r="B8062" t="str">
            <v>Январь 2019 г.</v>
          </cell>
          <cell r="C8062" t="str">
            <v>Поступление товаров и услуг ИНВ00001937 от 22.01.2019 15:34:41</v>
          </cell>
          <cell r="L8062" t="str">
            <v>Общее МО Франчайзи (Инв)</v>
          </cell>
          <cell r="M8062" t="str">
            <v>ФР Ульяновск 50лет ВЛКСМ 5Б (Инв)</v>
          </cell>
        </row>
        <row r="8063">
          <cell r="B8063" t="str">
            <v>Январь 2019 г.</v>
          </cell>
          <cell r="C8063" t="str">
            <v>Перемещение товаров ИНВ00001483 от 22.01.2019 16:52:21</v>
          </cell>
          <cell r="E8063" t="str">
            <v>СКЛАД РЕАГЕНТОВ И РАСХОДНЫХ МЕД.МАТЕРИАЛОВ</v>
          </cell>
          <cell r="F8063" t="str">
            <v>Франчайзи Ульяновск-3</v>
          </cell>
          <cell r="L8063" t="str">
            <v>Общее МО Франчайзи (Инв)</v>
          </cell>
          <cell r="M8063" t="str">
            <v>ФР Ульяновск 50лет ВЛКСМ 5Б (Инв)</v>
          </cell>
        </row>
        <row r="8064">
          <cell r="B8064" t="str">
            <v>Январь 2019 г.</v>
          </cell>
          <cell r="C8064" t="str">
            <v>Поступление товаров и услуг ИНВ00003179 от 31.01.2019 13:22:43</v>
          </cell>
          <cell r="L8064" t="str">
            <v>Общее МО Франчайзи (Инв)</v>
          </cell>
          <cell r="M8064" t="str">
            <v>ФР Ульяновск 50лет ВЛКСМ 5Б (Инв)</v>
          </cell>
        </row>
        <row r="8065">
          <cell r="B8065" t="str">
            <v>Январь 2019 г.</v>
          </cell>
          <cell r="C8065" t="str">
            <v>Требование-накладная ИНВ00000246 от 31.01.2019 22:00:00</v>
          </cell>
          <cell r="L8065" t="str">
            <v>Общее МО Франчайзи (Инв)</v>
          </cell>
          <cell r="M8065" t="str">
            <v>ФР Ульяновск 50лет ВЛКСМ 5Б (Инв)</v>
          </cell>
        </row>
        <row r="8066">
          <cell r="B8066" t="str">
            <v>Январь 2019 г.</v>
          </cell>
          <cell r="C8066" t="str">
            <v>Требование-накладная ИНВ00000361 от 31.01.2019 22:00:00</v>
          </cell>
          <cell r="L8066" t="str">
            <v>Общее МО Франчайзи (Инв)</v>
          </cell>
          <cell r="M8066" t="str">
            <v>ФР Ульяновск 50лет ВЛКСМ 5Б (Инв)</v>
          </cell>
        </row>
        <row r="8067">
          <cell r="B8067" t="str">
            <v>Январь 2019 г.</v>
          </cell>
          <cell r="C8067" t="str">
            <v>Требование-накладная ИНВ00001553 от 31.01.2019 23:00:00</v>
          </cell>
          <cell r="L8067" t="str">
            <v>Общее МО Франчайзи (Инв)</v>
          </cell>
          <cell r="M8067" t="str">
            <v>ФР Ульяновск 50лет ВЛКСМ 5Б (Инв)</v>
          </cell>
        </row>
        <row r="8068">
          <cell r="B8068" t="str">
            <v>Январь 2019 г.</v>
          </cell>
          <cell r="C8068" t="str">
            <v>Оприходование товаров ИНВ00000230 от 31.01.2019 23:59:59</v>
          </cell>
          <cell r="L8068" t="str">
            <v>Общее МО Франчайзи (Инв)</v>
          </cell>
          <cell r="M8068" t="str">
            <v>ФР Ульяновск 50лет ВЛКСМ 5Б (Инв)</v>
          </cell>
        </row>
        <row r="8069">
          <cell r="B8069" t="str">
            <v>Январь 2019 г.</v>
          </cell>
          <cell r="C8069" t="str">
            <v>Списание товаров ИНВ00000453 от 31.01.2019 23:59:59</v>
          </cell>
          <cell r="L8069" t="str">
            <v>Общее МО Франчайзи (Инв)</v>
          </cell>
          <cell r="M8069" t="str">
            <v>ФР Ульяновск 50лет ВЛКСМ 5Б (Инв)</v>
          </cell>
        </row>
        <row r="8070">
          <cell r="B8070" t="str">
            <v>Январь 2019 г.</v>
          </cell>
          <cell r="C8070" t="str">
            <v>Франчайзи Ульяновск-4</v>
          </cell>
          <cell r="L8070" t="str">
            <v>Общее МО Франчайзи (Инв)</v>
          </cell>
          <cell r="M8070" t="str">
            <v>ФР Ульяновск Ленинского Комсомола 33 (Инв)</v>
          </cell>
        </row>
        <row r="8071">
          <cell r="B8071" t="str">
            <v>Январь 2019 г.</v>
          </cell>
          <cell r="C8071">
            <v>0</v>
          </cell>
          <cell r="L8071" t="str">
            <v>Общее МО Франчайзи (Инв)</v>
          </cell>
          <cell r="M8071" t="str">
            <v>ФР Ульяновск Ленинского Комсомола 33 (Инв)</v>
          </cell>
        </row>
        <row r="8072">
          <cell r="B8072" t="str">
            <v>Январь 2019 г.</v>
          </cell>
          <cell r="C8072" t="str">
            <v>Поступление товаров и услуг ИНВ00000801 от 14.01.2019 12:50:35</v>
          </cell>
          <cell r="L8072" t="str">
            <v>Общее МО Франчайзи (Инв)</v>
          </cell>
          <cell r="M8072" t="str">
            <v>ФР Ульяновск Ленинского Комсомола 33 (Инв)</v>
          </cell>
        </row>
        <row r="8073">
          <cell r="B8073" t="str">
            <v>Январь 2019 г.</v>
          </cell>
          <cell r="C8073" t="str">
            <v>Перемещение товаров ИНВ00000808 от 14.01.2019 14:03:06</v>
          </cell>
          <cell r="E8073" t="str">
            <v>СКЛАД РЕАГЕНТОВ И РАСХОДНЫХ МЕД.МАТЕРИАЛОВ</v>
          </cell>
          <cell r="F8073" t="str">
            <v>Франчайзи Ульяновск-4</v>
          </cell>
          <cell r="L8073" t="str">
            <v>Общее МО Франчайзи (Инв)</v>
          </cell>
          <cell r="M8073" t="str">
            <v>ФР Ульяновск Ленинского Комсомола 33 (Инв)</v>
          </cell>
        </row>
        <row r="8074">
          <cell r="B8074" t="str">
            <v>Январь 2019 г.</v>
          </cell>
          <cell r="C8074" t="str">
            <v>Поступление товаров и услуг ИНВ00001756 от 21.01.2019 16:43:26</v>
          </cell>
          <cell r="L8074" t="str">
            <v>Общее МО Франчайзи (Инв)</v>
          </cell>
          <cell r="M8074" t="str">
            <v>ФР Ульяновск Ленинского Комсомола 33 (Инв)</v>
          </cell>
        </row>
        <row r="8075">
          <cell r="B8075" t="str">
            <v>Январь 2019 г.</v>
          </cell>
          <cell r="C8075" t="str">
            <v>Поступление товаров и услуг ИНВ00002740 от 28.01.2019 16:58:50</v>
          </cell>
          <cell r="L8075" t="str">
            <v>Общее МО Франчайзи (Инв)</v>
          </cell>
          <cell r="M8075" t="str">
            <v>ФР Ульяновск Ленинского Комсомола 33 (Инв)</v>
          </cell>
        </row>
        <row r="8076">
          <cell r="B8076" t="str">
            <v>Январь 2019 г.</v>
          </cell>
          <cell r="C8076" t="str">
            <v>Требование-накладная ИНВ00000247 от 31.01.2019 22:00:00</v>
          </cell>
          <cell r="L8076" t="str">
            <v>Общее МО Франчайзи (Инв)</v>
          </cell>
          <cell r="M8076" t="str">
            <v>ФР Ульяновск Ленинского Комсомола 33 (Инв)</v>
          </cell>
        </row>
        <row r="8077">
          <cell r="B8077" t="str">
            <v>Январь 2019 г.</v>
          </cell>
          <cell r="C8077" t="str">
            <v>Требование-накладная ИНВ00000362 от 31.01.2019 22:00:00</v>
          </cell>
          <cell r="L8077" t="str">
            <v>Общее МО Франчайзи (Инв)</v>
          </cell>
          <cell r="M8077" t="str">
            <v>ФР Ульяновск Ленинского Комсомола 33 (Инв)</v>
          </cell>
        </row>
        <row r="8078">
          <cell r="B8078" t="str">
            <v>Январь 2019 г.</v>
          </cell>
          <cell r="C8078" t="str">
            <v>Требование-накладная ИНВ00001554 от 31.01.2019 23:00:00</v>
          </cell>
          <cell r="L8078" t="str">
            <v>Общее МО Франчайзи (Инв)</v>
          </cell>
          <cell r="M8078" t="str">
            <v>ФР Ульяновск Ленинского Комсомола 33 (Инв)</v>
          </cell>
        </row>
        <row r="8079">
          <cell r="B8079" t="str">
            <v>Январь 2019 г.</v>
          </cell>
          <cell r="C8079" t="str">
            <v>Оприходование товаров ИНВ00000233 от 31.01.2019 23:59:59</v>
          </cell>
          <cell r="L8079" t="str">
            <v>Общее МО Франчайзи (Инв)</v>
          </cell>
          <cell r="M8079" t="str">
            <v>ФР Ульяновск Ленинского Комсомола 33 (Инв)</v>
          </cell>
        </row>
        <row r="8080">
          <cell r="B8080" t="str">
            <v>Январь 2019 г.</v>
          </cell>
          <cell r="C8080" t="str">
            <v>Списание товаров ИНВ00000459 от 31.01.2019 23:59:59</v>
          </cell>
          <cell r="L8080" t="str">
            <v>Общее МО Франчайзи (Инв)</v>
          </cell>
          <cell r="M8080" t="str">
            <v>ФР Ульяновск Ленинского Комсомола 33 (Инв)</v>
          </cell>
        </row>
        <row r="8081">
          <cell r="B8081" t="str">
            <v>Январь 2019 г.</v>
          </cell>
          <cell r="C8081" t="str">
            <v>Франчайзи Университет</v>
          </cell>
          <cell r="L8081" t="str">
            <v>РМО_Медикал Консалтинг Груп (Инв)</v>
          </cell>
          <cell r="M8081" t="str">
            <v>МО МСК Университет Ломоносовский 18 (МСГ)</v>
          </cell>
        </row>
        <row r="8082">
          <cell r="B8082" t="str">
            <v>Январь 2019 г.</v>
          </cell>
          <cell r="C8082">
            <v>0</v>
          </cell>
          <cell r="L8082" t="str">
            <v>РМО_Медикал Консалтинг Груп (Инв)</v>
          </cell>
          <cell r="M8082" t="str">
            <v>МО МСК Университет Ломоносовский 18 (МСГ)</v>
          </cell>
        </row>
        <row r="8083">
          <cell r="B8083" t="str">
            <v>Январь 2019 г.</v>
          </cell>
          <cell r="C8083" t="str">
            <v>Поступление товаров и услуг ИНВ00001625 от 21.01.2019 12:29:11</v>
          </cell>
          <cell r="L8083" t="str">
            <v>РМО_Медикал Консалтинг Груп (Инв)</v>
          </cell>
          <cell r="M8083" t="str">
            <v>МО МСК Университет Ломоносовский 18 (МСГ)</v>
          </cell>
        </row>
        <row r="8084">
          <cell r="B8084" t="str">
            <v>Январь 2019 г.</v>
          </cell>
          <cell r="C8084" t="str">
            <v>Перемещение товаров ИНВ00001310 от 21.01.2019 15:57:36</v>
          </cell>
          <cell r="E8084" t="str">
            <v>СКЛАД РЕАГЕНТОВ И РАСХОДНЫХ МЕД.МАТЕРИАЛОВ</v>
          </cell>
          <cell r="F8084" t="str">
            <v>Франчайзи Университет</v>
          </cell>
          <cell r="L8084" t="str">
            <v>РМО_Медикал Консалтинг Груп (Инв)</v>
          </cell>
          <cell r="M8084" t="str">
            <v>МО МСК Университет Ломоносовский 18 (МСГ)</v>
          </cell>
        </row>
        <row r="8085">
          <cell r="B8085" t="str">
            <v>Январь 2019 г.</v>
          </cell>
          <cell r="C8085" t="str">
            <v>Требование-накладная ИНВ00000248 от 31.01.2019 22:00:00</v>
          </cell>
          <cell r="L8085" t="str">
            <v>РМО_Медикал Консалтинг Груп (Инв)</v>
          </cell>
          <cell r="M8085" t="str">
            <v>МО МСК Университет Ломоносовский 18 (МСГ)</v>
          </cell>
        </row>
        <row r="8086">
          <cell r="B8086" t="str">
            <v>Январь 2019 г.</v>
          </cell>
          <cell r="C8086" t="str">
            <v>Требование-накладная ИНВ00000363 от 31.01.2019 22:00:00</v>
          </cell>
          <cell r="L8086" t="str">
            <v>РМО_Медикал Консалтинг Груп (Инв)</v>
          </cell>
          <cell r="M8086" t="str">
            <v>МО МСК Университет Ломоносовский 18 (МСГ)</v>
          </cell>
        </row>
        <row r="8087">
          <cell r="B8087" t="str">
            <v>Январь 2019 г.</v>
          </cell>
          <cell r="C8087" t="str">
            <v>Требование-накладная ИНВ00050133 от 31.01.2019 23:00:00</v>
          </cell>
          <cell r="L8087" t="str">
            <v>РМО_Медикал Консалтинг Груп (Инв)</v>
          </cell>
          <cell r="M8087" t="str">
            <v>МО МСК Университет Ломоносовский 18 (МСГ)</v>
          </cell>
        </row>
        <row r="8088">
          <cell r="B8088" t="str">
            <v>Январь 2019 г.</v>
          </cell>
          <cell r="C8088" t="str">
            <v>Франчайзи Усть-Джегута</v>
          </cell>
          <cell r="L8088" t="str">
            <v>РМО_Инвитро-Ставрополье (Инв)</v>
          </cell>
          <cell r="M8088" t="str">
            <v>МО Усть-Джегута Курортная 185 (Став)</v>
          </cell>
        </row>
        <row r="8089">
          <cell r="B8089" t="str">
            <v>Январь 2019 г.</v>
          </cell>
          <cell r="C8089">
            <v>0</v>
          </cell>
          <cell r="L8089" t="str">
            <v>РМО_Инвитро-Ставрополье (Инв)</v>
          </cell>
          <cell r="M8089" t="str">
            <v>МО Усть-Джегута Курортная 185 (Став)</v>
          </cell>
        </row>
        <row r="8090">
          <cell r="B8090" t="str">
            <v>Январь 2019 г.</v>
          </cell>
          <cell r="C8090" t="str">
            <v>Франчайзи Ухта</v>
          </cell>
          <cell r="L8090" t="str">
            <v>Общее МО Франчайзи (Инв)</v>
          </cell>
          <cell r="M8090" t="str">
            <v>ФР Ухта Ленина 28 (Инв)</v>
          </cell>
        </row>
        <row r="8091">
          <cell r="B8091" t="str">
            <v>Январь 2019 г.</v>
          </cell>
          <cell r="C8091">
            <v>0</v>
          </cell>
          <cell r="L8091" t="str">
            <v>Общее МО Франчайзи (Инв)</v>
          </cell>
          <cell r="M8091" t="str">
            <v>ФР Ухта Ленина 28 (Инв)</v>
          </cell>
        </row>
        <row r="8092">
          <cell r="B8092" t="str">
            <v>Январь 2019 г.</v>
          </cell>
          <cell r="C8092" t="str">
            <v>Перемещение товаров ИНВ00000181 от 09.01.2019 14:44:25</v>
          </cell>
          <cell r="E8092" t="str">
            <v>СКЛАД РЕАГЕНТОВ И РАСХОДНЫХ МЕД.МАТЕРИАЛОВ</v>
          </cell>
          <cell r="F8092" t="str">
            <v>Франчайзи Ухта</v>
          </cell>
          <cell r="L8092" t="str">
            <v>Общее МО Франчайзи (Инв)</v>
          </cell>
          <cell r="M8092" t="str">
            <v>ФР Ухта Ленина 28 (Инв)</v>
          </cell>
        </row>
        <row r="8093">
          <cell r="B8093" t="str">
            <v>Январь 2019 г.</v>
          </cell>
          <cell r="C8093" t="str">
            <v>Поступление товаров и услуг ИНВ00001078 от 16.01.2019 11:50:08</v>
          </cell>
          <cell r="L8093" t="str">
            <v>Общее МО Франчайзи (Инв)</v>
          </cell>
          <cell r="M8093" t="str">
            <v>ФР Ухта Ленина 28 (Инв)</v>
          </cell>
        </row>
        <row r="8094">
          <cell r="B8094" t="str">
            <v>Январь 2019 г.</v>
          </cell>
          <cell r="C8094" t="str">
            <v>Поступление товаров и услуг ИНВ00001903 от 22.01.2019 14:04:52</v>
          </cell>
          <cell r="L8094" t="str">
            <v>Общее МО Франчайзи (Инв)</v>
          </cell>
          <cell r="M8094" t="str">
            <v>ФР Ухта Ленина 28 (Инв)</v>
          </cell>
        </row>
        <row r="8095">
          <cell r="B8095" t="str">
            <v>Январь 2019 г.</v>
          </cell>
          <cell r="C8095" t="str">
            <v>Перемещение товаров ИНВ00001489 от 22.01.2019 16:57:15</v>
          </cell>
          <cell r="E8095" t="str">
            <v>СКЛАД РЕАГЕНТОВ И РАСХОДНЫХ МЕД.МАТЕРИАЛОВ</v>
          </cell>
          <cell r="F8095" t="str">
            <v>Франчайзи Ухта</v>
          </cell>
          <cell r="L8095" t="str">
            <v>Общее МО Франчайзи (Инв)</v>
          </cell>
          <cell r="M8095" t="str">
            <v>ФР Ухта Ленина 28 (Инв)</v>
          </cell>
        </row>
        <row r="8096">
          <cell r="B8096" t="str">
            <v>Январь 2019 г.</v>
          </cell>
          <cell r="C8096" t="str">
            <v>Требование-накладная ИНВ00001541 от 31.01.2019 23:00:00</v>
          </cell>
          <cell r="L8096" t="str">
            <v>Общее МО Франчайзи (Инв)</v>
          </cell>
          <cell r="M8096" t="str">
            <v>ФР Ухта Ленина 28 (Инв)</v>
          </cell>
        </row>
        <row r="8097">
          <cell r="B8097" t="str">
            <v>Январь 2019 г.</v>
          </cell>
          <cell r="C8097" t="str">
            <v>Оприходование товаров ИНВ00000108 от 31.01.2019 23:59:59</v>
          </cell>
          <cell r="L8097" t="str">
            <v>Общее МО Франчайзи (Инв)</v>
          </cell>
          <cell r="M8097" t="str">
            <v>ФР Ухта Ленина 28 (Инв)</v>
          </cell>
        </row>
        <row r="8098">
          <cell r="B8098" t="str">
            <v>Январь 2019 г.</v>
          </cell>
          <cell r="C8098" t="str">
            <v>Списание товаров ИНВ00000305 от 31.01.2019 23:59:59</v>
          </cell>
          <cell r="L8098" t="str">
            <v>Общее МО Франчайзи (Инв)</v>
          </cell>
          <cell r="M8098" t="str">
            <v>ФР Ухта Ленина 28 (Инв)</v>
          </cell>
        </row>
        <row r="8099">
          <cell r="B8099" t="str">
            <v>Январь 2019 г.</v>
          </cell>
          <cell r="C8099" t="str">
            <v>Требование-накладная ИНВ00000452 от 31.01.2019 23:59:59</v>
          </cell>
          <cell r="L8099" t="str">
            <v>Общее МО Франчайзи (Инв)</v>
          </cell>
          <cell r="M8099" t="str">
            <v>ФР Ухта Ленина 28 (Инв)</v>
          </cell>
        </row>
        <row r="8100">
          <cell r="B8100" t="str">
            <v>Январь 2019 г.</v>
          </cell>
          <cell r="C8100" t="str">
            <v>Требование-накладная ИНВ00001635 от 31.01.2019 23:59:59</v>
          </cell>
          <cell r="L8100" t="str">
            <v>Общее МО Франчайзи (Инв)</v>
          </cell>
          <cell r="M8100" t="str">
            <v>ФР Ухта Ленина 28 (Инв)</v>
          </cell>
        </row>
        <row r="8101">
          <cell r="B8101" t="str">
            <v>Январь 2019 г.</v>
          </cell>
          <cell r="C8101" t="str">
            <v>Франчайзи Учкекен</v>
          </cell>
          <cell r="L8101" t="str">
            <v>Общее МО Франчайзи (Инв)</v>
          </cell>
          <cell r="M8101" t="str">
            <v>ФР Учкекен Умара Алиева 37 (Инв)</v>
          </cell>
        </row>
        <row r="8102">
          <cell r="B8102" t="str">
            <v>Январь 2019 г.</v>
          </cell>
          <cell r="C8102">
            <v>0</v>
          </cell>
          <cell r="L8102" t="str">
            <v>Общее МО Франчайзи (Инв)</v>
          </cell>
          <cell r="M8102" t="str">
            <v>ФР Учкекен Умара Алиева 37 (Инв)</v>
          </cell>
        </row>
        <row r="8103">
          <cell r="B8103" t="str">
            <v>Январь 2019 г.</v>
          </cell>
          <cell r="C8103" t="str">
            <v>Перемещение товаров ИНВ00000239 от 09.01.2019 14:58:01</v>
          </cell>
          <cell r="E8103" t="str">
            <v>СКЛАД РЕАГЕНТОВ И РАСХОДНЫХ МЕД.МАТЕРИАЛОВ</v>
          </cell>
          <cell r="F8103" t="str">
            <v>Франчайзи Учкекен</v>
          </cell>
          <cell r="L8103" t="str">
            <v>Общее МО Франчайзи (Инв)</v>
          </cell>
          <cell r="M8103" t="str">
            <v>ФР Учкекен Умара Алиева 37 (Инв)</v>
          </cell>
        </row>
        <row r="8104">
          <cell r="B8104" t="str">
            <v>Январь 2019 г.</v>
          </cell>
          <cell r="C8104" t="str">
            <v>Поступление товаров и услуг ИНВ00002055 от 23.01.2019 12:07:24</v>
          </cell>
          <cell r="L8104" t="str">
            <v>Общее МО Франчайзи (Инв)</v>
          </cell>
          <cell r="M8104" t="str">
            <v>ФР Учкекен Умара Алиева 37 (Инв)</v>
          </cell>
        </row>
        <row r="8105">
          <cell r="B8105" t="str">
            <v>Январь 2019 г.</v>
          </cell>
          <cell r="C8105" t="str">
            <v>Требование-накладная ИНВ00002241 от 31.01.2019 21:59:59</v>
          </cell>
          <cell r="L8105" t="str">
            <v>Общее МО Франчайзи (Инв)</v>
          </cell>
          <cell r="M8105" t="str">
            <v>ФР Учкекен Умара Алиева 37 (Инв)</v>
          </cell>
        </row>
        <row r="8106">
          <cell r="B8106" t="str">
            <v>Январь 2019 г.</v>
          </cell>
          <cell r="C8106" t="str">
            <v>Требование-накладная ИНВ00001980 от 31.01.2019 22:59:59</v>
          </cell>
          <cell r="L8106" t="str">
            <v>Общее МО Франчайзи (Инв)</v>
          </cell>
          <cell r="M8106" t="str">
            <v>ФР Учкекен Умара Алиева 37 (Инв)</v>
          </cell>
        </row>
        <row r="8107">
          <cell r="B8107" t="str">
            <v>Январь 2019 г.</v>
          </cell>
          <cell r="C8107" t="str">
            <v>Требование-накладная ИНВ00003931 от 31.01.2019 23:00:00</v>
          </cell>
          <cell r="L8107" t="str">
            <v>Общее МО Франчайзи (Инв)</v>
          </cell>
          <cell r="M8107" t="str">
            <v>ФР Учкекен Умара Алиева 37 (Инв)</v>
          </cell>
        </row>
        <row r="8108">
          <cell r="B8108" t="str">
            <v>Январь 2019 г.</v>
          </cell>
          <cell r="C8108" t="str">
            <v>Франчайзи Феодосия Галерейная 11-19</v>
          </cell>
          <cell r="L8108" t="str">
            <v>РМО_Инвитро-Ступино (Инв)</v>
          </cell>
          <cell r="M8108" t="str">
            <v>МО Феодосия Галерейная 11 уг.Куйбышева 19 (Таврика)</v>
          </cell>
        </row>
        <row r="8109">
          <cell r="B8109" t="str">
            <v>Январь 2019 г.</v>
          </cell>
          <cell r="C8109">
            <v>0</v>
          </cell>
          <cell r="L8109" t="str">
            <v>РМО_Инвитро-Ступино (Инв)</v>
          </cell>
          <cell r="M8109" t="str">
            <v>МО Феодосия Галерейная 11 уг.Куйбышева 19 (Таврика)</v>
          </cell>
        </row>
        <row r="8110">
          <cell r="B8110" t="str">
            <v>Январь 2019 г.</v>
          </cell>
          <cell r="C8110" t="str">
            <v>Поступление товаров и услуг ИНВ00002509 от 28.01.2019 10:33:45</v>
          </cell>
          <cell r="L8110" t="str">
            <v>РМО_Инвитро-Ступино (Инв)</v>
          </cell>
          <cell r="M8110" t="str">
            <v>МО Феодосия Галерейная 11 уг.Куйбышева 19 (Таврика)</v>
          </cell>
        </row>
        <row r="8111">
          <cell r="B8111" t="str">
            <v>Январь 2019 г.</v>
          </cell>
          <cell r="C8111" t="str">
            <v>Поступление товаров и услуг ИНВ00002683 от 28.01.2019 15:13:19</v>
          </cell>
          <cell r="L8111" t="str">
            <v>РМО_Инвитро-Ступино (Инв)</v>
          </cell>
          <cell r="M8111" t="str">
            <v>МО Феодосия Галерейная 11 уг.Куйбышева 19 (Таврика)</v>
          </cell>
        </row>
        <row r="8112">
          <cell r="B8112" t="str">
            <v>Январь 2019 г.</v>
          </cell>
          <cell r="C8112" t="str">
            <v>Перемещение товаров ИНВ00002164 от 28.01.2019 17:44:43</v>
          </cell>
          <cell r="E8112" t="str">
            <v>СКЛАД РЕАГЕНТОВ И РАСХОДНЫХ МЕД.МАТЕРИАЛОВ</v>
          </cell>
          <cell r="F8112" t="str">
            <v>Франчайзи Феодосия Галерейная 11-19</v>
          </cell>
          <cell r="L8112" t="str">
            <v>РМО_Инвитро-Ступино (Инв)</v>
          </cell>
          <cell r="M8112" t="str">
            <v>МО Феодосия Галерейная 11 уг.Куйбышева 19 (Таврика)</v>
          </cell>
        </row>
        <row r="8113">
          <cell r="B8113" t="str">
            <v>Январь 2019 г.</v>
          </cell>
          <cell r="C8113" t="str">
            <v>Требование-накладная ИНВ00000065 от 31.01.2019 21:59:59</v>
          </cell>
          <cell r="L8113" t="str">
            <v>РМО_Инвитро-Ступино (Инв)</v>
          </cell>
          <cell r="M8113" t="str">
            <v>МО Феодосия Галерейная 11 уг.Куйбышева 19 (Таврика)</v>
          </cell>
        </row>
        <row r="8114">
          <cell r="B8114" t="str">
            <v>Январь 2019 г.</v>
          </cell>
          <cell r="C8114" t="str">
            <v>Требование-накладная ИНВ00000037 от 31.01.2019 22:59:59</v>
          </cell>
          <cell r="L8114" t="str">
            <v>РМО_Инвитро-Ступино (Инв)</v>
          </cell>
          <cell r="M8114" t="str">
            <v>МО Феодосия Галерейная 11 уг.Куйбышева 19 (Таврика)</v>
          </cell>
        </row>
        <row r="8115">
          <cell r="B8115" t="str">
            <v>Январь 2019 г.</v>
          </cell>
          <cell r="C8115" t="str">
            <v>Требование-накладная ИНВ00001537 от 31.01.2019 23:00:00</v>
          </cell>
          <cell r="L8115" t="str">
            <v>РМО_Инвитро-Ступино (Инв)</v>
          </cell>
          <cell r="M8115" t="str">
            <v>МО Феодосия Галерейная 11 уг.Куйбышева 19 (Таврика)</v>
          </cell>
        </row>
        <row r="8116">
          <cell r="B8116" t="str">
            <v>Январь 2019 г.</v>
          </cell>
          <cell r="C8116" t="str">
            <v>Оприходование товаров ИНВ00000260 от 31.01.2019 23:59:59</v>
          </cell>
          <cell r="L8116" t="str">
            <v>РМО_Инвитро-Ступино (Инв)</v>
          </cell>
          <cell r="M8116" t="str">
            <v>МО Феодосия Галерейная 11 уг.Куйбышева 19 (Таврика)</v>
          </cell>
        </row>
        <row r="8117">
          <cell r="B8117" t="str">
            <v>Январь 2019 г.</v>
          </cell>
          <cell r="C8117" t="str">
            <v>Списание товаров ИНВ00000495 от 31.01.2019 23:59:59</v>
          </cell>
          <cell r="L8117" t="str">
            <v>РМО_Инвитро-Ступино (Инв)</v>
          </cell>
          <cell r="M8117" t="str">
            <v>МО Феодосия Галерейная 11 уг.Куйбышева 19 (Таврика)</v>
          </cell>
        </row>
        <row r="8118">
          <cell r="B8118" t="str">
            <v>Январь 2019 г.</v>
          </cell>
          <cell r="C8118" t="str">
            <v>Требование-накладная ИНВ00001684 от 31.01.2019 23:59:59</v>
          </cell>
          <cell r="L8118" t="str">
            <v>РМО_Инвитро-Ступино (Инв)</v>
          </cell>
          <cell r="M8118" t="str">
            <v>МО Феодосия Галерейная 11 уг.Куйбышева 19 (Таврика)</v>
          </cell>
        </row>
        <row r="8119">
          <cell r="B8119" t="str">
            <v>Январь 2019 г.</v>
          </cell>
          <cell r="C8119" t="str">
            <v>Франчайзи Феодосия Гарнаева 59/Крымская 46 лит. К</v>
          </cell>
          <cell r="L8119" t="str">
            <v>РМО_Инвитро-Ступино (Инв)</v>
          </cell>
          <cell r="M8119" t="str">
            <v>МО Феодосия Гарнаева 59 уг.Крымская 46К (Таврика)</v>
          </cell>
        </row>
        <row r="8120">
          <cell r="B8120" t="str">
            <v>Январь 2019 г.</v>
          </cell>
          <cell r="C8120">
            <v>0</v>
          </cell>
          <cell r="L8120" t="str">
            <v>РМО_Инвитро-Ступино (Инв)</v>
          </cell>
          <cell r="M8120" t="str">
            <v>МО Феодосия Гарнаева 59 уг.Крымская 46К (Таврика)</v>
          </cell>
        </row>
        <row r="8121">
          <cell r="B8121" t="str">
            <v>Январь 2019 г.</v>
          </cell>
          <cell r="C8121" t="str">
            <v>Поступление товаров и услуг ИНВ00000685 от 14.01.2019 10:57:03</v>
          </cell>
          <cell r="L8121" t="str">
            <v>РМО_Инвитро-Ступино (Инв)</v>
          </cell>
          <cell r="M8121" t="str">
            <v>МО Феодосия Гарнаева 59 уг.Крымская 46К (Таврика)</v>
          </cell>
        </row>
        <row r="8122">
          <cell r="B8122" t="str">
            <v>Январь 2019 г.</v>
          </cell>
          <cell r="C8122" t="str">
            <v>Перемещение товаров ИНВ00000819 от 14.01.2019 14:08:04</v>
          </cell>
          <cell r="E8122" t="str">
            <v>СКЛАД РЕАГЕНТОВ И РАСХОДНЫХ МЕД.МАТЕРИАЛОВ</v>
          </cell>
          <cell r="F8122" t="str">
            <v>Франчайзи Феодосия Гарнаева 59/Крымская 46 лит. К</v>
          </cell>
          <cell r="L8122" t="str">
            <v>РМО_Инвитро-Ступино (Инв)</v>
          </cell>
          <cell r="M8122" t="str">
            <v>МО Феодосия Гарнаева 59 уг.Крымская 46К (Таврика)</v>
          </cell>
        </row>
        <row r="8123">
          <cell r="B8123" t="str">
            <v>Январь 2019 г.</v>
          </cell>
          <cell r="C8123" t="str">
            <v>Поступление товаров и услуг ИНВ00000870 от 15.01.2019 10:28:21</v>
          </cell>
          <cell r="L8123" t="str">
            <v>РМО_Инвитро-Ступино (Инв)</v>
          </cell>
          <cell r="M8123" t="str">
            <v>МО Феодосия Гарнаева 59 уг.Крымская 46К (Таврика)</v>
          </cell>
        </row>
        <row r="8124">
          <cell r="B8124" t="str">
            <v>Январь 2019 г.</v>
          </cell>
          <cell r="C8124" t="str">
            <v>Поступление товаров и услуг ИНВ00001451 от 18.01.2019 17:03:14</v>
          </cell>
          <cell r="L8124" t="str">
            <v>РМО_Инвитро-Ступино (Инв)</v>
          </cell>
          <cell r="M8124" t="str">
            <v>МО Феодосия Гарнаева 59 уг.Крымская 46К (Таврика)</v>
          </cell>
        </row>
        <row r="8125">
          <cell r="B8125" t="str">
            <v>Январь 2019 г.</v>
          </cell>
          <cell r="C8125" t="str">
            <v>Поступление товаров и услуг ИНВ00002517 от 28.01.2019 10:38:37</v>
          </cell>
          <cell r="L8125" t="str">
            <v>РМО_Инвитро-Ступино (Инв)</v>
          </cell>
          <cell r="M8125" t="str">
            <v>МО Феодосия Гарнаева 59 уг.Крымская 46К (Таврика)</v>
          </cell>
        </row>
        <row r="8126">
          <cell r="B8126" t="str">
            <v>Январь 2019 г.</v>
          </cell>
          <cell r="C8126" t="str">
            <v>Поступление товаров и услуг ИНВ00002721 от 28.01.2019 16:39:49</v>
          </cell>
          <cell r="L8126" t="str">
            <v>РМО_Инвитро-Ступино (Инв)</v>
          </cell>
          <cell r="M8126" t="str">
            <v>МО Феодосия Гарнаева 59 уг.Крымская 46К (Таврика)</v>
          </cell>
        </row>
        <row r="8127">
          <cell r="B8127" t="str">
            <v>Январь 2019 г.</v>
          </cell>
          <cell r="C8127" t="str">
            <v>Перемещение товаров ИНВ00002084 от 28.01.2019 17:21:13</v>
          </cell>
          <cell r="E8127" t="str">
            <v>СКЛАД РЕАГЕНТОВ И РАСХОДНЫХ МЕД.МАТЕРИАЛОВ</v>
          </cell>
          <cell r="F8127" t="str">
            <v>Франчайзи Феодосия Гарнаева 59/Крымская 46 лит. К</v>
          </cell>
          <cell r="L8127" t="str">
            <v>РМО_Инвитро-Ступино (Инв)</v>
          </cell>
          <cell r="M8127" t="str">
            <v>МО Феодосия Гарнаева 59 уг.Крымская 46К (Таврика)</v>
          </cell>
        </row>
        <row r="8128">
          <cell r="B8128" t="str">
            <v>Январь 2019 г.</v>
          </cell>
          <cell r="C8128" t="str">
            <v>Перемещение товаров ИНВ00002088 от 28.01.2019 17:22:26</v>
          </cell>
          <cell r="E8128" t="str">
            <v>СКЛАД РЕАГЕНТОВ И РАСХОДНЫХ МЕД.МАТЕРИАЛОВ</v>
          </cell>
          <cell r="F8128" t="str">
            <v>Франчайзи Феодосия Гарнаева 59/Крымская 46 лит. К</v>
          </cell>
          <cell r="L8128" t="str">
            <v>РМО_Инвитро-Ступино (Инв)</v>
          </cell>
          <cell r="M8128" t="str">
            <v>МО Феодосия Гарнаева 59 уг.Крымская 46К (Таврика)</v>
          </cell>
        </row>
        <row r="8129">
          <cell r="B8129" t="str">
            <v>Январь 2019 г.</v>
          </cell>
          <cell r="C8129" t="str">
            <v>Требование-накладная ИНВ00000066 от 31.01.2019 21:59:59</v>
          </cell>
          <cell r="L8129" t="str">
            <v>РМО_Инвитро-Ступино (Инв)</v>
          </cell>
          <cell r="M8129" t="str">
            <v>МО Феодосия Гарнаева 59 уг.Крымская 46К (Таврика)</v>
          </cell>
        </row>
        <row r="8130">
          <cell r="B8130" t="str">
            <v>Январь 2019 г.</v>
          </cell>
          <cell r="C8130" t="str">
            <v>Требование-накладная ИНВ00000038 от 31.01.2019 22:59:59</v>
          </cell>
          <cell r="L8130" t="str">
            <v>РМО_Инвитро-Ступино (Инв)</v>
          </cell>
          <cell r="M8130" t="str">
            <v>МО Феодосия Гарнаева 59 уг.Крымская 46К (Таврика)</v>
          </cell>
        </row>
        <row r="8131">
          <cell r="B8131" t="str">
            <v>Январь 2019 г.</v>
          </cell>
          <cell r="C8131" t="str">
            <v>Требование-накладная ИНВ00001538 от 31.01.2019 23:00:00</v>
          </cell>
          <cell r="L8131" t="str">
            <v>РМО_Инвитро-Ступино (Инв)</v>
          </cell>
          <cell r="M8131" t="str">
            <v>МО Феодосия Гарнаева 59 уг.Крымская 46К (Таврика)</v>
          </cell>
        </row>
        <row r="8132">
          <cell r="B8132" t="str">
            <v>Январь 2019 г.</v>
          </cell>
          <cell r="C8132" t="str">
            <v>Оприходование товаров ИНВ00000261 от 31.01.2019 23:59:59</v>
          </cell>
          <cell r="L8132" t="str">
            <v>РМО_Инвитро-Ступино (Инв)</v>
          </cell>
          <cell r="M8132" t="str">
            <v>МО Феодосия Гарнаева 59 уг.Крымская 46К (Таврика)</v>
          </cell>
        </row>
        <row r="8133">
          <cell r="B8133" t="str">
            <v>Январь 2019 г.</v>
          </cell>
          <cell r="C8133" t="str">
            <v>Списание товаров ИНВ00000496 от 31.01.2019 23:59:59</v>
          </cell>
          <cell r="L8133" t="str">
            <v>РМО_Инвитро-Ступино (Инв)</v>
          </cell>
          <cell r="M8133" t="str">
            <v>МО Феодосия Гарнаева 59 уг.Крымская 46К (Таврика)</v>
          </cell>
        </row>
        <row r="8134">
          <cell r="B8134" t="str">
            <v>Январь 2019 г.</v>
          </cell>
          <cell r="C8134" t="str">
            <v>Требование-накладная ИНВ00001685 от 31.01.2019 23:59:59</v>
          </cell>
          <cell r="L8134" t="str">
            <v>РМО_Инвитро-Ступино (Инв)</v>
          </cell>
          <cell r="M8134" t="str">
            <v>МО Феодосия Гарнаева 59 уг.Крымская 46К (Таврика)</v>
          </cell>
        </row>
        <row r="8135">
          <cell r="B8135" t="str">
            <v>Январь 2019 г.</v>
          </cell>
          <cell r="C8135" t="str">
            <v>Франчайзи Ферганская</v>
          </cell>
          <cell r="L8135" t="str">
            <v>Общее МО Франчайзи (Инв)</v>
          </cell>
          <cell r="M8135" t="str">
            <v>ФР МСК Выхино Ферганская 13 (Инв)</v>
          </cell>
        </row>
        <row r="8136">
          <cell r="B8136" t="str">
            <v>Январь 2019 г.</v>
          </cell>
          <cell r="C8136">
            <v>0</v>
          </cell>
          <cell r="L8136" t="str">
            <v>Общее МО Франчайзи (Инв)</v>
          </cell>
          <cell r="M8136" t="str">
            <v>ФР МСК Выхино Ферганская 13 (Инв)</v>
          </cell>
        </row>
        <row r="8137">
          <cell r="B8137" t="str">
            <v>Январь 2019 г.</v>
          </cell>
          <cell r="C8137" t="str">
            <v>Поступление товаров и услуг ИНВ00000704 от 14.01.2019 11:05:01</v>
          </cell>
          <cell r="L8137" t="str">
            <v>Общее МО Франчайзи (Инв)</v>
          </cell>
          <cell r="M8137" t="str">
            <v>ФР МСК Выхино Ферганская 13 (Инв)</v>
          </cell>
        </row>
        <row r="8138">
          <cell r="B8138" t="str">
            <v>Январь 2019 г.</v>
          </cell>
          <cell r="C8138" t="str">
            <v>Перемещение товаров ИНВ00000811 от 14.01.2019 14:04:06</v>
          </cell>
          <cell r="E8138" t="str">
            <v>СКЛАД РЕАГЕНТОВ И РАСХОДНЫХ МЕД.МАТЕРИАЛОВ</v>
          </cell>
          <cell r="F8138" t="str">
            <v>Франчайзи Ферганская</v>
          </cell>
          <cell r="L8138" t="str">
            <v>Общее МО Франчайзи (Инв)</v>
          </cell>
          <cell r="M8138" t="str">
            <v>ФР МСК Выхино Ферганская 13 (Инв)</v>
          </cell>
        </row>
        <row r="8139">
          <cell r="B8139" t="str">
            <v>Январь 2019 г.</v>
          </cell>
          <cell r="C8139" t="str">
            <v>Перемещение товаров ИНВ00000894 от 16.01.2019 12:59:56</v>
          </cell>
          <cell r="E8139" t="str">
            <v>Склад рекламной продукции</v>
          </cell>
          <cell r="F8139" t="str">
            <v>Франчайзи Ферганская</v>
          </cell>
          <cell r="L8139" t="str">
            <v>Общее МО Франчайзи (Инв)</v>
          </cell>
          <cell r="M8139" t="str">
            <v>ФР МСК Выхино Ферганская 13 (Инв)</v>
          </cell>
        </row>
        <row r="8140">
          <cell r="B8140" t="str">
            <v>Январь 2019 г.</v>
          </cell>
          <cell r="C8140" t="str">
            <v>Требование-накладная ИНВ00002680 от 31.01.2019 22:00:00</v>
          </cell>
          <cell r="L8140" t="str">
            <v>Общее МО Франчайзи (Инв)</v>
          </cell>
          <cell r="M8140" t="str">
            <v>ФР МСК Выхино Ферганская 13 (Инв)</v>
          </cell>
        </row>
        <row r="8141">
          <cell r="B8141" t="str">
            <v>Январь 2019 г.</v>
          </cell>
          <cell r="C8141" t="str">
            <v>Требование-накладная ИНВ00049312 от 31.01.2019 23:00:00</v>
          </cell>
          <cell r="L8141" t="str">
            <v>Общее МО Франчайзи (Инв)</v>
          </cell>
          <cell r="M8141" t="str">
            <v>ФР МСК Выхино Ферганская 13 (Инв)</v>
          </cell>
        </row>
        <row r="8142">
          <cell r="B8142" t="str">
            <v>Январь 2019 г.</v>
          </cell>
          <cell r="C8142" t="str">
            <v>Требование-накладная ИНВ00003147 от 31.01.2019 23:59:59</v>
          </cell>
          <cell r="L8142" t="str">
            <v>Общее МО Франчайзи (Инв)</v>
          </cell>
          <cell r="M8142" t="str">
            <v>ФР МСК Выхино Ферганская 13 (Инв)</v>
          </cell>
        </row>
        <row r="8143">
          <cell r="B8143" t="str">
            <v>Январь 2019 г.</v>
          </cell>
          <cell r="C8143" t="str">
            <v>Франчайзи Филёвский парк</v>
          </cell>
          <cell r="L8143" t="str">
            <v>Общее МО Франчайзи (Инв)</v>
          </cell>
          <cell r="M8143" t="str">
            <v>ФР МСК Филевский парк Олеко Дундича 21к3 (Инв)</v>
          </cell>
        </row>
        <row r="8144">
          <cell r="B8144" t="str">
            <v>Январь 2019 г.</v>
          </cell>
          <cell r="C8144">
            <v>0</v>
          </cell>
          <cell r="L8144" t="str">
            <v>Общее МО Франчайзи (Инв)</v>
          </cell>
          <cell r="M8144" t="str">
            <v>ФР МСК Филевский парк Олеко Дундича 21к3 (Инв)</v>
          </cell>
        </row>
        <row r="8145">
          <cell r="B8145" t="str">
            <v>Январь 2019 г.</v>
          </cell>
          <cell r="C8145" t="str">
            <v>Поступление товаров и услуг ИНВ00002617 от 28.01.2019 13:13:05</v>
          </cell>
          <cell r="L8145" t="str">
            <v>Общее МО Франчайзи (Инв)</v>
          </cell>
          <cell r="M8145" t="str">
            <v>ФР МСК Филевский парк Олеко Дундича 21к3 (Инв)</v>
          </cell>
        </row>
        <row r="8146">
          <cell r="B8146" t="str">
            <v>Январь 2019 г.</v>
          </cell>
          <cell r="C8146" t="str">
            <v>Перемещение товаров ИНВ00001932 от 28.01.2019 14:36:52</v>
          </cell>
          <cell r="E8146" t="str">
            <v>СКЛАД №2</v>
          </cell>
          <cell r="F8146" t="str">
            <v>Франчайзи Филёвский парк</v>
          </cell>
          <cell r="L8146" t="str">
            <v>Общее МО Франчайзи (Инв)</v>
          </cell>
          <cell r="M8146" t="str">
            <v>ФР МСК Филевский парк Олеко Дундича 21к3 (Инв)</v>
          </cell>
        </row>
        <row r="8147">
          <cell r="B8147" t="str">
            <v>Январь 2019 г.</v>
          </cell>
          <cell r="C8147" t="str">
            <v>Перемещение товаров ИНВ00002063 от 28.01.2019 17:12:42</v>
          </cell>
          <cell r="E8147" t="str">
            <v>СКЛАД РЕАГЕНТОВ И РАСХОДНЫХ МЕД.МАТЕРИАЛОВ</v>
          </cell>
          <cell r="F8147" t="str">
            <v>Франчайзи Филёвский парк</v>
          </cell>
          <cell r="L8147" t="str">
            <v>Общее МО Франчайзи (Инв)</v>
          </cell>
          <cell r="M8147" t="str">
            <v>ФР МСК Филевский парк Олеко Дундича 21к3 (Инв)</v>
          </cell>
        </row>
        <row r="8148">
          <cell r="B8148" t="str">
            <v>Январь 2019 г.</v>
          </cell>
          <cell r="C8148" t="str">
            <v>Требование-накладная ИНВ00000249 от 31.01.2019 22:00:00</v>
          </cell>
          <cell r="L8148" t="str">
            <v>Общее МО Франчайзи (Инв)</v>
          </cell>
          <cell r="M8148" t="str">
            <v>ФР МСК Филевский парк Олеко Дундича 21к3 (Инв)</v>
          </cell>
        </row>
        <row r="8149">
          <cell r="B8149" t="str">
            <v>Январь 2019 г.</v>
          </cell>
          <cell r="C8149" t="str">
            <v>Требование-накладная ИНВ00000364 от 31.01.2019 22:00:00</v>
          </cell>
          <cell r="L8149" t="str">
            <v>Общее МО Франчайзи (Инв)</v>
          </cell>
          <cell r="M8149" t="str">
            <v>ФР МСК Филевский парк Олеко Дундича 21к3 (Инв)</v>
          </cell>
        </row>
        <row r="8150">
          <cell r="B8150" t="str">
            <v>Январь 2019 г.</v>
          </cell>
          <cell r="C8150" t="str">
            <v>Требование-накладная ИНВ00050134 от 31.01.2019 23:00:00</v>
          </cell>
          <cell r="L8150" t="str">
            <v>Общее МО Франчайзи (Инв)</v>
          </cell>
          <cell r="M8150" t="str">
            <v>ФР МСК Филевский парк Олеко Дундича 21к3 (Инв)</v>
          </cell>
        </row>
        <row r="8151">
          <cell r="B8151" t="str">
            <v>Январь 2019 г.</v>
          </cell>
          <cell r="C8151" t="str">
            <v>Франчайзи Фрунзенская</v>
          </cell>
          <cell r="L8151" t="str">
            <v>Общее МО Франчайзи (Инв)</v>
          </cell>
          <cell r="M8151" t="str">
            <v>ФР МСК Фрунзенская Комсомольский 28 (Инв)</v>
          </cell>
        </row>
        <row r="8152">
          <cell r="B8152" t="str">
            <v>Январь 2019 г.</v>
          </cell>
          <cell r="C8152">
            <v>0</v>
          </cell>
          <cell r="L8152" t="str">
            <v>Общее МО Франчайзи (Инв)</v>
          </cell>
          <cell r="M8152" t="str">
            <v>ФР МСК Фрунзенская Комсомольский 28 (Инв)</v>
          </cell>
        </row>
        <row r="8153">
          <cell r="B8153" t="str">
            <v>Январь 2019 г.</v>
          </cell>
          <cell r="C8153" t="str">
            <v>Перемещение товаров ИНВ00000258 от 09.01.2019 15:03:07</v>
          </cell>
          <cell r="E8153" t="str">
            <v>СКЛАД РЕАГЕНТОВ И РАСХОДНЫХ МЕД.МАТЕРИАЛОВ</v>
          </cell>
          <cell r="F8153" t="str">
            <v>Франчайзи Фрунзенская</v>
          </cell>
          <cell r="L8153" t="str">
            <v>Общее МО Франчайзи (Инв)</v>
          </cell>
          <cell r="M8153" t="str">
            <v>ФР МСК Фрунзенская Комсомольский 28 (Инв)</v>
          </cell>
        </row>
        <row r="8154">
          <cell r="B8154" t="str">
            <v>Январь 2019 г.</v>
          </cell>
          <cell r="C8154" t="str">
            <v>Перемещение товаров ИНВ00000257 от 09.01.2019 15:03:21</v>
          </cell>
          <cell r="E8154" t="str">
            <v>СКЛАД РЕАГЕНТОВ И РАСХОДНЫХ МЕД.МАТЕРИАЛОВ</v>
          </cell>
          <cell r="F8154" t="str">
            <v>Франчайзи Фрунзенская</v>
          </cell>
          <cell r="L8154" t="str">
            <v>Общее МО Франчайзи (Инв)</v>
          </cell>
          <cell r="M8154" t="str">
            <v>ФР МСК Фрунзенская Комсомольский 28 (Инв)</v>
          </cell>
        </row>
        <row r="8155">
          <cell r="B8155" t="str">
            <v>Январь 2019 г.</v>
          </cell>
          <cell r="C8155" t="str">
            <v>Поступление товаров и услуг ИНВ00000539 от 11.01.2019 12:34:16</v>
          </cell>
          <cell r="L8155" t="str">
            <v>Общее МО Франчайзи (Инв)</v>
          </cell>
          <cell r="M8155" t="str">
            <v>ФР МСК Фрунзенская Комсомольский 28 (Инв)</v>
          </cell>
        </row>
        <row r="8156">
          <cell r="B8156" t="str">
            <v>Январь 2019 г.</v>
          </cell>
          <cell r="C8156" t="str">
            <v>Поступление товаров и услуг ИНВ00001200 от 17.01.2019 10:28:58</v>
          </cell>
          <cell r="L8156" t="str">
            <v>Общее МО Франчайзи (Инв)</v>
          </cell>
          <cell r="M8156" t="str">
            <v>ФР МСК Фрунзенская Комсомольский 28 (Инв)</v>
          </cell>
        </row>
        <row r="8157">
          <cell r="B8157" t="str">
            <v>Январь 2019 г.</v>
          </cell>
          <cell r="C8157" t="str">
            <v>Требование-накладная ИНВ00003470 от 31.01.2019 23:00:00</v>
          </cell>
          <cell r="L8157" t="str">
            <v>Общее МО Франчайзи (Инв)</v>
          </cell>
          <cell r="M8157" t="str">
            <v>ФР МСК Фрунзенская Комсомольский 28 (Инв)</v>
          </cell>
        </row>
        <row r="8158">
          <cell r="B8158" t="str">
            <v>Январь 2019 г.</v>
          </cell>
          <cell r="C8158" t="str">
            <v>Требование-накладная ИНВ00000143 от 31.01.2019 23:59:59</v>
          </cell>
          <cell r="L8158" t="str">
            <v>Общее МО Франчайзи (Инв)</v>
          </cell>
          <cell r="M8158" t="str">
            <v>ФР МСК Фрунзенская Комсомольский 28 (Инв)</v>
          </cell>
        </row>
        <row r="8159">
          <cell r="B8159" t="str">
            <v>Январь 2019 г.</v>
          </cell>
          <cell r="C8159" t="str">
            <v>Требование-накладная ИНВ00000453 от 31.01.2019 23:59:59</v>
          </cell>
          <cell r="L8159" t="str">
            <v>Общее МО Франчайзи (Инв)</v>
          </cell>
          <cell r="M8159" t="str">
            <v>ФР МСК Фрунзенская Комсомольский 28 (Инв)</v>
          </cell>
        </row>
        <row r="8160">
          <cell r="B8160" t="str">
            <v>Январь 2019 г.</v>
          </cell>
          <cell r="C8160" t="str">
            <v>Франчайзи Фрязино</v>
          </cell>
          <cell r="L8160" t="str">
            <v>Общее МО Франчайзи (Инв)</v>
          </cell>
          <cell r="M8160" t="str">
            <v>ФР Фрязино Московская 8 (Инв)</v>
          </cell>
        </row>
        <row r="8161">
          <cell r="B8161" t="str">
            <v>Январь 2019 г.</v>
          </cell>
          <cell r="C8161">
            <v>0</v>
          </cell>
          <cell r="L8161" t="str">
            <v>Общее МО Франчайзи (Инв)</v>
          </cell>
          <cell r="M8161" t="str">
            <v>ФР Фрязино Московская 8 (Инв)</v>
          </cell>
        </row>
        <row r="8162">
          <cell r="B8162" t="str">
            <v>Январь 2019 г.</v>
          </cell>
          <cell r="C8162" t="str">
            <v>Поступление товаров и услуг ИНВ00002198 от 24.01.2019 12:07:00</v>
          </cell>
          <cell r="L8162" t="str">
            <v>Общее МО Франчайзи (Инв)</v>
          </cell>
          <cell r="M8162" t="str">
            <v>ФР Фрязино Московская 8 (Инв)</v>
          </cell>
        </row>
        <row r="8163">
          <cell r="B8163" t="str">
            <v>Январь 2019 г.</v>
          </cell>
          <cell r="C8163" t="str">
            <v>Перемещение товаров ИНВ00001734 от 24.01.2019 15:32:46</v>
          </cell>
          <cell r="E8163" t="str">
            <v>СКЛАД РЕАГЕНТОВ И РАСХОДНЫХ МЕД.МАТЕРИАЛОВ</v>
          </cell>
          <cell r="F8163" t="str">
            <v>Франчайзи Фрязино</v>
          </cell>
          <cell r="L8163" t="str">
            <v>Общее МО Франчайзи (Инв)</v>
          </cell>
          <cell r="M8163" t="str">
            <v>ФР Фрязино Московская 8 (Инв)</v>
          </cell>
        </row>
        <row r="8164">
          <cell r="B8164" t="str">
            <v>Январь 2019 г.</v>
          </cell>
          <cell r="C8164" t="str">
            <v>Требование-накладная ИНВ00003472 от 31.01.2019 23:00:00</v>
          </cell>
          <cell r="L8164" t="str">
            <v>Общее МО Франчайзи (Инв)</v>
          </cell>
          <cell r="M8164" t="str">
            <v>ФР Фрязино Московская 8 (Инв)</v>
          </cell>
        </row>
        <row r="8165">
          <cell r="B8165" t="str">
            <v>Январь 2019 г.</v>
          </cell>
          <cell r="C8165" t="str">
            <v>Требование-накладная ИНВ00000144 от 31.01.2019 23:59:59</v>
          </cell>
          <cell r="L8165" t="str">
            <v>Общее МО Франчайзи (Инв)</v>
          </cell>
          <cell r="M8165" t="str">
            <v>ФР Фрязино Московская 8 (Инв)</v>
          </cell>
        </row>
        <row r="8166">
          <cell r="B8166" t="str">
            <v>Январь 2019 г.</v>
          </cell>
          <cell r="C8166" t="str">
            <v>Требование-накладная ИНВ00000454 от 31.01.2019 23:59:59</v>
          </cell>
          <cell r="L8166" t="str">
            <v>Общее МО Франчайзи (Инв)</v>
          </cell>
          <cell r="M8166" t="str">
            <v>ФР Фрязино Московская 8 (Инв)</v>
          </cell>
        </row>
        <row r="8167">
          <cell r="B8167" t="str">
            <v>Январь 2019 г.</v>
          </cell>
          <cell r="C8167" t="str">
            <v>Франчайзи Фурманов</v>
          </cell>
          <cell r="L8167" t="str">
            <v>Общее МО Франчайзи (Инв)</v>
          </cell>
          <cell r="M8167" t="str">
            <v>ФР Фурманов Тимирязева 22 (Инв)</v>
          </cell>
        </row>
        <row r="8168">
          <cell r="B8168" t="str">
            <v>Январь 2019 г.</v>
          </cell>
          <cell r="C8168">
            <v>0</v>
          </cell>
          <cell r="L8168" t="str">
            <v>Общее МО Франчайзи (Инв)</v>
          </cell>
          <cell r="M8168" t="str">
            <v>ФР Фурманов Тимирязева 22 (Инв)</v>
          </cell>
        </row>
        <row r="8169">
          <cell r="B8169" t="str">
            <v>Январь 2019 г.</v>
          </cell>
          <cell r="C8169" t="str">
            <v>Поступление товаров и услуг ИНВ00001600 от 21.01.2019 12:05:44</v>
          </cell>
          <cell r="L8169" t="str">
            <v>Общее МО Франчайзи (Инв)</v>
          </cell>
          <cell r="M8169" t="str">
            <v>ФР Фурманов Тимирязева 22 (Инв)</v>
          </cell>
        </row>
        <row r="8170">
          <cell r="B8170" t="str">
            <v>Январь 2019 г.</v>
          </cell>
          <cell r="C8170" t="str">
            <v>Перемещение товаров ИНВ00001290 от 21.01.2019 15:48:26</v>
          </cell>
          <cell r="E8170" t="str">
            <v>СКЛАД РЕАГЕНТОВ И РАСХОДНЫХ МЕД.МАТЕРИАЛОВ</v>
          </cell>
          <cell r="F8170" t="str">
            <v>Франчайзи Фурманов</v>
          </cell>
          <cell r="L8170" t="str">
            <v>Общее МО Франчайзи (Инв)</v>
          </cell>
          <cell r="M8170" t="str">
            <v>ФР Фурманов Тимирязева 22 (Инв)</v>
          </cell>
        </row>
        <row r="8171">
          <cell r="B8171" t="str">
            <v>Январь 2019 г.</v>
          </cell>
          <cell r="C8171" t="str">
            <v>Требование-накладная ИНВ00003540 от 31.01.2019 23:00:00</v>
          </cell>
          <cell r="L8171" t="str">
            <v>Общее МО Франчайзи (Инв)</v>
          </cell>
          <cell r="M8171" t="str">
            <v>ФР Фурманов Тимирязева 22 (Инв)</v>
          </cell>
        </row>
        <row r="8172">
          <cell r="B8172" t="str">
            <v>Январь 2019 г.</v>
          </cell>
          <cell r="C8172" t="str">
            <v>Требование-накладная ИНВ00002371 от 31.01.2019 23:59:59</v>
          </cell>
          <cell r="L8172" t="str">
            <v>Общее МО Франчайзи (Инв)</v>
          </cell>
          <cell r="M8172" t="str">
            <v>ФР Фурманов Тимирязева 22 (Инв)</v>
          </cell>
        </row>
        <row r="8173">
          <cell r="B8173" t="str">
            <v>Январь 2019 г.</v>
          </cell>
          <cell r="C8173" t="str">
            <v>Франчайзи Хабаровск</v>
          </cell>
          <cell r="L8173" t="str">
            <v>Общее МО Франчайзи (Инв)</v>
          </cell>
          <cell r="M8173" t="str">
            <v>ФР Хабаровск Запарина 90 (Инв)</v>
          </cell>
        </row>
        <row r="8174">
          <cell r="B8174" t="str">
            <v>Январь 2019 г.</v>
          </cell>
          <cell r="C8174">
            <v>0</v>
          </cell>
          <cell r="L8174" t="str">
            <v>Общее МО Франчайзи (Инв)</v>
          </cell>
          <cell r="M8174" t="str">
            <v>ФР Хабаровск Запарина 90 (Инв)</v>
          </cell>
        </row>
        <row r="8175">
          <cell r="B8175" t="str">
            <v>Январь 2019 г.</v>
          </cell>
          <cell r="C8175" t="str">
            <v>Поступление товаров и услуг ИНВ00000245 от 09.01.2019 13:35:12</v>
          </cell>
          <cell r="L8175" t="str">
            <v>Общее МО Франчайзи (Инв)</v>
          </cell>
          <cell r="M8175" t="str">
            <v>ФР Хабаровск Запарина 90 (Инв)</v>
          </cell>
        </row>
        <row r="8176">
          <cell r="B8176" t="str">
            <v>Январь 2019 г.</v>
          </cell>
          <cell r="C8176" t="str">
            <v>Перемещение товаров ИНВ00000590 от 09.01.2019 17:38:37</v>
          </cell>
          <cell r="E8176" t="str">
            <v>СКЛАД РЕАГЕНТОВ И РАСХОДНЫХ МЕД.МАТЕРИАЛОВ</v>
          </cell>
          <cell r="F8176" t="str">
            <v>Франчайзи Хабаровск</v>
          </cell>
          <cell r="L8176" t="str">
            <v>Общее МО Франчайзи (Инв)</v>
          </cell>
          <cell r="M8176" t="str">
            <v>ФР Хабаровск Запарина 90 (Инв)</v>
          </cell>
        </row>
        <row r="8177">
          <cell r="B8177" t="str">
            <v>Январь 2019 г.</v>
          </cell>
          <cell r="C8177" t="str">
            <v>Поступление товаров и услуг ИНВ00000468 от 11.01.2019 10:44:50</v>
          </cell>
          <cell r="L8177" t="str">
            <v>Общее МО Франчайзи (Инв)</v>
          </cell>
          <cell r="M8177" t="str">
            <v>ФР Хабаровск Запарина 90 (Инв)</v>
          </cell>
        </row>
        <row r="8178">
          <cell r="B8178" t="str">
            <v>Январь 2019 г.</v>
          </cell>
          <cell r="C8178" t="str">
            <v>Перемещение товаров ИНВ00000772 от 14.01.2019 13:55:20</v>
          </cell>
          <cell r="E8178" t="str">
            <v>Склад рекламной продукции</v>
          </cell>
          <cell r="F8178" t="str">
            <v>Франчайзи Хабаровск</v>
          </cell>
          <cell r="L8178" t="str">
            <v>Общее МО Франчайзи (Инв)</v>
          </cell>
          <cell r="M8178" t="str">
            <v>ФР Хабаровск Запарина 90 (Инв)</v>
          </cell>
        </row>
        <row r="8179">
          <cell r="B8179" t="str">
            <v>Январь 2019 г.</v>
          </cell>
          <cell r="C8179" t="str">
            <v>Поступление товаров и услуг ИНВ00002551 от 28.01.2019 11:05:59</v>
          </cell>
          <cell r="L8179" t="str">
            <v>Общее МО Франчайзи (Инв)</v>
          </cell>
          <cell r="M8179" t="str">
            <v>ФР Хабаровск Запарина 90 (Инв)</v>
          </cell>
        </row>
        <row r="8180">
          <cell r="B8180" t="str">
            <v>Январь 2019 г.</v>
          </cell>
          <cell r="C8180" t="str">
            <v>Требование-накладная ИНВ00002681 от 31.01.2019 22:00:00</v>
          </cell>
          <cell r="L8180" t="str">
            <v>Общее МО Франчайзи (Инв)</v>
          </cell>
          <cell r="M8180" t="str">
            <v>ФР Хабаровск Запарина 90 (Инв)</v>
          </cell>
        </row>
        <row r="8181">
          <cell r="B8181" t="str">
            <v>Январь 2019 г.</v>
          </cell>
          <cell r="C8181" t="str">
            <v>Требование-накладная ИНВ00050738 от 31.01.2019 23:00:00</v>
          </cell>
          <cell r="L8181" t="str">
            <v>Общее МО Франчайзи (Инв)</v>
          </cell>
          <cell r="M8181" t="str">
            <v>ФР Хабаровск Запарина 90 (Инв)</v>
          </cell>
        </row>
        <row r="8182">
          <cell r="B8182" t="str">
            <v>Январь 2019 г.</v>
          </cell>
          <cell r="C8182" t="str">
            <v>Требование-накладная ИНВ00003148 от 31.01.2019 23:59:59</v>
          </cell>
          <cell r="L8182" t="str">
            <v>Общее МО Франчайзи (Инв)</v>
          </cell>
          <cell r="M8182" t="str">
            <v>ФР Хабаровск Запарина 90 (Инв)</v>
          </cell>
        </row>
        <row r="8183">
          <cell r="B8183" t="str">
            <v>Январь 2019 г.</v>
          </cell>
          <cell r="C8183" t="str">
            <v>Франчайзи Хабаровск-2 Суворова</v>
          </cell>
          <cell r="L8183" t="str">
            <v>Общее МО Франчайзи (Инв)</v>
          </cell>
          <cell r="M8183" t="str">
            <v>ФР Хабаровск Суворова 32 (Инв)</v>
          </cell>
        </row>
        <row r="8184">
          <cell r="B8184" t="str">
            <v>Январь 2019 г.</v>
          </cell>
          <cell r="C8184">
            <v>0</v>
          </cell>
          <cell r="L8184" t="str">
            <v>Общее МО Франчайзи (Инв)</v>
          </cell>
          <cell r="M8184" t="str">
            <v>ФР Хабаровск Суворова 32 (Инв)</v>
          </cell>
        </row>
        <row r="8185">
          <cell r="B8185" t="str">
            <v>Январь 2019 г.</v>
          </cell>
          <cell r="C8185" t="str">
            <v>Поступление товаров и услуг ИНВ00002518 от 28.01.2019 10:39:26</v>
          </cell>
          <cell r="L8185" t="str">
            <v>Общее МО Франчайзи (Инв)</v>
          </cell>
          <cell r="M8185" t="str">
            <v>ФР Хабаровск Суворова 32 (Инв)</v>
          </cell>
        </row>
        <row r="8186">
          <cell r="B8186" t="str">
            <v>Январь 2019 г.</v>
          </cell>
          <cell r="C8186" t="str">
            <v>Поступление товаров и услуг ИНВ00002707 от 28.01.2019 16:23:41</v>
          </cell>
          <cell r="L8186" t="str">
            <v>Общее МО Франчайзи (Инв)</v>
          </cell>
          <cell r="M8186" t="str">
            <v>ФР Хабаровск Суворова 32 (Инв)</v>
          </cell>
        </row>
        <row r="8187">
          <cell r="B8187" t="str">
            <v>Январь 2019 г.</v>
          </cell>
          <cell r="C8187" t="str">
            <v>Перемещение товаров ИНВ00002077 от 28.01.2019 17:18:52</v>
          </cell>
          <cell r="E8187" t="str">
            <v>СКЛАД РЕАГЕНТОВ И РАСХОДНЫХ МЕД.МАТЕРИАЛОВ</v>
          </cell>
          <cell r="F8187" t="str">
            <v>Франчайзи Хабаровск-2 Суворова</v>
          </cell>
          <cell r="L8187" t="str">
            <v>Общее МО Франчайзи (Инв)</v>
          </cell>
          <cell r="M8187" t="str">
            <v>ФР Хабаровск Суворова 32 (Инв)</v>
          </cell>
        </row>
        <row r="8188">
          <cell r="B8188" t="str">
            <v>Январь 2019 г.</v>
          </cell>
          <cell r="C8188" t="str">
            <v>Перемещение товаров ИНВ00002094 от 28.01.2019 17:24:19</v>
          </cell>
          <cell r="E8188" t="str">
            <v>СКЛАД РЕАГЕНТОВ И РАСХОДНЫХ МЕД.МАТЕРИАЛОВ</v>
          </cell>
          <cell r="F8188" t="str">
            <v>Франчайзи Хабаровск-2 Суворова</v>
          </cell>
          <cell r="L8188" t="str">
            <v>Общее МО Франчайзи (Инв)</v>
          </cell>
          <cell r="M8188" t="str">
            <v>ФР Хабаровск Суворова 32 (Инв)</v>
          </cell>
        </row>
        <row r="8189">
          <cell r="B8189" t="str">
            <v>Январь 2019 г.</v>
          </cell>
          <cell r="C8189" t="str">
            <v>Требование-накладная ИНВ00002682 от 31.01.2019 22:00:00</v>
          </cell>
          <cell r="L8189" t="str">
            <v>Общее МО Франчайзи (Инв)</v>
          </cell>
          <cell r="M8189" t="str">
            <v>ФР Хабаровск Суворова 32 (Инв)</v>
          </cell>
        </row>
        <row r="8190">
          <cell r="B8190" t="str">
            <v>Январь 2019 г.</v>
          </cell>
          <cell r="C8190" t="str">
            <v>Требование-накладная ИНВ00050756 от 31.01.2019 23:00:00</v>
          </cell>
          <cell r="L8190" t="str">
            <v>Общее МО Франчайзи (Инв)</v>
          </cell>
          <cell r="M8190" t="str">
            <v>ФР Хабаровск Суворова 32 (Инв)</v>
          </cell>
        </row>
        <row r="8191">
          <cell r="B8191" t="str">
            <v>Январь 2019 г.</v>
          </cell>
          <cell r="C8191" t="str">
            <v>Требование-накладная ИНВ00003149 от 31.01.2019 23:59:59</v>
          </cell>
          <cell r="L8191" t="str">
            <v>Общее МО Франчайзи (Инв)</v>
          </cell>
          <cell r="M8191" t="str">
            <v>ФР Хабаровск Суворова 32 (Инв)</v>
          </cell>
        </row>
        <row r="8192">
          <cell r="B8192" t="str">
            <v>Январь 2019 г.</v>
          </cell>
          <cell r="C8192" t="str">
            <v>Франчайзи Хабаровск-3</v>
          </cell>
          <cell r="L8192" t="str">
            <v>Общее МО Франчайзи (Инв)</v>
          </cell>
          <cell r="M8192" t="str">
            <v>ФР Хабаровск Тихоокенская 201Б (Инв)</v>
          </cell>
        </row>
        <row r="8193">
          <cell r="B8193" t="str">
            <v>Январь 2019 г.</v>
          </cell>
          <cell r="C8193">
            <v>0</v>
          </cell>
          <cell r="L8193" t="str">
            <v>Общее МО Франчайзи (Инв)</v>
          </cell>
          <cell r="M8193" t="str">
            <v>ФР Хабаровск Тихоокенская 201Б (Инв)</v>
          </cell>
        </row>
        <row r="8194">
          <cell r="B8194" t="str">
            <v>Январь 2019 г.</v>
          </cell>
          <cell r="C8194" t="str">
            <v>Поступление товаров и услуг ИНВ00002492 от 28.01.2019 10:24:48</v>
          </cell>
          <cell r="L8194" t="str">
            <v>Общее МО Франчайзи (Инв)</v>
          </cell>
          <cell r="M8194" t="str">
            <v>ФР Хабаровск Тихоокенская 201Б (Инв)</v>
          </cell>
        </row>
        <row r="8195">
          <cell r="B8195" t="str">
            <v>Январь 2019 г.</v>
          </cell>
          <cell r="C8195" t="str">
            <v>Поступление товаров и услуг ИНВ00002575 от 28.01.2019 11:28:08</v>
          </cell>
          <cell r="L8195" t="str">
            <v>Общее МО Франчайзи (Инв)</v>
          </cell>
          <cell r="M8195" t="str">
            <v>ФР Хабаровск Тихоокенская 201Б (Инв)</v>
          </cell>
        </row>
        <row r="8196">
          <cell r="B8196" t="str">
            <v>Январь 2019 г.</v>
          </cell>
          <cell r="C8196" t="str">
            <v>Перемещение товаров ИНВ00002167 от 28.01.2019 17:45:19</v>
          </cell>
          <cell r="E8196" t="str">
            <v>СКЛАД РЕАГЕНТОВ И РАСХОДНЫХ МЕД.МАТЕРИАЛОВ</v>
          </cell>
          <cell r="F8196" t="str">
            <v>Франчайзи Хабаровск-3</v>
          </cell>
          <cell r="L8196" t="str">
            <v>Общее МО Франчайзи (Инв)</v>
          </cell>
          <cell r="M8196" t="str">
            <v>ФР Хабаровск Тихоокенская 201Б (Инв)</v>
          </cell>
        </row>
        <row r="8197">
          <cell r="B8197" t="str">
            <v>Январь 2019 г.</v>
          </cell>
          <cell r="C8197" t="str">
            <v>Требование-накладная ИНВ00002683 от 31.01.2019 22:00:00</v>
          </cell>
          <cell r="L8197" t="str">
            <v>Общее МО Франчайзи (Инв)</v>
          </cell>
          <cell r="M8197" t="str">
            <v>ФР Хабаровск Тихоокенская 201Б (Инв)</v>
          </cell>
        </row>
        <row r="8198">
          <cell r="B8198" t="str">
            <v>Январь 2019 г.</v>
          </cell>
          <cell r="C8198" t="str">
            <v>Требование-накладная ИНВ00050955 от 31.01.2019 23:00:00</v>
          </cell>
          <cell r="L8198" t="str">
            <v>Общее МО Франчайзи (Инв)</v>
          </cell>
          <cell r="M8198" t="str">
            <v>ФР Хабаровск Тихоокенская 201Б (Инв)</v>
          </cell>
        </row>
        <row r="8199">
          <cell r="B8199" t="str">
            <v>Январь 2019 г.</v>
          </cell>
          <cell r="C8199" t="str">
            <v>Франчайзи Хабаровск-4</v>
          </cell>
          <cell r="L8199" t="str">
            <v>Общее МО Франчайзи (Инв)</v>
          </cell>
          <cell r="M8199" t="str">
            <v>ФР Хабаровск Ленина 26 (Инв)</v>
          </cell>
        </row>
        <row r="8200">
          <cell r="B8200" t="str">
            <v>Январь 2019 г.</v>
          </cell>
          <cell r="C8200">
            <v>0</v>
          </cell>
          <cell r="L8200" t="str">
            <v>Общее МО Франчайзи (Инв)</v>
          </cell>
          <cell r="M8200" t="str">
            <v>ФР Хабаровск Ленина 26 (Инв)</v>
          </cell>
        </row>
        <row r="8201">
          <cell r="B8201" t="str">
            <v>Январь 2019 г.</v>
          </cell>
          <cell r="C8201" t="str">
            <v>Поступление товаров и услуг ИНВ00000241 от 09.01.2019 13:33:43</v>
          </cell>
          <cell r="L8201" t="str">
            <v>Общее МО Франчайзи (Инв)</v>
          </cell>
          <cell r="M8201" t="str">
            <v>ФР Хабаровск Ленина 26 (Инв)</v>
          </cell>
        </row>
        <row r="8202">
          <cell r="B8202" t="str">
            <v>Январь 2019 г.</v>
          </cell>
          <cell r="C8202" t="str">
            <v>Перемещение товаров ИНВ00000583 от 09.01.2019 17:36:21</v>
          </cell>
          <cell r="E8202" t="str">
            <v>СКЛАД РЕАГЕНТОВ И РАСХОДНЫХ МЕД.МАТЕРИАЛОВ</v>
          </cell>
          <cell r="F8202" t="str">
            <v>Франчайзи Хабаровск-4</v>
          </cell>
          <cell r="L8202" t="str">
            <v>Общее МО Франчайзи (Инв)</v>
          </cell>
          <cell r="M8202" t="str">
            <v>ФР Хабаровск Ленина 26 (Инв)</v>
          </cell>
        </row>
        <row r="8203">
          <cell r="B8203" t="str">
            <v>Январь 2019 г.</v>
          </cell>
          <cell r="C8203" t="str">
            <v>Поступление товаров и услуг ИНВ00000473 от 11.01.2019 10:59:29</v>
          </cell>
          <cell r="L8203" t="str">
            <v>Общее МО Франчайзи (Инв)</v>
          </cell>
          <cell r="M8203" t="str">
            <v>ФР Хабаровск Ленина 26 (Инв)</v>
          </cell>
        </row>
        <row r="8204">
          <cell r="B8204" t="str">
            <v>Январь 2019 г.</v>
          </cell>
          <cell r="C8204" t="str">
            <v>Перемещение товаров ИНВ00000668 от 11.01.2019 13:28:03</v>
          </cell>
          <cell r="E8204" t="str">
            <v>СКЛАД РЕАГЕНТОВ И РАСХОДНЫХ МЕД.МАТЕРИАЛОВ</v>
          </cell>
          <cell r="F8204" t="str">
            <v>Франчайзи Хабаровск-4</v>
          </cell>
          <cell r="L8204" t="str">
            <v>Общее МО Франчайзи (Инв)</v>
          </cell>
          <cell r="M8204" t="str">
            <v>ФР Хабаровск Ленина 26 (Инв)</v>
          </cell>
        </row>
        <row r="8205">
          <cell r="B8205" t="str">
            <v>Январь 2019 г.</v>
          </cell>
          <cell r="C8205" t="str">
            <v>Перемещение товаров ИНВ00000770 от 14.01.2019 13:55:08</v>
          </cell>
          <cell r="E8205" t="str">
            <v>Склад рекламной продукции</v>
          </cell>
          <cell r="F8205" t="str">
            <v>Франчайзи Хабаровск-4</v>
          </cell>
          <cell r="L8205" t="str">
            <v>Общее МО Франчайзи (Инв)</v>
          </cell>
          <cell r="M8205" t="str">
            <v>ФР Хабаровск Ленина 26 (Инв)</v>
          </cell>
        </row>
        <row r="8206">
          <cell r="B8206" t="str">
            <v>Январь 2019 г.</v>
          </cell>
          <cell r="C8206" t="str">
            <v>Поступление товаров и услуг ИНВ00001157 от 17.01.2019 9:39:54</v>
          </cell>
          <cell r="L8206" t="str">
            <v>Общее МО Франчайзи (Инв)</v>
          </cell>
          <cell r="M8206" t="str">
            <v>ФР Хабаровск Ленина 26 (Инв)</v>
          </cell>
        </row>
        <row r="8207">
          <cell r="B8207" t="str">
            <v>Январь 2019 г.</v>
          </cell>
          <cell r="C8207" t="str">
            <v>Поступление товаров и услуг ИНВ00001301 от 17.01.2019 13:58:54</v>
          </cell>
          <cell r="L8207" t="str">
            <v>Общее МО Франчайзи (Инв)</v>
          </cell>
          <cell r="M8207" t="str">
            <v>ФР Хабаровск Ленина 26 (Инв)</v>
          </cell>
        </row>
        <row r="8208">
          <cell r="B8208" t="str">
            <v>Январь 2019 г.</v>
          </cell>
          <cell r="C8208" t="str">
            <v>Поступление товаров и услуг ИНВ00002549 от 28.01.2019 11:05:24</v>
          </cell>
          <cell r="L8208" t="str">
            <v>Общее МО Франчайзи (Инв)</v>
          </cell>
          <cell r="M8208" t="str">
            <v>ФР Хабаровск Ленина 26 (Инв)</v>
          </cell>
        </row>
        <row r="8209">
          <cell r="B8209" t="str">
            <v>Январь 2019 г.</v>
          </cell>
          <cell r="C8209" t="str">
            <v>Требование-накладная ИНВ00002684 от 31.01.2019 22:00:00</v>
          </cell>
          <cell r="L8209" t="str">
            <v>Общее МО Франчайзи (Инв)</v>
          </cell>
          <cell r="M8209" t="str">
            <v>ФР Хабаровск Ленина 26 (Инв)</v>
          </cell>
        </row>
        <row r="8210">
          <cell r="B8210" t="str">
            <v>Январь 2019 г.</v>
          </cell>
          <cell r="C8210" t="str">
            <v>Требование-накладная ИНВ00050774 от 31.01.2019 23:00:00</v>
          </cell>
          <cell r="L8210" t="str">
            <v>Общее МО Франчайзи (Инв)</v>
          </cell>
          <cell r="M8210" t="str">
            <v>ФР Хабаровск Ленина 26 (Инв)</v>
          </cell>
        </row>
        <row r="8211">
          <cell r="B8211" t="str">
            <v>Январь 2019 г.</v>
          </cell>
          <cell r="C8211" t="str">
            <v>Требование-накладная ИНВ00003150 от 31.01.2019 23:59:59</v>
          </cell>
          <cell r="L8211" t="str">
            <v>Общее МО Франчайзи (Инв)</v>
          </cell>
          <cell r="M8211" t="str">
            <v>ФР Хабаровск Ленина 26 (Инв)</v>
          </cell>
        </row>
        <row r="8212">
          <cell r="B8212" t="str">
            <v>Январь 2019 г.</v>
          </cell>
          <cell r="C8212" t="str">
            <v>Франчайзи Хабаровск-5</v>
          </cell>
          <cell r="L8212" t="str">
            <v>Общее МО Франчайзи (Инв)</v>
          </cell>
          <cell r="M8212" t="str">
            <v>ФР Хабаровск Флегонтова 4 (Инв)</v>
          </cell>
        </row>
        <row r="8213">
          <cell r="B8213" t="str">
            <v>Январь 2019 г.</v>
          </cell>
          <cell r="C8213">
            <v>0</v>
          </cell>
          <cell r="L8213" t="str">
            <v>Общее МО Франчайзи (Инв)</v>
          </cell>
          <cell r="M8213" t="str">
            <v>ФР Хабаровск Флегонтова 4 (Инв)</v>
          </cell>
        </row>
        <row r="8214">
          <cell r="B8214" t="str">
            <v>Январь 2019 г.</v>
          </cell>
          <cell r="C8214" t="str">
            <v>Поступление товаров и услуг ИНВ00000243 от 09.01.2019 13:34:29</v>
          </cell>
          <cell r="L8214" t="str">
            <v>Общее МО Франчайзи (Инв)</v>
          </cell>
          <cell r="M8214" t="str">
            <v>ФР Хабаровск Флегонтова 4 (Инв)</v>
          </cell>
        </row>
        <row r="8215">
          <cell r="B8215" t="str">
            <v>Январь 2019 г.</v>
          </cell>
          <cell r="C8215" t="str">
            <v>Перемещение товаров ИНВ00000585 от 09.01.2019 17:37:04</v>
          </cell>
          <cell r="E8215" t="str">
            <v>СКЛАД РЕАГЕНТОВ И РАСХОДНЫХ МЕД.МАТЕРИАЛОВ</v>
          </cell>
          <cell r="F8215" t="str">
            <v>Франчайзи Хабаровск-5</v>
          </cell>
          <cell r="L8215" t="str">
            <v>Общее МО Франчайзи (Инв)</v>
          </cell>
          <cell r="M8215" t="str">
            <v>ФР Хабаровск Флегонтова 4 (Инв)</v>
          </cell>
        </row>
        <row r="8216">
          <cell r="B8216" t="str">
            <v>Январь 2019 г.</v>
          </cell>
          <cell r="C8216" t="str">
            <v>Поступление товаров и услуг ИНВ00000475 от 11.01.2019 11:04:24</v>
          </cell>
          <cell r="L8216" t="str">
            <v>Общее МО Франчайзи (Инв)</v>
          </cell>
          <cell r="M8216" t="str">
            <v>ФР Хабаровск Флегонтова 4 (Инв)</v>
          </cell>
        </row>
        <row r="8217">
          <cell r="B8217" t="str">
            <v>Январь 2019 г.</v>
          </cell>
          <cell r="C8217" t="str">
            <v>Перемещение товаров ИНВ00000666 от 11.01.2019 13:28:47</v>
          </cell>
          <cell r="E8217" t="str">
            <v>СКЛАД РЕАГЕНТОВ И РАСХОДНЫХ МЕД.МАТЕРИАЛОВ</v>
          </cell>
          <cell r="F8217" t="str">
            <v>Франчайзи Хабаровск-5</v>
          </cell>
          <cell r="L8217" t="str">
            <v>Общее МО Франчайзи (Инв)</v>
          </cell>
          <cell r="M8217" t="str">
            <v>ФР Хабаровск Флегонтова 4 (Инв)</v>
          </cell>
        </row>
        <row r="8218">
          <cell r="B8218" t="str">
            <v>Январь 2019 г.</v>
          </cell>
          <cell r="C8218" t="str">
            <v>Перемещение товаров ИНВ00000771 от 14.01.2019 13:55:16</v>
          </cell>
          <cell r="E8218" t="str">
            <v>Склад рекламной продукции</v>
          </cell>
          <cell r="F8218" t="str">
            <v>Франчайзи Хабаровск-5</v>
          </cell>
          <cell r="L8218" t="str">
            <v>Общее МО Франчайзи (Инв)</v>
          </cell>
          <cell r="M8218" t="str">
            <v>ФР Хабаровск Флегонтова 4 (Инв)</v>
          </cell>
        </row>
        <row r="8219">
          <cell r="B8219" t="str">
            <v>Январь 2019 г.</v>
          </cell>
          <cell r="C8219" t="str">
            <v>Поступление товаров и услуг ИНВ00001302 от 17.01.2019 13:59:47</v>
          </cell>
          <cell r="L8219" t="str">
            <v>Общее МО Франчайзи (Инв)</v>
          </cell>
          <cell r="M8219" t="str">
            <v>ФР Хабаровск Флегонтова 4 (Инв)</v>
          </cell>
        </row>
        <row r="8220">
          <cell r="B8220" t="str">
            <v>Январь 2019 г.</v>
          </cell>
          <cell r="C8220" t="str">
            <v>Требование-накладная ИНВ00050214 от 31.01.2019 21:59:59</v>
          </cell>
          <cell r="L8220" t="str">
            <v>Общее МО Франчайзи (Инв)</v>
          </cell>
          <cell r="M8220" t="str">
            <v>ФР Хабаровск Флегонтова 4 (Инв)</v>
          </cell>
        </row>
        <row r="8221">
          <cell r="B8221" t="str">
            <v>Январь 2019 г.</v>
          </cell>
          <cell r="C8221" t="str">
            <v>Требование-накладная ИНВ00002685 от 31.01.2019 22:00:00</v>
          </cell>
          <cell r="L8221" t="str">
            <v>Общее МО Франчайзи (Инв)</v>
          </cell>
          <cell r="M8221" t="str">
            <v>ФР Хабаровск Флегонтова 4 (Инв)</v>
          </cell>
        </row>
        <row r="8222">
          <cell r="B8222" t="str">
            <v>Январь 2019 г.</v>
          </cell>
          <cell r="C8222" t="str">
            <v>Требование-накладная ИНВ00051001 от 31.01.2019 23:00:00</v>
          </cell>
          <cell r="L8222" t="str">
            <v>Общее МО Франчайзи (Инв)</v>
          </cell>
          <cell r="M8222" t="str">
            <v>ФР Хабаровск Флегонтова 4 (Инв)</v>
          </cell>
        </row>
        <row r="8223">
          <cell r="B8223" t="str">
            <v>Январь 2019 г.</v>
          </cell>
          <cell r="C8223" t="str">
            <v>Требование-накладная ИНВ00003151 от 31.01.2019 23:59:59</v>
          </cell>
          <cell r="L8223" t="str">
            <v>Общее МО Франчайзи (Инв)</v>
          </cell>
          <cell r="M8223" t="str">
            <v>ФР Хабаровск Флегонтова 4 (Инв)</v>
          </cell>
        </row>
        <row r="8224">
          <cell r="B8224" t="str">
            <v>Январь 2019 г.</v>
          </cell>
          <cell r="C8224" t="str">
            <v>Франчайзи Хабаровск-6</v>
          </cell>
          <cell r="L8224" t="str">
            <v>Общее МО Франчайзи (Инв)</v>
          </cell>
          <cell r="M8224" t="str">
            <v>ФР Хабаровск ДОК Большой Аэродром 51 (Инв)</v>
          </cell>
        </row>
        <row r="8225">
          <cell r="B8225" t="str">
            <v>Январь 2019 г.</v>
          </cell>
          <cell r="C8225">
            <v>0</v>
          </cell>
          <cell r="L8225" t="str">
            <v>Общее МО Франчайзи (Инв)</v>
          </cell>
          <cell r="M8225" t="str">
            <v>ФР Хабаровск ДОК Большой Аэродром 51 (Инв)</v>
          </cell>
        </row>
        <row r="8226">
          <cell r="B8226" t="str">
            <v>Январь 2019 г.</v>
          </cell>
          <cell r="C8226" t="str">
            <v>Поступление товаров и услуг ИНВ00001073 от 16.01.2019 11:44:41</v>
          </cell>
          <cell r="L8226" t="str">
            <v>Общее МО Франчайзи (Инв)</v>
          </cell>
          <cell r="M8226" t="str">
            <v>ФР Хабаровск ДОК Большой Аэродром 51 (Инв)</v>
          </cell>
        </row>
        <row r="8227">
          <cell r="B8227" t="str">
            <v>Январь 2019 г.</v>
          </cell>
          <cell r="C8227" t="str">
            <v>Поступление товаров и услуг ИНВ00001187 от 17.01.2019 10:23:47</v>
          </cell>
          <cell r="L8227" t="str">
            <v>Общее МО Франчайзи (Инв)</v>
          </cell>
          <cell r="M8227" t="str">
            <v>ФР Хабаровск ДОК Большой Аэродром 51 (Инв)</v>
          </cell>
        </row>
        <row r="8228">
          <cell r="B8228" t="str">
            <v>Январь 2019 г.</v>
          </cell>
          <cell r="C8228" t="str">
            <v>Требование-накладная ИНВ00002686 от 31.01.2019 22:00:00</v>
          </cell>
          <cell r="L8228" t="str">
            <v>Общее МО Франчайзи (Инв)</v>
          </cell>
          <cell r="M8228" t="str">
            <v>ФР Хабаровск ДОК Большой Аэродром 51 (Инв)</v>
          </cell>
        </row>
        <row r="8229">
          <cell r="B8229" t="str">
            <v>Январь 2019 г.</v>
          </cell>
          <cell r="C8229" t="str">
            <v>Требование-накладная ИНВ00051002 от 31.01.2019 23:00:00</v>
          </cell>
          <cell r="L8229" t="str">
            <v>Общее МО Франчайзи (Инв)</v>
          </cell>
          <cell r="M8229" t="str">
            <v>ФР Хабаровск ДОК Большой Аэродром 51 (Инв)</v>
          </cell>
        </row>
        <row r="8230">
          <cell r="B8230" t="str">
            <v>Январь 2019 г.</v>
          </cell>
          <cell r="C8230" t="str">
            <v>Требование-накладная ИНВ00003152 от 31.01.2019 23:59:59</v>
          </cell>
          <cell r="L8230" t="str">
            <v>Общее МО Франчайзи (Инв)</v>
          </cell>
          <cell r="M8230" t="str">
            <v>ФР Хабаровск ДОК Большой Аэродром 51 (Инв)</v>
          </cell>
        </row>
        <row r="8231">
          <cell r="B8231" t="str">
            <v>Январь 2019 г.</v>
          </cell>
          <cell r="C8231" t="str">
            <v>Франчайзи Ханты-Мансийск</v>
          </cell>
          <cell r="L8231" t="str">
            <v>Общее МО Франчайзи (Инв)</v>
          </cell>
          <cell r="M8231" t="str">
            <v>ФР Ханты-Мансийск Гагарина 65 (Инв)</v>
          </cell>
        </row>
        <row r="8232">
          <cell r="B8232" t="str">
            <v>Январь 2019 г.</v>
          </cell>
          <cell r="C8232">
            <v>0</v>
          </cell>
          <cell r="L8232" t="str">
            <v>Общее МО Франчайзи (Инв)</v>
          </cell>
          <cell r="M8232" t="str">
            <v>ФР Ханты-Мансийск Гагарина 65 (Инв)</v>
          </cell>
        </row>
        <row r="8233">
          <cell r="B8233" t="str">
            <v>Январь 2019 г.</v>
          </cell>
          <cell r="C8233" t="str">
            <v>Поступление товаров и услуг ИНВ00002528 от 28.01.2019 10:49:49</v>
          </cell>
          <cell r="L8233" t="str">
            <v>Общее МО Франчайзи (Инв)</v>
          </cell>
          <cell r="M8233" t="str">
            <v>ФР Ханты-Мансийск Гагарина 65 (Инв)</v>
          </cell>
        </row>
        <row r="8234">
          <cell r="B8234" t="str">
            <v>Январь 2019 г.</v>
          </cell>
          <cell r="C8234" t="str">
            <v>Поступление товаров и услуг ИНВ00002702 от 28.01.2019 15:40:09</v>
          </cell>
          <cell r="L8234" t="str">
            <v>Общее МО Франчайзи (Инв)</v>
          </cell>
          <cell r="M8234" t="str">
            <v>ФР Ханты-Мансийск Гагарина 65 (Инв)</v>
          </cell>
        </row>
        <row r="8235">
          <cell r="B8235" t="str">
            <v>Январь 2019 г.</v>
          </cell>
          <cell r="C8235" t="str">
            <v>Перемещение товаров ИНВ00002142 от 28.01.2019 17:37:39</v>
          </cell>
          <cell r="E8235" t="str">
            <v>СКЛАД РЕАГЕНТОВ И РАСХОДНЫХ МЕД.МАТЕРИАЛОВ</v>
          </cell>
          <cell r="F8235" t="str">
            <v>Франчайзи Ханты-Мансийск</v>
          </cell>
          <cell r="L8235" t="str">
            <v>Общее МО Франчайзи (Инв)</v>
          </cell>
          <cell r="M8235" t="str">
            <v>ФР Ханты-Мансийск Гагарина 65 (Инв)</v>
          </cell>
        </row>
        <row r="8236">
          <cell r="B8236" t="str">
            <v>Январь 2019 г.</v>
          </cell>
          <cell r="C8236" t="str">
            <v>Перемещение товаров ИНВ00002141 от 28.01.2019 17:37:48</v>
          </cell>
          <cell r="E8236" t="str">
            <v>СКЛАД РЕАГЕНТОВ И РАСХОДНЫХ МЕД.МАТЕРИАЛОВ</v>
          </cell>
          <cell r="F8236" t="str">
            <v>Франчайзи Ханты-Мансийск</v>
          </cell>
          <cell r="L8236" t="str">
            <v>Общее МО Франчайзи (Инв)</v>
          </cell>
          <cell r="M8236" t="str">
            <v>ФР Ханты-Мансийск Гагарина 65 (Инв)</v>
          </cell>
        </row>
        <row r="8237">
          <cell r="B8237" t="str">
            <v>Январь 2019 г.</v>
          </cell>
          <cell r="C8237" t="str">
            <v>Перемещение товаров ИНВ00002158 от 28.01.2019 17:42:52</v>
          </cell>
          <cell r="E8237" t="str">
            <v>СКЛАД РЕАГЕНТОВ И РАСХОДНЫХ МЕД.МАТЕРИАЛОВ</v>
          </cell>
          <cell r="F8237" t="str">
            <v>Франчайзи Ханты-Мансийск</v>
          </cell>
          <cell r="L8237" t="str">
            <v>Общее МО Франчайзи (Инв)</v>
          </cell>
          <cell r="M8237" t="str">
            <v>ФР Ханты-Мансийск Гагарина 65 (Инв)</v>
          </cell>
        </row>
        <row r="8238">
          <cell r="B8238" t="str">
            <v>Январь 2019 г.</v>
          </cell>
          <cell r="C8238" t="str">
            <v>Требование-накладная ИНВ00001191 от 31.01.2019 22:00:00</v>
          </cell>
          <cell r="L8238" t="str">
            <v>Общее МО Франчайзи (Инв)</v>
          </cell>
          <cell r="M8238" t="str">
            <v>ФР Ханты-Мансийск Гагарина 65 (Инв)</v>
          </cell>
        </row>
        <row r="8239">
          <cell r="B8239" t="str">
            <v>Январь 2019 г.</v>
          </cell>
          <cell r="C8239" t="str">
            <v>Требование-накладная ИНВ00001530 от 31.01.2019 23:00:00</v>
          </cell>
          <cell r="L8239" t="str">
            <v>Общее МО Франчайзи (Инв)</v>
          </cell>
          <cell r="M8239" t="str">
            <v>ФР Ханты-Мансийск Гагарина 65 (Инв)</v>
          </cell>
        </row>
        <row r="8240">
          <cell r="B8240" t="str">
            <v>Январь 2019 г.</v>
          </cell>
          <cell r="C8240" t="str">
            <v>Оприходование товаров ИНВ00000159 от 31.01.2019 23:59:59</v>
          </cell>
          <cell r="L8240" t="str">
            <v>Общее МО Франчайзи (Инв)</v>
          </cell>
          <cell r="M8240" t="str">
            <v>ФР Ханты-Мансийск Гагарина 65 (Инв)</v>
          </cell>
        </row>
        <row r="8241">
          <cell r="B8241" t="str">
            <v>Январь 2019 г.</v>
          </cell>
          <cell r="C8241" t="str">
            <v>Списание товаров ИНВ00000372 от 31.01.2019 23:59:59</v>
          </cell>
          <cell r="L8241" t="str">
            <v>Общее МО Франчайзи (Инв)</v>
          </cell>
          <cell r="M8241" t="str">
            <v>ФР Ханты-Мансийск Гагарина 65 (Инв)</v>
          </cell>
        </row>
        <row r="8242">
          <cell r="B8242" t="str">
            <v>Январь 2019 г.</v>
          </cell>
          <cell r="C8242" t="str">
            <v>Требование-накладная ИНВ00001064 от 31.01.2019 23:59:59</v>
          </cell>
          <cell r="L8242" t="str">
            <v>Общее МО Франчайзи (Инв)</v>
          </cell>
          <cell r="M8242" t="str">
            <v>ФР Ханты-Мансийск Гагарина 65 (Инв)</v>
          </cell>
        </row>
        <row r="8243">
          <cell r="B8243" t="str">
            <v>Январь 2019 г.</v>
          </cell>
          <cell r="C8243" t="str">
            <v>Франчайзи Хасавюрт</v>
          </cell>
          <cell r="L8243" t="str">
            <v>Общее МО Франчайзи (Инв)</v>
          </cell>
          <cell r="M8243" t="str">
            <v>ФР Хасавюрт Грозненская 99б (Инв)</v>
          </cell>
        </row>
        <row r="8244">
          <cell r="B8244" t="str">
            <v>Январь 2019 г.</v>
          </cell>
          <cell r="C8244">
            <v>0</v>
          </cell>
          <cell r="L8244" t="str">
            <v>Общее МО Франчайзи (Инв)</v>
          </cell>
          <cell r="M8244" t="str">
            <v>ФР Хасавюрт Грозненская 99б (Инв)</v>
          </cell>
        </row>
        <row r="8245">
          <cell r="B8245" t="str">
            <v>Январь 2019 г.</v>
          </cell>
          <cell r="C8245" t="str">
            <v>Поступление товаров и услуг ИНВ00000661 от 14.01.2019 10:32:32</v>
          </cell>
          <cell r="L8245" t="str">
            <v>Общее МО Франчайзи (Инв)</v>
          </cell>
          <cell r="M8245" t="str">
            <v>ФР Хасавюрт Грозненская 99б (Инв)</v>
          </cell>
        </row>
        <row r="8246">
          <cell r="B8246" t="str">
            <v>Январь 2019 г.</v>
          </cell>
          <cell r="C8246" t="str">
            <v>Перемещение товаров ИНВ00000788 от 14.01.2019 13:55:46</v>
          </cell>
          <cell r="E8246" t="str">
            <v>СКЛАД РЕАГЕНТОВ И РАСХОДНЫХ МЕД.МАТЕРИАЛОВ</v>
          </cell>
          <cell r="F8246" t="str">
            <v>Франчайзи Хасавюрт</v>
          </cell>
          <cell r="L8246" t="str">
            <v>Общее МО Франчайзи (Инв)</v>
          </cell>
          <cell r="M8246" t="str">
            <v>ФР Хасавюрт Грозненская 99б (Инв)</v>
          </cell>
        </row>
        <row r="8247">
          <cell r="B8247" t="str">
            <v>Январь 2019 г.</v>
          </cell>
          <cell r="C8247" t="str">
            <v>Требование-накладная ИНВ00049324 от 31.01.2019 23:00:00</v>
          </cell>
          <cell r="L8247" t="str">
            <v>Общее МО Франчайзи (Инв)</v>
          </cell>
          <cell r="M8247" t="str">
            <v>ФР Хасавюрт Грозненская 99б (Инв)</v>
          </cell>
        </row>
        <row r="8248">
          <cell r="B8248" t="str">
            <v>Январь 2019 г.</v>
          </cell>
          <cell r="C8248" t="str">
            <v>Требование-накладная ИНВ00003153 от 31.01.2019 23:59:59</v>
          </cell>
          <cell r="L8248" t="str">
            <v>Общее МО Франчайзи (Инв)</v>
          </cell>
          <cell r="M8248" t="str">
            <v>ФР Хасавюрт Грозненская 99б (Инв)</v>
          </cell>
        </row>
        <row r="8249">
          <cell r="B8249" t="str">
            <v>Январь 2019 г.</v>
          </cell>
          <cell r="C8249" t="str">
            <v>Франчайзи Химки</v>
          </cell>
          <cell r="L8249" t="str">
            <v>Общее МО Франчайзи (Инв)</v>
          </cell>
          <cell r="M8249" t="str">
            <v>ФР Химки Панфилова 3 (Инв)</v>
          </cell>
        </row>
        <row r="8250">
          <cell r="B8250" t="str">
            <v>Январь 2019 г.</v>
          </cell>
          <cell r="C8250">
            <v>0</v>
          </cell>
          <cell r="L8250" t="str">
            <v>Общее МО Франчайзи (Инв)</v>
          </cell>
          <cell r="M8250" t="str">
            <v>ФР Химки Панфилова 3 (Инв)</v>
          </cell>
        </row>
        <row r="8251">
          <cell r="B8251" t="str">
            <v>Январь 2019 г.</v>
          </cell>
          <cell r="C8251" t="str">
            <v>Перемещение товаров ИНВ00000011 от 09.01.2019 10:10:03</v>
          </cell>
          <cell r="E8251" t="str">
            <v>СКЛАД №2</v>
          </cell>
          <cell r="F8251" t="str">
            <v>Франчайзи Химки</v>
          </cell>
          <cell r="L8251" t="str">
            <v>Общее МО Франчайзи (Инв)</v>
          </cell>
          <cell r="M8251" t="str">
            <v>ФР Химки Панфилова 3 (Инв)</v>
          </cell>
        </row>
        <row r="8252">
          <cell r="B8252" t="str">
            <v>Январь 2019 г.</v>
          </cell>
          <cell r="C8252" t="str">
            <v>Перемещение товаров ИНВ00000243 от 09.01.2019 14:59:00</v>
          </cell>
          <cell r="E8252" t="str">
            <v>СКЛАД РЕАГЕНТОВ И РАСХОДНЫХ МЕД.МАТЕРИАЛОВ</v>
          </cell>
          <cell r="F8252" t="str">
            <v>Франчайзи Химки</v>
          </cell>
          <cell r="L8252" t="str">
            <v>Общее МО Франчайзи (Инв)</v>
          </cell>
          <cell r="M8252" t="str">
            <v>ФР Химки Панфилова 3 (Инв)</v>
          </cell>
        </row>
        <row r="8253">
          <cell r="B8253" t="str">
            <v>Январь 2019 г.</v>
          </cell>
          <cell r="C8253" t="str">
            <v>Перемещение товаров ИНВ00000242 от 09.01.2019 14:59:08</v>
          </cell>
          <cell r="E8253" t="str">
            <v>СКЛАД РЕАГЕНТОВ И РАСХОДНЫХ МЕД.МАТЕРИАЛОВ</v>
          </cell>
          <cell r="F8253" t="str">
            <v>Франчайзи Химки</v>
          </cell>
          <cell r="L8253" t="str">
            <v>Общее МО Франчайзи (Инв)</v>
          </cell>
          <cell r="M8253" t="str">
            <v>ФР Химки Панфилова 3 (Инв)</v>
          </cell>
        </row>
        <row r="8254">
          <cell r="B8254" t="str">
            <v>Январь 2019 г.</v>
          </cell>
          <cell r="C8254" t="str">
            <v>Перемещение товаров ИНВ00000202 от 09.01.2019 15:04:12</v>
          </cell>
          <cell r="E8254" t="str">
            <v>Склад рекламной продукции</v>
          </cell>
          <cell r="F8254" t="str">
            <v>Франчайзи Химки</v>
          </cell>
          <cell r="L8254" t="str">
            <v>Общее МО Франчайзи (Инв)</v>
          </cell>
          <cell r="M8254" t="str">
            <v>ФР Химки Панфилова 3 (Инв)</v>
          </cell>
        </row>
        <row r="8255">
          <cell r="B8255" t="str">
            <v>Январь 2019 г.</v>
          </cell>
          <cell r="C8255" t="str">
            <v>Поступление товаров и услуг ИНВ00000922 от 15.01.2019 12:30:46</v>
          </cell>
          <cell r="L8255" t="str">
            <v>Общее МО Франчайзи (Инв)</v>
          </cell>
          <cell r="M8255" t="str">
            <v>ФР Химки Панфилова 3 (Инв)</v>
          </cell>
        </row>
        <row r="8256">
          <cell r="B8256" t="str">
            <v>Январь 2019 г.</v>
          </cell>
          <cell r="C8256" t="str">
            <v>Поступление товаров и услуг ИНВ00002437 от 25.01.2019 13:21:39</v>
          </cell>
          <cell r="L8256" t="str">
            <v>Общее МО Франчайзи (Инв)</v>
          </cell>
          <cell r="M8256" t="str">
            <v>ФР Химки Панфилова 3 (Инв)</v>
          </cell>
        </row>
        <row r="8257">
          <cell r="B8257" t="str">
            <v>Январь 2019 г.</v>
          </cell>
          <cell r="C8257" t="str">
            <v>Перемещение товаров ИНВ00001859 от 25.01.2019 15:04:55</v>
          </cell>
          <cell r="E8257" t="str">
            <v>СКЛАД РЕАГЕНТОВ И РАСХОДНЫХ МЕД.МАТЕРИАЛОВ</v>
          </cell>
          <cell r="F8257" t="str">
            <v>Франчайзи Химки</v>
          </cell>
          <cell r="L8257" t="str">
            <v>Общее МО Франчайзи (Инв)</v>
          </cell>
          <cell r="M8257" t="str">
            <v>ФР Химки Панфилова 3 (Инв)</v>
          </cell>
        </row>
        <row r="8258">
          <cell r="B8258" t="str">
            <v>Январь 2019 г.</v>
          </cell>
          <cell r="C8258" t="str">
            <v>Требование-накладная ИНВ00002687 от 31.01.2019 22:00:00</v>
          </cell>
          <cell r="L8258" t="str">
            <v>Общее МО Франчайзи (Инв)</v>
          </cell>
          <cell r="M8258" t="str">
            <v>ФР Химки Панфилова 3 (Инв)</v>
          </cell>
        </row>
        <row r="8259">
          <cell r="B8259" t="str">
            <v>Январь 2019 г.</v>
          </cell>
          <cell r="C8259" t="str">
            <v>Требование-накладная ИНВ00049338 от 31.01.2019 23:00:00</v>
          </cell>
          <cell r="L8259" t="str">
            <v>Общее МО Франчайзи (Инв)</v>
          </cell>
          <cell r="M8259" t="str">
            <v>ФР Химки Панфилова 3 (Инв)</v>
          </cell>
        </row>
        <row r="8260">
          <cell r="B8260" t="str">
            <v>Январь 2019 г.</v>
          </cell>
          <cell r="C8260" t="str">
            <v>Требование-накладная ИНВ00003154 от 31.01.2019 23:59:59</v>
          </cell>
          <cell r="L8260" t="str">
            <v>Общее МО Франчайзи (Инв)</v>
          </cell>
          <cell r="M8260" t="str">
            <v>ФР Химки Панфилова 3 (Инв)</v>
          </cell>
        </row>
        <row r="8261">
          <cell r="B8261" t="str">
            <v>Январь 2019 г.</v>
          </cell>
          <cell r="C8261" t="str">
            <v>Франчайзи Химки Левобережье</v>
          </cell>
          <cell r="L8261" t="str">
            <v>Общее МО Франчайзи (Инв)</v>
          </cell>
          <cell r="M8261" t="str">
            <v>ФР Химки Левобережный Совхозная 2 (Инв)</v>
          </cell>
        </row>
        <row r="8262">
          <cell r="B8262" t="str">
            <v>Январь 2019 г.</v>
          </cell>
          <cell r="C8262">
            <v>0</v>
          </cell>
          <cell r="L8262" t="str">
            <v>Общее МО Франчайзи (Инв)</v>
          </cell>
          <cell r="M8262" t="str">
            <v>ФР Химки Левобережный Совхозная 2 (Инв)</v>
          </cell>
        </row>
        <row r="8263">
          <cell r="B8263" t="str">
            <v>Январь 2019 г.</v>
          </cell>
          <cell r="C8263" t="str">
            <v>Требование-накладная ИНВ00001981 от 31.01.2019 22:59:59</v>
          </cell>
          <cell r="L8263" t="str">
            <v>Общее МО Франчайзи (Инв)</v>
          </cell>
          <cell r="M8263" t="str">
            <v>ФР Химки Левобережный Совхозная 2 (Инв)</v>
          </cell>
        </row>
        <row r="8264">
          <cell r="B8264" t="str">
            <v>Январь 2019 г.</v>
          </cell>
          <cell r="C8264" t="str">
            <v>Требование-накладная ИНВ00003932 от 31.01.2019 23:00:00</v>
          </cell>
          <cell r="L8264" t="str">
            <v>Общее МО Франчайзи (Инв)</v>
          </cell>
          <cell r="M8264" t="str">
            <v>ФР Химки Левобережный Совхозная 2 (Инв)</v>
          </cell>
        </row>
        <row r="8265">
          <cell r="B8265" t="str">
            <v>Январь 2019 г.</v>
          </cell>
          <cell r="C8265" t="str">
            <v>Франчайзи Ховрино</v>
          </cell>
          <cell r="L8265" t="str">
            <v>Общее МО Франчайзи (Инв)</v>
          </cell>
          <cell r="M8265" t="str">
            <v>ФР МСК Ховрино Петрозаводская 9с1 (Инв)</v>
          </cell>
        </row>
        <row r="8266">
          <cell r="B8266" t="str">
            <v>Январь 2019 г.</v>
          </cell>
          <cell r="C8266">
            <v>0</v>
          </cell>
          <cell r="L8266" t="str">
            <v>Общее МО Франчайзи (Инв)</v>
          </cell>
          <cell r="M8266" t="str">
            <v>ФР МСК Ховрино Петрозаводская 9с1 (Инв)</v>
          </cell>
        </row>
        <row r="8267">
          <cell r="B8267" t="str">
            <v>Январь 2019 г.</v>
          </cell>
          <cell r="C8267" t="str">
            <v>Поступление товаров и услуг ИНВ00000497 от 11.01.2019 12:03:29</v>
          </cell>
          <cell r="L8267" t="str">
            <v>Общее МО Франчайзи (Инв)</v>
          </cell>
          <cell r="M8267" t="str">
            <v>ФР МСК Ховрино Петрозаводская 9с1 (Инв)</v>
          </cell>
        </row>
        <row r="8268">
          <cell r="B8268" t="str">
            <v>Январь 2019 г.</v>
          </cell>
          <cell r="C8268" t="str">
            <v>Перемещение товаров ИНВ00000688 от 11.01.2019 13:30:43</v>
          </cell>
          <cell r="E8268" t="str">
            <v>СКЛАД РЕАГЕНТОВ И РАСХОДНЫХ МЕД.МАТЕРИАЛОВ</v>
          </cell>
          <cell r="F8268" t="str">
            <v>Франчайзи Ховрино</v>
          </cell>
          <cell r="L8268" t="str">
            <v>Общее МО Франчайзи (Инв)</v>
          </cell>
          <cell r="M8268" t="str">
            <v>ФР МСК Ховрино Петрозаводская 9с1 (Инв)</v>
          </cell>
        </row>
        <row r="8269">
          <cell r="B8269" t="str">
            <v>Январь 2019 г.</v>
          </cell>
          <cell r="C8269" t="str">
            <v>Поступление товаров и услуг ИНВ00002388 от 25.01.2019 12:22:38</v>
          </cell>
          <cell r="L8269" t="str">
            <v>Общее МО Франчайзи (Инв)</v>
          </cell>
          <cell r="M8269" t="str">
            <v>ФР МСК Ховрино Петрозаводская 9с1 (Инв)</v>
          </cell>
        </row>
        <row r="8270">
          <cell r="B8270" t="str">
            <v>Январь 2019 г.</v>
          </cell>
          <cell r="C8270" t="str">
            <v>Перемещение товаров ИНВ00001846 от 25.01.2019 14:55:04</v>
          </cell>
          <cell r="E8270" t="str">
            <v>СКЛАД РЕАГЕНТОВ И РАСХОДНЫХ МЕД.МАТЕРИАЛОВ</v>
          </cell>
          <cell r="F8270" t="str">
            <v>Франчайзи Ховрино</v>
          </cell>
          <cell r="L8270" t="str">
            <v>Общее МО Франчайзи (Инв)</v>
          </cell>
          <cell r="M8270" t="str">
            <v>ФР МСК Ховрино Петрозаводская 9с1 (Инв)</v>
          </cell>
        </row>
        <row r="8271">
          <cell r="B8271" t="str">
            <v>Январь 2019 г.</v>
          </cell>
          <cell r="C8271" t="str">
            <v>Требование-накладная ИНВ00003474 от 31.01.2019 23:00:00</v>
          </cell>
          <cell r="L8271" t="str">
            <v>Общее МО Франчайзи (Инв)</v>
          </cell>
          <cell r="M8271" t="str">
            <v>ФР МСК Ховрино Петрозаводская 9с1 (Инв)</v>
          </cell>
        </row>
        <row r="8272">
          <cell r="B8272" t="str">
            <v>Январь 2019 г.</v>
          </cell>
          <cell r="C8272" t="str">
            <v>Требование-накладная ИНВ00000145 от 31.01.2019 23:59:59</v>
          </cell>
          <cell r="L8272" t="str">
            <v>Общее МО Франчайзи (Инв)</v>
          </cell>
          <cell r="M8272" t="str">
            <v>ФР МСК Ховрино Петрозаводская 9с1 (Инв)</v>
          </cell>
        </row>
        <row r="8273">
          <cell r="B8273" t="str">
            <v>Январь 2019 г.</v>
          </cell>
          <cell r="C8273" t="str">
            <v>Требование-накладная ИНВ00000455 от 31.01.2019 23:59:59</v>
          </cell>
          <cell r="L8273" t="str">
            <v>Общее МО Франчайзи (Инв)</v>
          </cell>
          <cell r="M8273" t="str">
            <v>ФР МСК Ховрино Петрозаводская 9с1 (Инв)</v>
          </cell>
        </row>
        <row r="8274">
          <cell r="B8274" t="str">
            <v>Январь 2019 г.</v>
          </cell>
          <cell r="C8274" t="str">
            <v>Франчайзи Ходынское поле</v>
          </cell>
          <cell r="L8274" t="str">
            <v>Общее МО Франчайзи (Инв)</v>
          </cell>
          <cell r="M8274" t="str">
            <v>ФР МСК Ходынское поле Гризодубовой 2 (Инв)</v>
          </cell>
        </row>
        <row r="8275">
          <cell r="B8275" t="str">
            <v>Январь 2019 г.</v>
          </cell>
          <cell r="C8275">
            <v>0</v>
          </cell>
          <cell r="L8275" t="str">
            <v>Общее МО Франчайзи (Инв)</v>
          </cell>
          <cell r="M8275" t="str">
            <v>ФР МСК Ходынское поле Гризодубовой 2 (Инв)</v>
          </cell>
        </row>
        <row r="8276">
          <cell r="B8276" t="str">
            <v>Январь 2019 г.</v>
          </cell>
          <cell r="C8276" t="str">
            <v>Поступление товаров и услуг ИНВ00001079 от 16.01.2019 11:51:15</v>
          </cell>
          <cell r="L8276" t="str">
            <v>Общее МО Франчайзи (Инв)</v>
          </cell>
          <cell r="M8276" t="str">
            <v>ФР МСК Ходынское поле Гризодубовой 2 (Инв)</v>
          </cell>
        </row>
        <row r="8277">
          <cell r="B8277" t="str">
            <v>Январь 2019 г.</v>
          </cell>
          <cell r="C8277" t="str">
            <v>Поступление товаров и услуг ИНВ00001891 от 22.01.2019 13:14:34</v>
          </cell>
          <cell r="L8277" t="str">
            <v>Общее МО Франчайзи (Инв)</v>
          </cell>
          <cell r="M8277" t="str">
            <v>ФР МСК Ходынское поле Гризодубовой 2 (Инв)</v>
          </cell>
        </row>
        <row r="8278">
          <cell r="B8278" t="str">
            <v>Январь 2019 г.</v>
          </cell>
          <cell r="C8278" t="str">
            <v>Поступление товаров и услуг ИНВ00001892 от 22.01.2019 13:15:01</v>
          </cell>
          <cell r="L8278" t="str">
            <v>Общее МО Франчайзи (Инв)</v>
          </cell>
          <cell r="M8278" t="str">
            <v>ФР МСК Ходынское поле Гризодубовой 2 (Инв)</v>
          </cell>
        </row>
        <row r="8279">
          <cell r="B8279" t="str">
            <v>Январь 2019 г.</v>
          </cell>
          <cell r="C8279" t="str">
            <v>Поступление товаров и услуг ИНВ00003142 от 31.01.2019 11:04:52</v>
          </cell>
          <cell r="L8279" t="str">
            <v>Общее МО Франчайзи (Инв)</v>
          </cell>
          <cell r="M8279" t="str">
            <v>ФР МСК Ходынское поле Гризодубовой 2 (Инв)</v>
          </cell>
        </row>
        <row r="8280">
          <cell r="B8280" t="str">
            <v>Январь 2019 г.</v>
          </cell>
          <cell r="C8280" t="str">
            <v>Перемещение товаров ИНВ00002444 от 31.01.2019 15:49:33</v>
          </cell>
          <cell r="E8280" t="str">
            <v>СКЛАД РЕАГЕНТОВ И РАСХОДНЫХ МЕД.МАТЕРИАЛОВ</v>
          </cell>
          <cell r="F8280" t="str">
            <v>Франчайзи Ходынское поле</v>
          </cell>
          <cell r="L8280" t="str">
            <v>Общее МО Франчайзи (Инв)</v>
          </cell>
          <cell r="M8280" t="str">
            <v>ФР МСК Ходынское поле Гризодубовой 2 (Инв)</v>
          </cell>
        </row>
        <row r="8281">
          <cell r="B8281" t="str">
            <v>Январь 2019 г.</v>
          </cell>
          <cell r="C8281" t="str">
            <v>Требование-накладная ИНВ00001169 от 31.01.2019 22:00:00</v>
          </cell>
          <cell r="L8281" t="str">
            <v>Общее МО Франчайзи (Инв)</v>
          </cell>
          <cell r="M8281" t="str">
            <v>ФР МСК Ходынское поле Гризодубовой 2 (Инв)</v>
          </cell>
        </row>
        <row r="8282">
          <cell r="B8282" t="str">
            <v>Январь 2019 г.</v>
          </cell>
          <cell r="C8282" t="str">
            <v>Требование-накладная ИНВ00003543 от 31.01.2019 23:00:00</v>
          </cell>
          <cell r="L8282" t="str">
            <v>Общее МО Франчайзи (Инв)</v>
          </cell>
          <cell r="M8282" t="str">
            <v>ФР МСК Ходынское поле Гризодубовой 2 (Инв)</v>
          </cell>
        </row>
        <row r="8283">
          <cell r="B8283" t="str">
            <v>Январь 2019 г.</v>
          </cell>
          <cell r="C8283" t="str">
            <v>Требование-накладная ИНВ00002372 от 31.01.2019 23:59:59</v>
          </cell>
          <cell r="L8283" t="str">
            <v>Общее МО Франчайзи (Инв)</v>
          </cell>
          <cell r="M8283" t="str">
            <v>ФР МСК Ходынское поле Гризодубовой 2 (Инв)</v>
          </cell>
        </row>
        <row r="8284">
          <cell r="B8284" t="str">
            <v>Январь 2019 г.</v>
          </cell>
          <cell r="C8284" t="str">
            <v>Франчайзи Царицыно</v>
          </cell>
          <cell r="L8284" t="str">
            <v>Общее МО Франчайзи (Инв)</v>
          </cell>
          <cell r="M8284" t="str">
            <v>ФР МСК Царицыно Луганская 11 (Инв)</v>
          </cell>
        </row>
        <row r="8285">
          <cell r="B8285" t="str">
            <v>Январь 2019 г.</v>
          </cell>
          <cell r="C8285">
            <v>0</v>
          </cell>
          <cell r="L8285" t="str">
            <v>Общее МО Франчайзи (Инв)</v>
          </cell>
          <cell r="M8285" t="str">
            <v>ФР МСК Царицыно Луганская 11 (Инв)</v>
          </cell>
        </row>
        <row r="8286">
          <cell r="B8286" t="str">
            <v>Январь 2019 г.</v>
          </cell>
          <cell r="C8286" t="str">
            <v>Поступление товаров и услуг ИНВ00002077 от 23.01.2019 12:35:14</v>
          </cell>
          <cell r="L8286" t="str">
            <v>Общее МО Франчайзи (Инв)</v>
          </cell>
          <cell r="M8286" t="str">
            <v>ФР МСК Царицыно Луганская 11 (Инв)</v>
          </cell>
        </row>
        <row r="8287">
          <cell r="B8287" t="str">
            <v>Январь 2019 г.</v>
          </cell>
          <cell r="C8287" t="str">
            <v>Перемещение товаров ИНВ00001564 от 23.01.2019 16:41:27</v>
          </cell>
          <cell r="E8287" t="str">
            <v>СКЛАД РЕАГЕНТОВ И РАСХОДНЫХ МЕД.МАТЕРИАЛОВ</v>
          </cell>
          <cell r="F8287" t="str">
            <v>Франчайзи Царицыно</v>
          </cell>
          <cell r="L8287" t="str">
            <v>Общее МО Франчайзи (Инв)</v>
          </cell>
          <cell r="M8287" t="str">
            <v>ФР МСК Царицыно Луганская 11 (Инв)</v>
          </cell>
        </row>
        <row r="8288">
          <cell r="B8288" t="str">
            <v>Январь 2019 г.</v>
          </cell>
          <cell r="C8288" t="str">
            <v>Поступление товаров и услуг ИНВ00003059 от 30.01.2019 12:15:18</v>
          </cell>
          <cell r="L8288" t="str">
            <v>Общее МО Франчайзи (Инв)</v>
          </cell>
          <cell r="M8288" t="str">
            <v>ФР МСК Царицыно Луганская 11 (Инв)</v>
          </cell>
        </row>
        <row r="8289">
          <cell r="B8289" t="str">
            <v>Январь 2019 г.</v>
          </cell>
          <cell r="C8289" t="str">
            <v>Требование-накладная ИНВ00003477 от 31.01.2019 23:00:00</v>
          </cell>
          <cell r="L8289" t="str">
            <v>Общее МО Франчайзи (Инв)</v>
          </cell>
          <cell r="M8289" t="str">
            <v>ФР МСК Царицыно Луганская 11 (Инв)</v>
          </cell>
        </row>
        <row r="8290">
          <cell r="B8290" t="str">
            <v>Январь 2019 г.</v>
          </cell>
          <cell r="C8290" t="str">
            <v>Требование-накладная ИНВ00000146 от 31.01.2019 23:59:59</v>
          </cell>
          <cell r="L8290" t="str">
            <v>Общее МО Франчайзи (Инв)</v>
          </cell>
          <cell r="M8290" t="str">
            <v>ФР МСК Царицыно Луганская 11 (Инв)</v>
          </cell>
        </row>
        <row r="8291">
          <cell r="B8291" t="str">
            <v>Январь 2019 г.</v>
          </cell>
          <cell r="C8291" t="str">
            <v>Требование-накладная ИНВ00000456 от 31.01.2019 23:59:59</v>
          </cell>
          <cell r="L8291" t="str">
            <v>Общее МО Франчайзи (Инв)</v>
          </cell>
          <cell r="M8291" t="str">
            <v>ФР МСК Царицыно Луганская 11 (Инв)</v>
          </cell>
        </row>
        <row r="8292">
          <cell r="B8292" t="str">
            <v>Январь 2019 г.</v>
          </cell>
          <cell r="C8292" t="str">
            <v>Франчайзи Чебоксары-1</v>
          </cell>
          <cell r="L8292" t="str">
            <v>Общее МО Франчайзи (Инв)</v>
          </cell>
          <cell r="M8292" t="str">
            <v>ФР Чебоксары Ленина 35 (Инв)</v>
          </cell>
        </row>
        <row r="8293">
          <cell r="B8293" t="str">
            <v>Январь 2019 г.</v>
          </cell>
          <cell r="C8293">
            <v>0</v>
          </cell>
          <cell r="L8293" t="str">
            <v>Общее МО Франчайзи (Инв)</v>
          </cell>
          <cell r="M8293" t="str">
            <v>ФР Чебоксары Ленина 35 (Инв)</v>
          </cell>
        </row>
        <row r="8294">
          <cell r="B8294" t="str">
            <v>Январь 2019 г.</v>
          </cell>
          <cell r="C8294" t="str">
            <v>Поступление товаров и услуг ИНВ00000229 от 09.01.2019 13:27:52</v>
          </cell>
          <cell r="L8294" t="str">
            <v>Общее МО Франчайзи (Инв)</v>
          </cell>
          <cell r="M8294" t="str">
            <v>ФР Чебоксары Ленина 35 (Инв)</v>
          </cell>
        </row>
        <row r="8295">
          <cell r="B8295" t="str">
            <v>Январь 2019 г.</v>
          </cell>
          <cell r="C8295" t="str">
            <v>Перемещение товаров ИНВ00000616 от 10.01.2019 12:48:30</v>
          </cell>
          <cell r="E8295" t="str">
            <v>Склад рекламной продукции</v>
          </cell>
          <cell r="F8295" t="str">
            <v>Франчайзи Чебоксары-1</v>
          </cell>
          <cell r="L8295" t="str">
            <v>Общее МО Франчайзи (Инв)</v>
          </cell>
          <cell r="M8295" t="str">
            <v>ФР Чебоксары Ленина 35 (Инв)</v>
          </cell>
        </row>
        <row r="8296">
          <cell r="B8296" t="str">
            <v>Январь 2019 г.</v>
          </cell>
          <cell r="C8296" t="str">
            <v>Требование-накладная ИНВ00001170 от 31.01.2019 22:00:00</v>
          </cell>
          <cell r="L8296" t="str">
            <v>Общее МО Франчайзи (Инв)</v>
          </cell>
          <cell r="M8296" t="str">
            <v>ФР Чебоксары Ленина 35 (Инв)</v>
          </cell>
        </row>
        <row r="8297">
          <cell r="B8297" t="str">
            <v>Январь 2019 г.</v>
          </cell>
          <cell r="C8297" t="str">
            <v>Требование-накладная ИНВ00050156 от 31.01.2019 23:00:00</v>
          </cell>
          <cell r="L8297" t="str">
            <v>Общее МО Франчайзи (Инв)</v>
          </cell>
          <cell r="M8297" t="str">
            <v>ФР Чебоксары Ленина 35 (Инв)</v>
          </cell>
        </row>
        <row r="8298">
          <cell r="B8298" t="str">
            <v>Январь 2019 г.</v>
          </cell>
          <cell r="C8298" t="str">
            <v>Франчайзи Чебоксары-2</v>
          </cell>
          <cell r="L8298" t="str">
            <v>Общее МО Франчайзи (Инв)</v>
          </cell>
          <cell r="M8298" t="str">
            <v>ФР Чебоксары Московский 16А (Инв)</v>
          </cell>
        </row>
        <row r="8299">
          <cell r="B8299" t="str">
            <v>Январь 2019 г.</v>
          </cell>
          <cell r="C8299">
            <v>0</v>
          </cell>
          <cell r="L8299" t="str">
            <v>Общее МО Франчайзи (Инв)</v>
          </cell>
          <cell r="M8299" t="str">
            <v>ФР Чебоксары Московский 16А (Инв)</v>
          </cell>
        </row>
        <row r="8300">
          <cell r="B8300" t="str">
            <v>Январь 2019 г.</v>
          </cell>
          <cell r="C8300" t="str">
            <v>Поступление товаров и услуг ИНВ00001924 от 22.01.2019 15:05:23</v>
          </cell>
          <cell r="L8300" t="str">
            <v>Общее МО Франчайзи (Инв)</v>
          </cell>
          <cell r="M8300" t="str">
            <v>ФР Чебоксары Московский 16А (Инв)</v>
          </cell>
        </row>
        <row r="8301">
          <cell r="B8301" t="str">
            <v>Январь 2019 г.</v>
          </cell>
          <cell r="C8301" t="str">
            <v>Перемещение товаров ИНВ00001478 от 22.01.2019 16:49:53</v>
          </cell>
          <cell r="E8301" t="str">
            <v>СКЛАД РЕАГЕНТОВ И РАСХОДНЫХ МЕД.МАТЕРИАЛОВ</v>
          </cell>
          <cell r="F8301" t="str">
            <v>Франчайзи Чебоксары-2</v>
          </cell>
          <cell r="L8301" t="str">
            <v>Общее МО Франчайзи (Инв)</v>
          </cell>
          <cell r="M8301" t="str">
            <v>ФР Чебоксары Московский 16А (Инв)</v>
          </cell>
        </row>
        <row r="8302">
          <cell r="B8302" t="str">
            <v>Январь 2019 г.</v>
          </cell>
          <cell r="C8302" t="str">
            <v>Перемещение товаров ИНВ00001477 от 22.01.2019 16:50:10</v>
          </cell>
          <cell r="E8302" t="str">
            <v>СКЛАД РЕАГЕНТОВ И РАСХОДНЫХ МЕД.МАТЕРИАЛОВ</v>
          </cell>
          <cell r="F8302" t="str">
            <v>Франчайзи Чебоксары-2</v>
          </cell>
          <cell r="L8302" t="str">
            <v>Общее МО Франчайзи (Инв)</v>
          </cell>
          <cell r="M8302" t="str">
            <v>ФР Чебоксары Московский 16А (Инв)</v>
          </cell>
        </row>
        <row r="8303">
          <cell r="B8303" t="str">
            <v>Январь 2019 г.</v>
          </cell>
          <cell r="C8303" t="str">
            <v>Перемещение товаров ИНВ00002412 от 31.01.2019 14:54:24</v>
          </cell>
          <cell r="E8303" t="str">
            <v>Склад рекламной продукции</v>
          </cell>
          <cell r="F8303" t="str">
            <v>Франчайзи Чебоксары-2</v>
          </cell>
          <cell r="L8303" t="str">
            <v>Общее МО Франчайзи (Инв)</v>
          </cell>
          <cell r="M8303" t="str">
            <v>ФР Чебоксары Московский 16А (Инв)</v>
          </cell>
        </row>
        <row r="8304">
          <cell r="B8304" t="str">
            <v>Январь 2019 г.</v>
          </cell>
          <cell r="C8304" t="str">
            <v>Требование-накладная ИНВ00001171 от 31.01.2019 22:00:00</v>
          </cell>
          <cell r="L8304" t="str">
            <v>Общее МО Франчайзи (Инв)</v>
          </cell>
          <cell r="M8304" t="str">
            <v>ФР Чебоксары Московский 16А (Инв)</v>
          </cell>
        </row>
        <row r="8305">
          <cell r="B8305" t="str">
            <v>Январь 2019 г.</v>
          </cell>
          <cell r="C8305" t="str">
            <v>Требование-накладная ИНВ00050159 от 31.01.2019 23:00:00</v>
          </cell>
          <cell r="L8305" t="str">
            <v>Общее МО Франчайзи (Инв)</v>
          </cell>
          <cell r="M8305" t="str">
            <v>ФР Чебоксары Московский 16А (Инв)</v>
          </cell>
        </row>
        <row r="8306">
          <cell r="B8306" t="str">
            <v>Январь 2019 г.</v>
          </cell>
          <cell r="C8306" t="str">
            <v>Требование-накладная ИНВ00002373 от 31.01.2019 23:59:59</v>
          </cell>
          <cell r="L8306" t="str">
            <v>Общее МО Франчайзи (Инв)</v>
          </cell>
          <cell r="M8306" t="str">
            <v>ФР Чебоксары Московский 16А (Инв)</v>
          </cell>
        </row>
        <row r="8307">
          <cell r="B8307" t="str">
            <v>Январь 2019 г.</v>
          </cell>
          <cell r="C8307" t="str">
            <v>Франчайзи Черкесск</v>
          </cell>
          <cell r="L8307" t="str">
            <v>РМО_Инвитро-Ставрополье (Инв)</v>
          </cell>
          <cell r="M8307" t="str">
            <v>МО Черкесск Ленина 144сВ (Став)</v>
          </cell>
        </row>
        <row r="8308">
          <cell r="B8308" t="str">
            <v>Январь 2019 г.</v>
          </cell>
          <cell r="C8308">
            <v>0</v>
          </cell>
          <cell r="L8308" t="str">
            <v>РМО_Инвитро-Ставрополье (Инв)</v>
          </cell>
          <cell r="M8308" t="str">
            <v>МО Черкесск Ленина 144сВ (Став)</v>
          </cell>
        </row>
        <row r="8309">
          <cell r="B8309" t="str">
            <v>Январь 2019 г.</v>
          </cell>
          <cell r="C8309" t="str">
            <v>Перемещение товаров ИНВ00000241 от 09.01.2019 14:58:28</v>
          </cell>
          <cell r="E8309" t="str">
            <v>СКЛАД РЕАГЕНТОВ И РАСХОДНЫХ МЕД.МАТЕРИАЛОВ</v>
          </cell>
          <cell r="F8309" t="str">
            <v>Франчайзи Черкесск</v>
          </cell>
          <cell r="L8309" t="str">
            <v>РМО_Инвитро-Ставрополье (Инв)</v>
          </cell>
          <cell r="M8309" t="str">
            <v>МО Черкесск Ленина 144сВ (Став)</v>
          </cell>
        </row>
        <row r="8310">
          <cell r="B8310" t="str">
            <v>Январь 2019 г.</v>
          </cell>
          <cell r="C8310" t="str">
            <v>Перемещение товаров ИНВ00000240 от 09.01.2019 14:58:36</v>
          </cell>
          <cell r="E8310" t="str">
            <v>СКЛАД РЕАГЕНТОВ И РАСХОДНЫХ МЕД.МАТЕРИАЛОВ</v>
          </cell>
          <cell r="F8310" t="str">
            <v>Франчайзи Черкесск</v>
          </cell>
          <cell r="L8310" t="str">
            <v>РМО_Инвитро-Ставрополье (Инв)</v>
          </cell>
          <cell r="M8310" t="str">
            <v>МО Черкесск Ленина 144сВ (Став)</v>
          </cell>
        </row>
        <row r="8311">
          <cell r="B8311" t="str">
            <v>Январь 2019 г.</v>
          </cell>
          <cell r="C8311" t="str">
            <v>Требование-накладная ИНВ00001172 от 31.01.2019 22:00:00</v>
          </cell>
          <cell r="L8311" t="str">
            <v>РМО_Инвитро-Ставрополье (Инв)</v>
          </cell>
          <cell r="M8311" t="str">
            <v>МО Черкесск Ленина 144сВ (Став)</v>
          </cell>
        </row>
        <row r="8312">
          <cell r="B8312" t="str">
            <v>Январь 2019 г.</v>
          </cell>
          <cell r="C8312" t="str">
            <v>Требование-накладная ИНВ00001390 от 31.01.2019 22:00:00</v>
          </cell>
          <cell r="L8312" t="str">
            <v>РМО_Инвитро-Ставрополье (Инв)</v>
          </cell>
          <cell r="M8312" t="str">
            <v>МО Черкесск Ленина 144сВ (Став)</v>
          </cell>
        </row>
        <row r="8313">
          <cell r="B8313" t="str">
            <v>Январь 2019 г.</v>
          </cell>
          <cell r="C8313" t="str">
            <v>Требование-накладная ИНВ00001708 от 31.01.2019 22:00:00</v>
          </cell>
          <cell r="L8313" t="str">
            <v>РМО_Инвитро-Ставрополье (Инв)</v>
          </cell>
          <cell r="M8313" t="str">
            <v>МО Черкесск Ленина 144сВ (Став)</v>
          </cell>
        </row>
        <row r="8314">
          <cell r="B8314" t="str">
            <v>Январь 2019 г.</v>
          </cell>
          <cell r="C8314" t="str">
            <v>Требование-накладная ИНВ00001543 от 31.01.2019 23:00:00</v>
          </cell>
          <cell r="L8314" t="str">
            <v>РМО_Инвитро-Ставрополье (Инв)</v>
          </cell>
          <cell r="M8314" t="str">
            <v>МО Черкесск Ленина 144сВ (Став)</v>
          </cell>
        </row>
        <row r="8315">
          <cell r="B8315" t="str">
            <v>Январь 2019 г.</v>
          </cell>
          <cell r="C8315" t="str">
            <v>Оприходование товаров ИНВ00000265 от 31.01.2019 23:59:59</v>
          </cell>
          <cell r="L8315" t="str">
            <v>РМО_Инвитро-Ставрополье (Инв)</v>
          </cell>
          <cell r="M8315" t="str">
            <v>МО Черкесск Ленина 144сВ (Став)</v>
          </cell>
        </row>
        <row r="8316">
          <cell r="B8316" t="str">
            <v>Январь 2019 г.</v>
          </cell>
          <cell r="C8316" t="str">
            <v>Списание товаров ИНВ00000501 от 31.01.2019 23:59:59</v>
          </cell>
          <cell r="L8316" t="str">
            <v>РМО_Инвитро-Ставрополье (Инв)</v>
          </cell>
          <cell r="M8316" t="str">
            <v>МО Черкесск Ленина 144сВ (Став)</v>
          </cell>
        </row>
        <row r="8317">
          <cell r="B8317" t="str">
            <v>Январь 2019 г.</v>
          </cell>
          <cell r="C8317" t="str">
            <v>Требование-накладная ИНВ00001065 от 31.01.2019 23:59:59</v>
          </cell>
          <cell r="L8317" t="str">
            <v>РМО_Инвитро-Ставрополье (Инв)</v>
          </cell>
          <cell r="M8317" t="str">
            <v>МО Черкесск Ленина 144сВ (Став)</v>
          </cell>
        </row>
        <row r="8318">
          <cell r="B8318" t="str">
            <v>Январь 2019 г.</v>
          </cell>
          <cell r="C8318" t="str">
            <v>Франчайзи Чехов</v>
          </cell>
          <cell r="L8318" t="str">
            <v>Общее МО Франчайзи (Инв)</v>
          </cell>
          <cell r="M8318" t="str">
            <v>ФР Чехов Почтовая 107 (Инв)</v>
          </cell>
        </row>
        <row r="8319">
          <cell r="B8319" t="str">
            <v>Январь 2019 г.</v>
          </cell>
          <cell r="C8319">
            <v>0</v>
          </cell>
          <cell r="L8319" t="str">
            <v>Общее МО Франчайзи (Инв)</v>
          </cell>
          <cell r="M8319" t="str">
            <v>ФР Чехов Почтовая 107 (Инв)</v>
          </cell>
        </row>
        <row r="8320">
          <cell r="B8320" t="str">
            <v>Январь 2019 г.</v>
          </cell>
          <cell r="C8320" t="str">
            <v>Поступление товаров и услуг ИНВ00001722 от 21.01.2019 14:33:31</v>
          </cell>
          <cell r="L8320" t="str">
            <v>Общее МО Франчайзи (Инв)</v>
          </cell>
          <cell r="M8320" t="str">
            <v>ФР Чехов Почтовая 107 (Инв)</v>
          </cell>
        </row>
        <row r="8321">
          <cell r="B8321" t="str">
            <v>Январь 2019 г.</v>
          </cell>
          <cell r="C8321" t="str">
            <v>Перемещение товаров ИНВ00001281 от 21.01.2019 15:44:57</v>
          </cell>
          <cell r="E8321" t="str">
            <v>СКЛАД РЕАГЕНТОВ И РАСХОДНЫХ МЕД.МАТЕРИАЛОВ</v>
          </cell>
          <cell r="F8321" t="str">
            <v>Франчайзи Чехов</v>
          </cell>
          <cell r="L8321" t="str">
            <v>Общее МО Франчайзи (Инв)</v>
          </cell>
          <cell r="M8321" t="str">
            <v>ФР Чехов Почтовая 107 (Инв)</v>
          </cell>
        </row>
        <row r="8322">
          <cell r="B8322" t="str">
            <v>Январь 2019 г.</v>
          </cell>
          <cell r="C8322" t="str">
            <v>Перемещение товаров ИНВ00001280 от 21.01.2019 15:45:09</v>
          </cell>
          <cell r="E8322" t="str">
            <v>СКЛАД РЕАГЕНТОВ И РАСХОДНЫХ МЕД.МАТЕРИАЛОВ</v>
          </cell>
          <cell r="F8322" t="str">
            <v>Франчайзи Чехов</v>
          </cell>
          <cell r="L8322" t="str">
            <v>Общее МО Франчайзи (Инв)</v>
          </cell>
          <cell r="M8322" t="str">
            <v>ФР Чехов Почтовая 107 (Инв)</v>
          </cell>
        </row>
        <row r="8323">
          <cell r="B8323" t="str">
            <v>Январь 2019 г.</v>
          </cell>
          <cell r="C8323" t="str">
            <v>Требование-накладная ИНВ00001173 от 31.01.2019 22:00:00</v>
          </cell>
          <cell r="L8323" t="str">
            <v>Общее МО Франчайзи (Инв)</v>
          </cell>
          <cell r="M8323" t="str">
            <v>ФР Чехов Почтовая 107 (Инв)</v>
          </cell>
        </row>
        <row r="8324">
          <cell r="B8324" t="str">
            <v>Январь 2019 г.</v>
          </cell>
          <cell r="C8324" t="str">
            <v>Требование-накладная ИНВ00003527 от 31.01.2019 23:00:00</v>
          </cell>
          <cell r="L8324" t="str">
            <v>Общее МО Франчайзи (Инв)</v>
          </cell>
          <cell r="M8324" t="str">
            <v>ФР Чехов Почтовая 107 (Инв)</v>
          </cell>
        </row>
        <row r="8325">
          <cell r="B8325" t="str">
            <v>Январь 2019 г.</v>
          </cell>
          <cell r="C8325" t="str">
            <v>Требование-накладная ИНВ00002374 от 31.01.2019 23:59:59</v>
          </cell>
          <cell r="L8325" t="str">
            <v>Общее МО Франчайзи (Инв)</v>
          </cell>
          <cell r="M8325" t="str">
            <v>ФР Чехов Почтовая 107 (Инв)</v>
          </cell>
        </row>
        <row r="8326">
          <cell r="B8326" t="str">
            <v>Январь 2019 г.</v>
          </cell>
          <cell r="C8326" t="str">
            <v>Франчайзи Чита</v>
          </cell>
          <cell r="L8326" t="str">
            <v>Общее МО Франчайзи (Инв)</v>
          </cell>
          <cell r="M8326" t="str">
            <v>ФР Чита Ленина 17 (Инв)</v>
          </cell>
        </row>
        <row r="8327">
          <cell r="B8327" t="str">
            <v>Январь 2019 г.</v>
          </cell>
          <cell r="C8327">
            <v>0</v>
          </cell>
          <cell r="L8327" t="str">
            <v>Общее МО Франчайзи (Инв)</v>
          </cell>
          <cell r="M8327" t="str">
            <v>ФР Чита Ленина 17 (Инв)</v>
          </cell>
        </row>
        <row r="8328">
          <cell r="B8328" t="str">
            <v>Январь 2019 г.</v>
          </cell>
          <cell r="C8328" t="str">
            <v>Поступление товаров и услуг ИНВ00000244 от 09.01.2019 13:34:51</v>
          </cell>
          <cell r="L8328" t="str">
            <v>Общее МО Франчайзи (Инв)</v>
          </cell>
          <cell r="M8328" t="str">
            <v>ФР Чита Ленина 17 (Инв)</v>
          </cell>
        </row>
        <row r="8329">
          <cell r="B8329" t="str">
            <v>Январь 2019 г.</v>
          </cell>
          <cell r="C8329" t="str">
            <v>Перемещение товаров ИНВ00000589 от 09.01.2019 17:38:08</v>
          </cell>
          <cell r="E8329" t="str">
            <v>СКЛАД РЕАГЕНТОВ И РАСХОДНЫХ МЕД.МАТЕРИАЛОВ</v>
          </cell>
          <cell r="F8329" t="str">
            <v>Франчайзи Чита</v>
          </cell>
          <cell r="L8329" t="str">
            <v>Общее МО Франчайзи (Инв)</v>
          </cell>
          <cell r="M8329" t="str">
            <v>ФР Чита Ленина 17 (Инв)</v>
          </cell>
        </row>
        <row r="8330">
          <cell r="B8330" t="str">
            <v>Январь 2019 г.</v>
          </cell>
          <cell r="C8330" t="str">
            <v>Поступление товаров и услуг ИНВ00000841 от 14.01.2019 17:30:39</v>
          </cell>
          <cell r="L8330" t="str">
            <v>Общее МО Франчайзи (Инв)</v>
          </cell>
          <cell r="M8330" t="str">
            <v>ФР Чита Ленина 17 (Инв)</v>
          </cell>
        </row>
        <row r="8331">
          <cell r="B8331" t="str">
            <v>Январь 2019 г.</v>
          </cell>
          <cell r="C8331" t="str">
            <v>Перемещение товаров ИНВ00000832 от 14.01.2019 17:34:41</v>
          </cell>
          <cell r="E8331" t="str">
            <v>СКЛАД РЕАГЕНТОВ И РАСХОДНЫХ МЕД.МАТЕРИАЛОВ</v>
          </cell>
          <cell r="F8331" t="str">
            <v>Франчайзи Чита</v>
          </cell>
          <cell r="L8331" t="str">
            <v>Общее МО Франчайзи (Инв)</v>
          </cell>
          <cell r="M8331" t="str">
            <v>ФР Чита Ленина 17 (Инв)</v>
          </cell>
        </row>
        <row r="8332">
          <cell r="B8332" t="str">
            <v>Январь 2019 г.</v>
          </cell>
          <cell r="C8332" t="str">
            <v>Перемещение товаров ИНВ00000875 от 15.01.2019 14:38:33</v>
          </cell>
          <cell r="E8332" t="str">
            <v>Склад рекламной продукции</v>
          </cell>
          <cell r="F8332" t="str">
            <v>Франчайзи Чита</v>
          </cell>
          <cell r="L8332" t="str">
            <v>Общее МО Франчайзи (Инв)</v>
          </cell>
          <cell r="M8332" t="str">
            <v>ФР Чита Ленина 17 (Инв)</v>
          </cell>
        </row>
        <row r="8333">
          <cell r="B8333" t="str">
            <v>Январь 2019 г.</v>
          </cell>
          <cell r="C8333" t="str">
            <v>Требование-накладная ИНВ00002242 от 31.01.2019 21:59:59</v>
          </cell>
          <cell r="L8333" t="str">
            <v>Общее МО Франчайзи (Инв)</v>
          </cell>
          <cell r="M8333" t="str">
            <v>ФР Чита Ленина 17 (Инв)</v>
          </cell>
        </row>
        <row r="8334">
          <cell r="B8334" t="str">
            <v>Январь 2019 г.</v>
          </cell>
          <cell r="C8334" t="str">
            <v>Требование-накладная ИНВ00001174 от 31.01.2019 22:00:00</v>
          </cell>
          <cell r="L8334" t="str">
            <v>Общее МО Франчайзи (Инв)</v>
          </cell>
          <cell r="M8334" t="str">
            <v>ФР Чита Ленина 17 (Инв)</v>
          </cell>
        </row>
        <row r="8335">
          <cell r="B8335" t="str">
            <v>Январь 2019 г.</v>
          </cell>
          <cell r="C8335" t="str">
            <v>Требование-накладная ИНВ00049677 от 31.01.2019 23:00:00</v>
          </cell>
          <cell r="L8335" t="str">
            <v>Общее МО Франчайзи (Инв)</v>
          </cell>
          <cell r="M8335" t="str">
            <v>ФР Чита Ленина 17 (Инв)</v>
          </cell>
        </row>
        <row r="8336">
          <cell r="B8336" t="str">
            <v>Январь 2019 г.</v>
          </cell>
          <cell r="C8336" t="str">
            <v>Франчайзи Чита-2</v>
          </cell>
          <cell r="L8336" t="str">
            <v>Общее МО Франчайзи (Инв)</v>
          </cell>
          <cell r="M8336" t="str">
            <v>ФР Чита Шилова 14 (Инв)</v>
          </cell>
        </row>
        <row r="8337">
          <cell r="B8337" t="str">
            <v>Январь 2019 г.</v>
          </cell>
          <cell r="C8337">
            <v>0</v>
          </cell>
          <cell r="L8337" t="str">
            <v>Общее МО Франчайзи (Инв)</v>
          </cell>
          <cell r="M8337" t="str">
            <v>ФР Чита Шилова 14 (Инв)</v>
          </cell>
        </row>
        <row r="8338">
          <cell r="B8338" t="str">
            <v>Январь 2019 г.</v>
          </cell>
          <cell r="C8338" t="str">
            <v>Поступление товаров и услуг ИНВ00002501 от 28.01.2019 10:30:15</v>
          </cell>
          <cell r="L8338" t="str">
            <v>Общее МО Франчайзи (Инв)</v>
          </cell>
          <cell r="M8338" t="str">
            <v>ФР Чита Шилова 14 (Инв)</v>
          </cell>
        </row>
        <row r="8339">
          <cell r="B8339" t="str">
            <v>Январь 2019 г.</v>
          </cell>
          <cell r="C8339" t="str">
            <v>Поступление товаров и услуг ИНВ00002563 от 28.01.2019 11:15:29</v>
          </cell>
          <cell r="L8339" t="str">
            <v>Общее МО Франчайзи (Инв)</v>
          </cell>
          <cell r="M8339" t="str">
            <v>ФР Чита Шилова 14 (Инв)</v>
          </cell>
        </row>
        <row r="8340">
          <cell r="B8340" t="str">
            <v>Январь 2019 г.</v>
          </cell>
          <cell r="C8340" t="str">
            <v>Перемещение товаров ИНВ00002053 от 28.01.2019 17:06:54</v>
          </cell>
          <cell r="E8340" t="str">
            <v>СКЛАД РЕАГЕНТОВ И РАСХОДНЫХ МЕД.МАТЕРИАЛОВ</v>
          </cell>
          <cell r="F8340" t="str">
            <v>Франчайзи Чита-2</v>
          </cell>
          <cell r="L8340" t="str">
            <v>Общее МО Франчайзи (Инв)</v>
          </cell>
          <cell r="M8340" t="str">
            <v>ФР Чита Шилова 14 (Инв)</v>
          </cell>
        </row>
        <row r="8341">
          <cell r="B8341" t="str">
            <v>Январь 2019 г.</v>
          </cell>
          <cell r="C8341" t="str">
            <v>Перемещение товаров ИНВ00002156 от 28.01.2019 17:42:15</v>
          </cell>
          <cell r="E8341" t="str">
            <v>СКЛАД РЕАГЕНТОВ И РАСХОДНЫХ МЕД.МАТЕРИАЛОВ</v>
          </cell>
          <cell r="F8341" t="str">
            <v>Франчайзи Чита-2</v>
          </cell>
          <cell r="L8341" t="str">
            <v>Общее МО Франчайзи (Инв)</v>
          </cell>
          <cell r="M8341" t="str">
            <v>ФР Чита Шилова 14 (Инв)</v>
          </cell>
        </row>
        <row r="8342">
          <cell r="B8342" t="str">
            <v>Январь 2019 г.</v>
          </cell>
          <cell r="C8342" t="str">
            <v>Требование-накладная ИНВ00002243 от 31.01.2019 21:59:59</v>
          </cell>
          <cell r="L8342" t="str">
            <v>Общее МО Франчайзи (Инв)</v>
          </cell>
          <cell r="M8342" t="str">
            <v>ФР Чита Шилова 14 (Инв)</v>
          </cell>
        </row>
        <row r="8343">
          <cell r="B8343" t="str">
            <v>Январь 2019 г.</v>
          </cell>
          <cell r="C8343" t="str">
            <v>Требование-накладная ИНВ00001175 от 31.01.2019 22:00:00</v>
          </cell>
          <cell r="L8343" t="str">
            <v>Общее МО Франчайзи (Инв)</v>
          </cell>
          <cell r="M8343" t="str">
            <v>ФР Чита Шилова 14 (Инв)</v>
          </cell>
        </row>
        <row r="8344">
          <cell r="B8344" t="str">
            <v>Январь 2019 г.</v>
          </cell>
          <cell r="C8344" t="str">
            <v>Требование-накладная ИНВ00049680 от 31.01.2019 23:00:00</v>
          </cell>
          <cell r="L8344" t="str">
            <v>Общее МО Франчайзи (Инв)</v>
          </cell>
          <cell r="M8344" t="str">
            <v>ФР Чита Шилова 14 (Инв)</v>
          </cell>
        </row>
        <row r="8345">
          <cell r="B8345" t="str">
            <v>Январь 2019 г.</v>
          </cell>
          <cell r="C8345" t="str">
            <v>Франчайзи Шатура</v>
          </cell>
          <cell r="L8345" t="str">
            <v>Общее МО Франчайзи (Инв)</v>
          </cell>
          <cell r="M8345" t="str">
            <v>ФР Шатура Жарова 37 (Инв)</v>
          </cell>
        </row>
        <row r="8346">
          <cell r="B8346" t="str">
            <v>Январь 2019 г.</v>
          </cell>
          <cell r="C8346">
            <v>0</v>
          </cell>
          <cell r="L8346" t="str">
            <v>Общее МО Франчайзи (Инв)</v>
          </cell>
          <cell r="M8346" t="str">
            <v>ФР Шатура Жарова 37 (Инв)</v>
          </cell>
        </row>
        <row r="8347">
          <cell r="B8347" t="str">
            <v>Январь 2019 г.</v>
          </cell>
          <cell r="C8347" t="str">
            <v>Поступление товаров и услуг ИНВ00002811 от 29.01.2019 10:19:35</v>
          </cell>
          <cell r="L8347" t="str">
            <v>Общее МО Франчайзи (Инв)</v>
          </cell>
          <cell r="M8347" t="str">
            <v>ФР Шатура Жарова 37 (Инв)</v>
          </cell>
        </row>
        <row r="8348">
          <cell r="B8348" t="str">
            <v>Январь 2019 г.</v>
          </cell>
          <cell r="C8348" t="str">
            <v>Перемещение товаров ИНВ00002327 от 29.01.2019 17:13:15</v>
          </cell>
          <cell r="E8348" t="str">
            <v>СКЛАД РЕАГЕНТОВ И РАСХОДНЫХ МЕД.МАТЕРИАЛОВ</v>
          </cell>
          <cell r="F8348" t="str">
            <v>Франчайзи Шатура</v>
          </cell>
          <cell r="L8348" t="str">
            <v>Общее МО Франчайзи (Инв)</v>
          </cell>
          <cell r="M8348" t="str">
            <v>ФР Шатура Жарова 37 (Инв)</v>
          </cell>
        </row>
        <row r="8349">
          <cell r="B8349" t="str">
            <v>Январь 2019 г.</v>
          </cell>
          <cell r="C8349" t="str">
            <v>Требование-накладная ИНВ00003478 от 31.01.2019 23:00:00</v>
          </cell>
          <cell r="L8349" t="str">
            <v>Общее МО Франчайзи (Инв)</v>
          </cell>
          <cell r="M8349" t="str">
            <v>ФР Шатура Жарова 37 (Инв)</v>
          </cell>
        </row>
        <row r="8350">
          <cell r="B8350" t="str">
            <v>Январь 2019 г.</v>
          </cell>
          <cell r="C8350" t="str">
            <v>Требование-накладная ИНВ00000147 от 31.01.2019 23:59:59</v>
          </cell>
          <cell r="L8350" t="str">
            <v>Общее МО Франчайзи (Инв)</v>
          </cell>
          <cell r="M8350" t="str">
            <v>ФР Шатура Жарова 37 (Инв)</v>
          </cell>
        </row>
        <row r="8351">
          <cell r="B8351" t="str">
            <v>Январь 2019 г.</v>
          </cell>
          <cell r="C8351" t="str">
            <v>Требование-накладная ИНВ00000457 от 31.01.2019 23:59:59</v>
          </cell>
          <cell r="L8351" t="str">
            <v>Общее МО Франчайзи (Инв)</v>
          </cell>
          <cell r="M8351" t="str">
            <v>ФР Шатура Жарова 37 (Инв)</v>
          </cell>
        </row>
        <row r="8352">
          <cell r="B8352" t="str">
            <v>Январь 2019 г.</v>
          </cell>
          <cell r="C8352" t="str">
            <v>Франчайзи Шахты</v>
          </cell>
          <cell r="L8352" t="str">
            <v>Общее МО Франчайзи (Инв)</v>
          </cell>
          <cell r="M8352" t="str">
            <v>ФР Шахты Советская 184 (Инв)</v>
          </cell>
        </row>
        <row r="8353">
          <cell r="B8353" t="str">
            <v>Январь 2019 г.</v>
          </cell>
          <cell r="C8353">
            <v>0</v>
          </cell>
          <cell r="L8353" t="str">
            <v>Общее МО Франчайзи (Инв)</v>
          </cell>
          <cell r="M8353" t="str">
            <v>ФР Шахты Советская 184 (Инв)</v>
          </cell>
        </row>
        <row r="8354">
          <cell r="B8354" t="str">
            <v>Январь 2019 г.</v>
          </cell>
          <cell r="C8354" t="str">
            <v>Поступление товаров и услуг ИНВ00000650 от 14.01.2019 10:24:41</v>
          </cell>
          <cell r="L8354" t="str">
            <v>Общее МО Франчайзи (Инв)</v>
          </cell>
          <cell r="M8354" t="str">
            <v>ФР Шахты Советская 184 (Инв)</v>
          </cell>
        </row>
        <row r="8355">
          <cell r="B8355" t="str">
            <v>Январь 2019 г.</v>
          </cell>
          <cell r="C8355" t="str">
            <v>Перемещение товаров ИНВ00000781 от 14.01.2019 13:53:17</v>
          </cell>
          <cell r="E8355" t="str">
            <v>СКЛАД РЕАГЕНТОВ И РАСХОДНЫХ МЕД.МАТЕРИАЛОВ</v>
          </cell>
          <cell r="F8355" t="str">
            <v>Франчайзи Шахты</v>
          </cell>
          <cell r="L8355" t="str">
            <v>Общее МО Франчайзи (Инв)</v>
          </cell>
          <cell r="M8355" t="str">
            <v>ФР Шахты Советская 184 (Инв)</v>
          </cell>
        </row>
        <row r="8356">
          <cell r="B8356" t="str">
            <v>Январь 2019 г.</v>
          </cell>
          <cell r="C8356" t="str">
            <v>Требование-накладная ИНВ00001176 от 31.01.2019 22:00:00</v>
          </cell>
          <cell r="L8356" t="str">
            <v>Общее МО Франчайзи (Инв)</v>
          </cell>
          <cell r="M8356" t="str">
            <v>ФР Шахты Советская 184 (Инв)</v>
          </cell>
        </row>
        <row r="8357">
          <cell r="B8357" t="str">
            <v>Январь 2019 г.</v>
          </cell>
          <cell r="C8357" t="str">
            <v>Требование-накладная ИНВ00050217 от 31.01.2019 23:00:00</v>
          </cell>
          <cell r="L8357" t="str">
            <v>Общее МО Франчайзи (Инв)</v>
          </cell>
          <cell r="M8357" t="str">
            <v>ФР Шахты Советская 184 (Инв)</v>
          </cell>
        </row>
        <row r="8358">
          <cell r="B8358" t="str">
            <v>Январь 2019 г.</v>
          </cell>
          <cell r="C8358" t="str">
            <v>Требование-накладная ИНВ00002375 от 31.01.2019 23:59:59</v>
          </cell>
          <cell r="L8358" t="str">
            <v>Общее МО Франчайзи (Инв)</v>
          </cell>
          <cell r="M8358" t="str">
            <v>ФР Шахты Советская 184 (Инв)</v>
          </cell>
        </row>
        <row r="8359">
          <cell r="B8359" t="str">
            <v>Январь 2019 г.</v>
          </cell>
          <cell r="C8359" t="str">
            <v>Франчайзи Шахты-2 (Каменоломни)</v>
          </cell>
          <cell r="L8359" t="str">
            <v>Общее МО Франчайзи (Инв)</v>
          </cell>
          <cell r="M8359" t="str">
            <v>ФР Шахты новый 2 2018 (Инв)</v>
          </cell>
        </row>
        <row r="8360">
          <cell r="B8360" t="str">
            <v>Январь 2019 г.</v>
          </cell>
          <cell r="C8360">
            <v>0</v>
          </cell>
          <cell r="L8360" t="str">
            <v>Общее МО Франчайзи (Инв)</v>
          </cell>
          <cell r="M8360" t="str">
            <v>ФР Шахты новый 2 2018 (Инв)</v>
          </cell>
        </row>
        <row r="8361">
          <cell r="B8361" t="str">
            <v>Январь 2019 г.</v>
          </cell>
          <cell r="C8361" t="str">
            <v>Франчайзи Шебекино</v>
          </cell>
          <cell r="L8361" t="str">
            <v>Общее МО Франчайзи (Инв)</v>
          </cell>
          <cell r="M8361" t="str">
            <v>ФР Шебекино Ленина 13 (Инв)</v>
          </cell>
        </row>
        <row r="8362">
          <cell r="B8362" t="str">
            <v>Январь 2019 г.</v>
          </cell>
          <cell r="C8362">
            <v>0</v>
          </cell>
          <cell r="L8362" t="str">
            <v>Общее МО Франчайзи (Инв)</v>
          </cell>
          <cell r="M8362" t="str">
            <v>ФР Шебекино Ленина 13 (Инв)</v>
          </cell>
        </row>
        <row r="8363">
          <cell r="B8363" t="str">
            <v>Январь 2019 г.</v>
          </cell>
          <cell r="C8363" t="str">
            <v>Франчайзи Шуя</v>
          </cell>
          <cell r="L8363" t="str">
            <v>Общее МО Франчайзи (Инв)</v>
          </cell>
          <cell r="M8363" t="str">
            <v>ФР Шуя Генерала Белова 12Б (Инв)</v>
          </cell>
        </row>
        <row r="8364">
          <cell r="B8364" t="str">
            <v>Январь 2019 г.</v>
          </cell>
          <cell r="C8364">
            <v>0</v>
          </cell>
          <cell r="L8364" t="str">
            <v>Общее МО Франчайзи (Инв)</v>
          </cell>
          <cell r="M8364" t="str">
            <v>ФР Шуя Генерала Белова 12Б (Инв)</v>
          </cell>
        </row>
        <row r="8365">
          <cell r="B8365" t="str">
            <v>Январь 2019 г.</v>
          </cell>
          <cell r="C8365" t="str">
            <v>Поступление товаров и услуг ИНВ00001698 от 21.01.2019 13:44:29</v>
          </cell>
          <cell r="L8365" t="str">
            <v>Общее МО Франчайзи (Инв)</v>
          </cell>
          <cell r="M8365" t="str">
            <v>ФР Шуя Генерала Белова 12Б (Инв)</v>
          </cell>
        </row>
        <row r="8366">
          <cell r="B8366" t="str">
            <v>Январь 2019 г.</v>
          </cell>
          <cell r="C8366" t="str">
            <v>Перемещение товаров ИНВ00001257 от 21.01.2019 15:23:20</v>
          </cell>
          <cell r="E8366" t="str">
            <v>СКЛАД РЕАГЕНТОВ И РАСХОДНЫХ МЕД.МАТЕРИАЛОВ</v>
          </cell>
          <cell r="F8366" t="str">
            <v>Франчайзи Шуя</v>
          </cell>
          <cell r="L8366" t="str">
            <v>Общее МО Франчайзи (Инв)</v>
          </cell>
          <cell r="M8366" t="str">
            <v>ФР Шуя Генерала Белова 12Б (Инв)</v>
          </cell>
        </row>
        <row r="8367">
          <cell r="B8367" t="str">
            <v>Январь 2019 г.</v>
          </cell>
          <cell r="C8367" t="str">
            <v>Требование-накладная ИНВ00003496 от 31.01.2019 23:00:00</v>
          </cell>
          <cell r="L8367" t="str">
            <v>Общее МО Франчайзи (Инв)</v>
          </cell>
          <cell r="M8367" t="str">
            <v>ФР Шуя Генерала Белова 12Б (Инв)</v>
          </cell>
        </row>
        <row r="8368">
          <cell r="B8368" t="str">
            <v>Январь 2019 г.</v>
          </cell>
          <cell r="C8368" t="str">
            <v>Требование-накладная ИНВ00002376 от 31.01.2019 23:59:59</v>
          </cell>
          <cell r="L8368" t="str">
            <v>Общее МО Франчайзи (Инв)</v>
          </cell>
          <cell r="M8368" t="str">
            <v>ФР Шуя Генерала Белова 12Б (Инв)</v>
          </cell>
        </row>
        <row r="8369">
          <cell r="B8369" t="str">
            <v>Январь 2019 г.</v>
          </cell>
          <cell r="C8369" t="str">
            <v>Франчайзи Щекино</v>
          </cell>
          <cell r="L8369" t="str">
            <v>Общее МО Франчайзи (Инв)</v>
          </cell>
          <cell r="M8369" t="str">
            <v>ФР Щекино новый 1 2018 (Инв)</v>
          </cell>
        </row>
        <row r="8370">
          <cell r="B8370" t="str">
            <v>Январь 2019 г.</v>
          </cell>
          <cell r="C8370" t="str">
            <v>Поступление товаров и услуг ИНВ00002655 от 28.01.2019 14:06:00</v>
          </cell>
          <cell r="L8370" t="str">
            <v>Общее МО Франчайзи (Инв)</v>
          </cell>
          <cell r="M8370" t="str">
            <v>ФР Щекино новый 1 2018 (Инв)</v>
          </cell>
        </row>
        <row r="8371">
          <cell r="B8371" t="str">
            <v>Январь 2019 г.</v>
          </cell>
          <cell r="C8371" t="str">
            <v>Перемещение товаров ИНВ00002105 от 28.01.2019 17:28:04</v>
          </cell>
          <cell r="E8371" t="str">
            <v>СКЛАД РЕАГЕНТОВ И РАСХОДНЫХ МЕД.МАТЕРИАЛОВ</v>
          </cell>
          <cell r="F8371" t="str">
            <v>Франчайзи Щекино</v>
          </cell>
          <cell r="L8371" t="str">
            <v>Общее МО Франчайзи (Инв)</v>
          </cell>
          <cell r="M8371" t="str">
            <v>ФР Щекино новый 1 2018 (Инв)</v>
          </cell>
        </row>
        <row r="8372">
          <cell r="B8372" t="str">
            <v>Январь 2019 г.</v>
          </cell>
          <cell r="C8372" t="str">
            <v>Франчайзи Щелково-3</v>
          </cell>
          <cell r="L8372" t="str">
            <v>Общее МО Франчайзи (Инв)</v>
          </cell>
          <cell r="M8372" t="str">
            <v>ФР Щелково Талсинская 26 (Инв)</v>
          </cell>
        </row>
        <row r="8373">
          <cell r="B8373" t="str">
            <v>Январь 2019 г.</v>
          </cell>
          <cell r="C8373">
            <v>0</v>
          </cell>
          <cell r="L8373" t="str">
            <v>Общее МО Франчайзи (Инв)</v>
          </cell>
          <cell r="M8373" t="str">
            <v>ФР Щелково Талсинская 26 (Инв)</v>
          </cell>
        </row>
        <row r="8374">
          <cell r="B8374" t="str">
            <v>Январь 2019 г.</v>
          </cell>
          <cell r="C8374" t="str">
            <v>Поступление товаров и услуг ИНВ00001235 от 17.01.2019 10:58:37</v>
          </cell>
          <cell r="L8374" t="str">
            <v>Общее МО Франчайзи (Инв)</v>
          </cell>
          <cell r="M8374" t="str">
            <v>ФР Щелково Талсинская 26 (Инв)</v>
          </cell>
        </row>
        <row r="8375">
          <cell r="B8375" t="str">
            <v>Январь 2019 г.</v>
          </cell>
          <cell r="C8375" t="str">
            <v>Перемещение товаров ИНВ00000977 от 17.01.2019 14:18:41</v>
          </cell>
          <cell r="E8375" t="str">
            <v>СКЛАД РЕАГЕНТОВ И РАСХОДНЫХ МЕД.МАТЕРИАЛОВ</v>
          </cell>
          <cell r="F8375" t="str">
            <v>Франчайзи Щелково-3</v>
          </cell>
          <cell r="L8375" t="str">
            <v>Общее МО Франчайзи (Инв)</v>
          </cell>
          <cell r="M8375" t="str">
            <v>ФР Щелково Талсинская 26 (Инв)</v>
          </cell>
        </row>
        <row r="8376">
          <cell r="B8376" t="str">
            <v>Январь 2019 г.</v>
          </cell>
          <cell r="C8376" t="str">
            <v>Поступление товаров и услуг ИНВ00001884 от 22.01.2019 13:09:43</v>
          </cell>
          <cell r="L8376" t="str">
            <v>Общее МО Франчайзи (Инв)</v>
          </cell>
          <cell r="M8376" t="str">
            <v>ФР Щелково Талсинская 26 (Инв)</v>
          </cell>
        </row>
        <row r="8377">
          <cell r="B8377" t="str">
            <v>Январь 2019 г.</v>
          </cell>
          <cell r="C8377" t="str">
            <v>Перемещение товаров ИНВ00001484 от 22.01.2019 16:52:46</v>
          </cell>
          <cell r="E8377" t="str">
            <v>СКЛАД РЕАГЕНТОВ И РАСХОДНЫХ МЕД.МАТЕРИАЛОВ</v>
          </cell>
          <cell r="F8377" t="str">
            <v>Франчайзи Щелково-3</v>
          </cell>
          <cell r="L8377" t="str">
            <v>Общее МО Франчайзи (Инв)</v>
          </cell>
          <cell r="M8377" t="str">
            <v>ФР Щелково Талсинская 26 (Инв)</v>
          </cell>
        </row>
        <row r="8378">
          <cell r="B8378" t="str">
            <v>Январь 2019 г.</v>
          </cell>
          <cell r="C8378" t="str">
            <v>Поступление товаров и услуг ИНВ00003145 от 31.01.2019 11:14:50</v>
          </cell>
          <cell r="L8378" t="str">
            <v>Общее МО Франчайзи (Инв)</v>
          </cell>
          <cell r="M8378" t="str">
            <v>ФР Щелково Талсинская 26 (Инв)</v>
          </cell>
        </row>
        <row r="8379">
          <cell r="B8379" t="str">
            <v>Январь 2019 г.</v>
          </cell>
          <cell r="C8379" t="str">
            <v>Требование-накладная ИНВ00002688 от 31.01.2019 22:00:00</v>
          </cell>
          <cell r="L8379" t="str">
            <v>Общее МО Франчайзи (Инв)</v>
          </cell>
          <cell r="M8379" t="str">
            <v>ФР Щелково Талсинская 26 (Инв)</v>
          </cell>
        </row>
        <row r="8380">
          <cell r="B8380" t="str">
            <v>Январь 2019 г.</v>
          </cell>
          <cell r="C8380" t="str">
            <v>Требование-накладная ИНВ00049313 от 31.01.2019 23:00:00</v>
          </cell>
          <cell r="L8380" t="str">
            <v>Общее МО Франчайзи (Инв)</v>
          </cell>
          <cell r="M8380" t="str">
            <v>ФР Щелково Талсинская 26 (Инв)</v>
          </cell>
        </row>
        <row r="8381">
          <cell r="B8381" t="str">
            <v>Январь 2019 г.</v>
          </cell>
          <cell r="C8381" t="str">
            <v>Требование-накладная ИНВ00003155 от 31.01.2019 23:59:59</v>
          </cell>
          <cell r="L8381" t="str">
            <v>Общее МО Франчайзи (Инв)</v>
          </cell>
          <cell r="M8381" t="str">
            <v>ФР Щелково Талсинская 26 (Инв)</v>
          </cell>
        </row>
        <row r="8382">
          <cell r="B8382" t="str">
            <v>Январь 2019 г.</v>
          </cell>
          <cell r="C8382" t="str">
            <v>Франчайзи Щёлковская</v>
          </cell>
          <cell r="L8382" t="str">
            <v>Общее МО Франчайзи (Инв)</v>
          </cell>
          <cell r="M8382" t="str">
            <v>ФР МСК Щелковская Щелковское 72 (Инв)</v>
          </cell>
        </row>
        <row r="8383">
          <cell r="B8383" t="str">
            <v>Январь 2019 г.</v>
          </cell>
          <cell r="C8383">
            <v>0</v>
          </cell>
          <cell r="L8383" t="str">
            <v>Общее МО Франчайзи (Инв)</v>
          </cell>
          <cell r="M8383" t="str">
            <v>ФР МСК Щелковская Щелковское 72 (Инв)</v>
          </cell>
        </row>
        <row r="8384">
          <cell r="B8384" t="str">
            <v>Январь 2019 г.</v>
          </cell>
          <cell r="C8384" t="str">
            <v>Поступление товаров и услуг ИНВ00000332 от 10.01.2019 10:26:33</v>
          </cell>
          <cell r="L8384" t="str">
            <v>Общее МО Франчайзи (Инв)</v>
          </cell>
          <cell r="M8384" t="str">
            <v>ФР МСК Щелковская Щелковское 72 (Инв)</v>
          </cell>
        </row>
        <row r="8385">
          <cell r="B8385" t="str">
            <v>Январь 2019 г.</v>
          </cell>
          <cell r="C8385" t="str">
            <v>Поступление товаров и услуг ИНВ00002993 от 30.01.2019 10:32:29</v>
          </cell>
          <cell r="L8385" t="str">
            <v>Общее МО Франчайзи (Инв)</v>
          </cell>
          <cell r="M8385" t="str">
            <v>ФР МСК Щелковская Щелковское 72 (Инв)</v>
          </cell>
        </row>
        <row r="8386">
          <cell r="B8386" t="str">
            <v>Январь 2019 г.</v>
          </cell>
          <cell r="C8386" t="str">
            <v>Перемещение товаров ИНВ00002382 от 30.01.2019 17:23:49</v>
          </cell>
          <cell r="E8386" t="str">
            <v>СКЛАД РЕАГЕНТОВ И РАСХОДНЫХ МЕД.МАТЕРИАЛОВ</v>
          </cell>
          <cell r="F8386" t="str">
            <v>Франчайзи Щёлковская</v>
          </cell>
          <cell r="L8386" t="str">
            <v>Общее МО Франчайзи (Инв)</v>
          </cell>
          <cell r="M8386" t="str">
            <v>ФР МСК Щелковская Щелковское 72 (Инв)</v>
          </cell>
        </row>
        <row r="8387">
          <cell r="B8387" t="str">
            <v>Январь 2019 г.</v>
          </cell>
          <cell r="C8387" t="str">
            <v>Требование-накладная ИНВ00002244 от 31.01.2019 21:59:59</v>
          </cell>
          <cell r="L8387" t="str">
            <v>Общее МО Франчайзи (Инв)</v>
          </cell>
          <cell r="M8387" t="str">
            <v>ФР МСК Щелковская Щелковское 72 (Инв)</v>
          </cell>
        </row>
        <row r="8388">
          <cell r="B8388" t="str">
            <v>Январь 2019 г.</v>
          </cell>
          <cell r="C8388" t="str">
            <v>Требование-накладная ИНВ00001982 от 31.01.2019 22:59:59</v>
          </cell>
          <cell r="L8388" t="str">
            <v>Общее МО Франчайзи (Инв)</v>
          </cell>
          <cell r="M8388" t="str">
            <v>ФР МСК Щелковская Щелковское 72 (Инв)</v>
          </cell>
        </row>
        <row r="8389">
          <cell r="B8389" t="str">
            <v>Январь 2019 г.</v>
          </cell>
          <cell r="C8389" t="str">
            <v>Требование-накладная ИНВ00003937 от 31.01.2019 23:00:00</v>
          </cell>
          <cell r="L8389" t="str">
            <v>Общее МО Франчайзи (Инв)</v>
          </cell>
          <cell r="M8389" t="str">
            <v>ФР МСК Щелковская Щелковское 72 (Инв)</v>
          </cell>
        </row>
        <row r="8390">
          <cell r="B8390" t="str">
            <v>Январь 2019 г.</v>
          </cell>
          <cell r="C8390" t="str">
            <v>Франчайзи Щербинка</v>
          </cell>
          <cell r="L8390" t="str">
            <v>Общее МО Франчайзи (Инв)</v>
          </cell>
          <cell r="M8390" t="str">
            <v>ФР МСК Щербинка 40лет Октября 15-1 (Инв)</v>
          </cell>
        </row>
        <row r="8391">
          <cell r="B8391" t="str">
            <v>Январь 2019 г.</v>
          </cell>
          <cell r="C8391">
            <v>0</v>
          </cell>
          <cell r="L8391" t="str">
            <v>Общее МО Франчайзи (Инв)</v>
          </cell>
          <cell r="M8391" t="str">
            <v>ФР МСК Щербинка 40лет Октября 15-1 (Инв)</v>
          </cell>
        </row>
        <row r="8392">
          <cell r="B8392" t="str">
            <v>Январь 2019 г.</v>
          </cell>
          <cell r="C8392" t="str">
            <v>Требование-накладная ИНВ00000365 от 31.01.2019 22:00:00</v>
          </cell>
          <cell r="L8392" t="str">
            <v>Общее МО Франчайзи (Инв)</v>
          </cell>
          <cell r="M8392" t="str">
            <v>ФР МСК Щербинка 40лет Октября 15-1 (Инв)</v>
          </cell>
        </row>
        <row r="8393">
          <cell r="B8393" t="str">
            <v>Январь 2019 г.</v>
          </cell>
          <cell r="C8393" t="str">
            <v>Требование-накладная ИНВ00050135 от 31.01.2019 23:00:00</v>
          </cell>
          <cell r="L8393" t="str">
            <v>Общее МО Франчайзи (Инв)</v>
          </cell>
          <cell r="M8393" t="str">
            <v>ФР МСК Щербинка 40лет Октября 15-1 (Инв)</v>
          </cell>
        </row>
        <row r="8394">
          <cell r="B8394" t="str">
            <v>Январь 2019 г.</v>
          </cell>
          <cell r="C8394" t="str">
            <v>Франчайзи Щукинская</v>
          </cell>
          <cell r="L8394" t="str">
            <v>Общее МО Франчайзи (Инв)</v>
          </cell>
          <cell r="M8394" t="str">
            <v>ФР МСК Щукинская Новощукинская 5 (Инв)</v>
          </cell>
        </row>
        <row r="8395">
          <cell r="B8395" t="str">
            <v>Январь 2019 г.</v>
          </cell>
          <cell r="C8395">
            <v>0</v>
          </cell>
          <cell r="L8395" t="str">
            <v>Общее МО Франчайзи (Инв)</v>
          </cell>
          <cell r="M8395" t="str">
            <v>ФР МСК Щукинская Новощукинская 5 (Инв)</v>
          </cell>
        </row>
        <row r="8396">
          <cell r="B8396" t="str">
            <v>Январь 2019 г.</v>
          </cell>
          <cell r="C8396" t="str">
            <v>Поступление товаров и услуг ИНВ00001534 от 21.01.2019 10:38:49</v>
          </cell>
          <cell r="L8396" t="str">
            <v>Общее МО Франчайзи (Инв)</v>
          </cell>
          <cell r="M8396" t="str">
            <v>ФР МСК Щукинская Новощукинская 5 (Инв)</v>
          </cell>
        </row>
        <row r="8397">
          <cell r="B8397" t="str">
            <v>Январь 2019 г.</v>
          </cell>
          <cell r="C8397" t="str">
            <v>Поступление товаров и услуг ИНВ00002560 от 28.01.2019 11:12:24</v>
          </cell>
          <cell r="L8397" t="str">
            <v>Общее МО Франчайзи (Инв)</v>
          </cell>
          <cell r="M8397" t="str">
            <v>ФР МСК Щукинская Новощукинская 5 (Инв)</v>
          </cell>
        </row>
        <row r="8398">
          <cell r="B8398" t="str">
            <v>Январь 2019 г.</v>
          </cell>
          <cell r="C8398" t="str">
            <v>Перемещение товаров ИНВ00001929 от 28.01.2019 14:35:32</v>
          </cell>
          <cell r="E8398" t="str">
            <v>СКЛАД РЕАГЕНТОВ И РАСХОДНЫХ МЕД.МАТЕРИАЛОВ</v>
          </cell>
          <cell r="F8398" t="str">
            <v>Франчайзи Щукинская</v>
          </cell>
          <cell r="L8398" t="str">
            <v>Общее МО Франчайзи (Инв)</v>
          </cell>
          <cell r="M8398" t="str">
            <v>ФР МСК Щукинская Новощукинская 5 (Инв)</v>
          </cell>
        </row>
        <row r="8399">
          <cell r="B8399" t="str">
            <v>Январь 2019 г.</v>
          </cell>
          <cell r="C8399" t="str">
            <v>Требование-накладная ИНВ00002245 от 31.01.2019 21:59:59</v>
          </cell>
          <cell r="L8399" t="str">
            <v>Общее МО Франчайзи (Инв)</v>
          </cell>
          <cell r="M8399" t="str">
            <v>ФР МСК Щукинская Новощукинская 5 (Инв)</v>
          </cell>
        </row>
        <row r="8400">
          <cell r="B8400" t="str">
            <v>Январь 2019 г.</v>
          </cell>
          <cell r="C8400" t="str">
            <v>Требование-накладная ИНВ00001177 от 31.01.2019 22:00:00</v>
          </cell>
          <cell r="L8400" t="str">
            <v>Общее МО Франчайзи (Инв)</v>
          </cell>
          <cell r="M8400" t="str">
            <v>ФР МСК Щукинская Новощукинская 5 (Инв)</v>
          </cell>
        </row>
        <row r="8401">
          <cell r="B8401" t="str">
            <v>Январь 2019 г.</v>
          </cell>
          <cell r="C8401" t="str">
            <v>Требование-накладная ИНВ00003936 от 31.01.2019 23:00:00</v>
          </cell>
          <cell r="L8401" t="str">
            <v>Общее МО Франчайзи (Инв)</v>
          </cell>
          <cell r="M8401" t="str">
            <v>ФР МСК Щукинская Новощукинская 5 (Инв)</v>
          </cell>
        </row>
        <row r="8402">
          <cell r="B8402" t="str">
            <v>Январь 2019 г.</v>
          </cell>
          <cell r="C8402" t="str">
            <v>Франчайзи Эжва</v>
          </cell>
          <cell r="L8402" t="str">
            <v>Общее МО Франчайзи (Инв)</v>
          </cell>
          <cell r="M8402" t="str">
            <v>ФР Сыктывкар Эжва Мира 68 (Инв)</v>
          </cell>
        </row>
        <row r="8403">
          <cell r="B8403" t="str">
            <v>Январь 2019 г.</v>
          </cell>
          <cell r="C8403">
            <v>0</v>
          </cell>
          <cell r="L8403" t="str">
            <v>Общее МО Франчайзи (Инв)</v>
          </cell>
          <cell r="M8403" t="str">
            <v>ФР Сыктывкар Эжва Мира 68 (Инв)</v>
          </cell>
        </row>
        <row r="8404">
          <cell r="B8404" t="str">
            <v>Январь 2019 г.</v>
          </cell>
          <cell r="C8404" t="str">
            <v>Перемещение товаров ИНВ00000009 от 09.01.2019 10:07:57</v>
          </cell>
          <cell r="E8404" t="str">
            <v>СКЛАД РЕАГЕНТОВ И РАСХОДНЫХ МЕД.МАТЕРИАЛОВ</v>
          </cell>
          <cell r="F8404" t="str">
            <v>Франчайзи Эжва</v>
          </cell>
          <cell r="L8404" t="str">
            <v>Общее МО Франчайзи (Инв)</v>
          </cell>
          <cell r="M8404" t="str">
            <v>ФР Сыктывкар Эжва Мира 68 (Инв)</v>
          </cell>
        </row>
        <row r="8405">
          <cell r="B8405" t="str">
            <v>Январь 2019 г.</v>
          </cell>
          <cell r="C8405" t="str">
            <v>Требование-накладная ИНВ00001540 от 31.01.2019 23:00:00</v>
          </cell>
          <cell r="L8405" t="str">
            <v>Общее МО Франчайзи (Инв)</v>
          </cell>
          <cell r="M8405" t="str">
            <v>ФР Сыктывкар Эжва Мира 68 (Инв)</v>
          </cell>
        </row>
        <row r="8406">
          <cell r="B8406" t="str">
            <v>Январь 2019 г.</v>
          </cell>
          <cell r="C8406" t="str">
            <v>Оприходование товаров ИНВ00000110 от 31.01.2019 23:59:59</v>
          </cell>
          <cell r="L8406" t="str">
            <v>Общее МО Франчайзи (Инв)</v>
          </cell>
          <cell r="M8406" t="str">
            <v>ФР Сыктывкар Эжва Мира 68 (Инв)</v>
          </cell>
        </row>
        <row r="8407">
          <cell r="B8407" t="str">
            <v>Январь 2019 г.</v>
          </cell>
          <cell r="C8407" t="str">
            <v>Списание товаров ИНВ00000307 от 31.01.2019 23:59:59</v>
          </cell>
          <cell r="L8407" t="str">
            <v>Общее МО Франчайзи (Инв)</v>
          </cell>
          <cell r="M8407" t="str">
            <v>ФР Сыктывкар Эжва Мира 68 (Инв)</v>
          </cell>
        </row>
        <row r="8408">
          <cell r="B8408" t="str">
            <v>Январь 2019 г.</v>
          </cell>
          <cell r="C8408" t="str">
            <v>Требование-накладная ИНВ00000148 от 31.01.2019 23:59:59</v>
          </cell>
          <cell r="L8408" t="str">
            <v>Общее МО Франчайзи (Инв)</v>
          </cell>
          <cell r="M8408" t="str">
            <v>ФР Сыктывкар Эжва Мира 68 (Инв)</v>
          </cell>
        </row>
        <row r="8409">
          <cell r="B8409" t="str">
            <v>Январь 2019 г.</v>
          </cell>
          <cell r="C8409" t="str">
            <v>Франчайзи Элиста</v>
          </cell>
          <cell r="L8409" t="str">
            <v>Общее МО Франчайзи (Инв)</v>
          </cell>
          <cell r="M8409" t="str">
            <v>ФР Элиста Пушкина 15 (Инв)</v>
          </cell>
        </row>
        <row r="8410">
          <cell r="B8410" t="str">
            <v>Январь 2019 г.</v>
          </cell>
          <cell r="C8410">
            <v>0</v>
          </cell>
          <cell r="L8410" t="str">
            <v>Общее МО Франчайзи (Инв)</v>
          </cell>
          <cell r="M8410" t="str">
            <v>ФР Элиста Пушкина 15 (Инв)</v>
          </cell>
        </row>
        <row r="8411">
          <cell r="B8411" t="str">
            <v>Январь 2019 г.</v>
          </cell>
          <cell r="C8411" t="str">
            <v>Перемещение товаров ИНВ00000236 от 09.01.2019 14:57:04</v>
          </cell>
          <cell r="E8411" t="str">
            <v>СКЛАД РЕАГЕНТОВ И РАСХОДНЫХ МЕД.МАТЕРИАЛОВ</v>
          </cell>
          <cell r="F8411" t="str">
            <v>Франчайзи Элиста</v>
          </cell>
          <cell r="L8411" t="str">
            <v>Общее МО Франчайзи (Инв)</v>
          </cell>
          <cell r="M8411" t="str">
            <v>ФР Элиста Пушкина 15 (Инв)</v>
          </cell>
        </row>
        <row r="8412">
          <cell r="B8412" t="str">
            <v>Январь 2019 г.</v>
          </cell>
          <cell r="C8412" t="str">
            <v>Требование-накладная ИНВ00002246 от 31.01.2019 21:59:59</v>
          </cell>
          <cell r="L8412" t="str">
            <v>Общее МО Франчайзи (Инв)</v>
          </cell>
          <cell r="M8412" t="str">
            <v>ФР Элиста Пушкина 15 (Инв)</v>
          </cell>
        </row>
        <row r="8413">
          <cell r="B8413" t="str">
            <v>Январь 2019 г.</v>
          </cell>
          <cell r="C8413" t="str">
            <v>Требование-накладная ИНВ00001178 от 31.01.2019 22:00:00</v>
          </cell>
          <cell r="L8413" t="str">
            <v>Общее МО Франчайзи (Инв)</v>
          </cell>
          <cell r="M8413" t="str">
            <v>ФР Элиста Пушкина 15 (Инв)</v>
          </cell>
        </row>
        <row r="8414">
          <cell r="B8414" t="str">
            <v>Январь 2019 г.</v>
          </cell>
          <cell r="C8414" t="str">
            <v>Требование-накладная ИНВ00051003 от 31.01.2019 23:00:00</v>
          </cell>
          <cell r="L8414" t="str">
            <v>Общее МО Франчайзи (Инв)</v>
          </cell>
          <cell r="M8414" t="str">
            <v>ФР Элиста Пушкина 15 (Инв)</v>
          </cell>
        </row>
        <row r="8415">
          <cell r="B8415" t="str">
            <v>Январь 2019 г.</v>
          </cell>
          <cell r="C8415" t="str">
            <v>Франчайзи Элиста-2</v>
          </cell>
          <cell r="L8415" t="str">
            <v>Общее МО Франчайзи (Инв)</v>
          </cell>
          <cell r="M8415" t="str">
            <v>ФР Элиста Губаревича 5Бк1 (Инв)</v>
          </cell>
        </row>
        <row r="8416">
          <cell r="B8416" t="str">
            <v>Январь 2019 г.</v>
          </cell>
          <cell r="C8416">
            <v>0</v>
          </cell>
          <cell r="L8416" t="str">
            <v>Общее МО Франчайзи (Инв)</v>
          </cell>
          <cell r="M8416" t="str">
            <v>ФР Элиста Губаревича 5Бк1 (Инв)</v>
          </cell>
        </row>
        <row r="8417">
          <cell r="B8417" t="str">
            <v>Январь 2019 г.</v>
          </cell>
          <cell r="C8417" t="str">
            <v>Поступление товаров и услуг ИНВ00002024 от 23.01.2019 11:29:21</v>
          </cell>
          <cell r="L8417" t="str">
            <v>Общее МО Франчайзи (Инв)</v>
          </cell>
          <cell r="M8417" t="str">
            <v>ФР Элиста Губаревича 5Бк1 (Инв)</v>
          </cell>
        </row>
        <row r="8418">
          <cell r="B8418" t="str">
            <v>Январь 2019 г.</v>
          </cell>
          <cell r="C8418" t="str">
            <v>Перемещение товаров ИНВ00001536 от 23.01.2019 13:21:39</v>
          </cell>
          <cell r="E8418" t="str">
            <v>СКЛАД РЕАГЕНТОВ И РАСХОДНЫХ МЕД.МАТЕРИАЛОВ</v>
          </cell>
          <cell r="F8418" t="str">
            <v>Франчайзи Элиста-2</v>
          </cell>
          <cell r="L8418" t="str">
            <v>Общее МО Франчайзи (Инв)</v>
          </cell>
          <cell r="M8418" t="str">
            <v>ФР Элиста Губаревича 5Бк1 (Инв)</v>
          </cell>
        </row>
        <row r="8419">
          <cell r="B8419" t="str">
            <v>Январь 2019 г.</v>
          </cell>
          <cell r="C8419" t="str">
            <v>Требование-накладная ИНВ00002247 от 31.01.2019 21:59:59</v>
          </cell>
          <cell r="L8419" t="str">
            <v>Общее МО Франчайзи (Инв)</v>
          </cell>
          <cell r="M8419" t="str">
            <v>ФР Элиста Губаревича 5Бк1 (Инв)</v>
          </cell>
        </row>
        <row r="8420">
          <cell r="B8420" t="str">
            <v>Январь 2019 г.</v>
          </cell>
          <cell r="C8420" t="str">
            <v>Требование-накладная ИНВ00051008 от 31.01.2019 23:00:00</v>
          </cell>
          <cell r="L8420" t="str">
            <v>Общее МО Франчайзи (Инв)</v>
          </cell>
          <cell r="M8420" t="str">
            <v>ФР Элиста Губаревича 5Бк1 (Инв)</v>
          </cell>
        </row>
        <row r="8421">
          <cell r="B8421" t="str">
            <v>Январь 2019 г.</v>
          </cell>
          <cell r="C8421" t="str">
            <v>Франчайзи Энгельс</v>
          </cell>
          <cell r="L8421" t="str">
            <v>ТР_НЛИ_Трансферты Самара (Инв)</v>
          </cell>
          <cell r="M8421" t="str">
            <v>ТР_НЛИ_Трансферты Самара (Инв)</v>
          </cell>
        </row>
        <row r="8422">
          <cell r="B8422" t="str">
            <v>Январь 2019 г.</v>
          </cell>
          <cell r="C8422">
            <v>0</v>
          </cell>
          <cell r="L8422" t="str">
            <v>ТР_НЛИ_Трансферты Самара (Инв)</v>
          </cell>
          <cell r="M8422" t="str">
            <v>ТР_НЛИ_Трансферты Самара (Инв)</v>
          </cell>
        </row>
        <row r="8423">
          <cell r="B8423" t="str">
            <v>Январь 2019 г.</v>
          </cell>
          <cell r="C8423" t="str">
            <v>Франчайзи Юбилейный</v>
          </cell>
          <cell r="L8423" t="str">
            <v>Общее МО Франчайзи (Инв)</v>
          </cell>
          <cell r="M8423" t="str">
            <v>ФР Королев Юбилейный Пушкинская 15 (Инв)</v>
          </cell>
        </row>
        <row r="8424">
          <cell r="B8424" t="str">
            <v>Январь 2019 г.</v>
          </cell>
          <cell r="C8424">
            <v>0</v>
          </cell>
          <cell r="L8424" t="str">
            <v>Общее МО Франчайзи (Инв)</v>
          </cell>
          <cell r="M8424" t="str">
            <v>ФР Королев Юбилейный Пушкинская 15 (Инв)</v>
          </cell>
        </row>
        <row r="8425">
          <cell r="B8425" t="str">
            <v>Январь 2019 г.</v>
          </cell>
          <cell r="C8425" t="str">
            <v>Поступление товаров и услуг ИНВ00001233 от 17.01.2019 10:57:24</v>
          </cell>
          <cell r="L8425" t="str">
            <v>Общее МО Франчайзи (Инв)</v>
          </cell>
          <cell r="M8425" t="str">
            <v>ФР Королев Юбилейный Пушкинская 15 (Инв)</v>
          </cell>
        </row>
        <row r="8426">
          <cell r="B8426" t="str">
            <v>Январь 2019 г.</v>
          </cell>
          <cell r="C8426" t="str">
            <v>Перемещение товаров ИНВ00000976 от 17.01.2019 14:18:20</v>
          </cell>
          <cell r="E8426" t="str">
            <v>СКЛАД РЕАГЕНТОВ И РАСХОДНЫХ МЕД.МАТЕРИАЛОВ</v>
          </cell>
          <cell r="F8426" t="str">
            <v>Франчайзи Юбилейный</v>
          </cell>
          <cell r="L8426" t="str">
            <v>Общее МО Франчайзи (Инв)</v>
          </cell>
          <cell r="M8426" t="str">
            <v>ФР Королев Юбилейный Пушкинская 15 (Инв)</v>
          </cell>
        </row>
        <row r="8427">
          <cell r="B8427" t="str">
            <v>Январь 2019 г.</v>
          </cell>
          <cell r="C8427" t="str">
            <v>Поступление товаров и услуг ИНВ00003166 от 31.01.2019 13:00:09</v>
          </cell>
          <cell r="L8427" t="str">
            <v>Общее МО Франчайзи (Инв)</v>
          </cell>
          <cell r="M8427" t="str">
            <v>ФР Королев Юбилейный Пушкинская 15 (Инв)</v>
          </cell>
        </row>
        <row r="8428">
          <cell r="B8428" t="str">
            <v>Январь 2019 г.</v>
          </cell>
          <cell r="C8428" t="str">
            <v>Требование-накладная ИНВ00003495 от 31.01.2019 23:00:00</v>
          </cell>
          <cell r="L8428" t="str">
            <v>Общее МО Франчайзи (Инв)</v>
          </cell>
          <cell r="M8428" t="str">
            <v>ФР Королев Юбилейный Пушкинская 15 (Инв)</v>
          </cell>
        </row>
        <row r="8429">
          <cell r="B8429" t="str">
            <v>Январь 2019 г.</v>
          </cell>
          <cell r="C8429" t="str">
            <v>Требование-накладная ИНВ00000149 от 31.01.2019 23:59:59</v>
          </cell>
          <cell r="L8429" t="str">
            <v>Общее МО Франчайзи (Инв)</v>
          </cell>
          <cell r="M8429" t="str">
            <v>ФР Королев Юбилейный Пушкинская 15 (Инв)</v>
          </cell>
        </row>
        <row r="8430">
          <cell r="B8430" t="str">
            <v>Январь 2019 г.</v>
          </cell>
          <cell r="C8430" t="str">
            <v>Требование-накладная ИНВ00000460 от 31.01.2019 23:59:59</v>
          </cell>
          <cell r="L8430" t="str">
            <v>Общее МО Франчайзи (Инв)</v>
          </cell>
          <cell r="M8430" t="str">
            <v>ФР Королев Юбилейный Пушкинская 15 (Инв)</v>
          </cell>
        </row>
        <row r="8431">
          <cell r="B8431" t="str">
            <v>Январь 2019 г.</v>
          </cell>
          <cell r="C8431" t="str">
            <v>Требование-накладная ИНВ00002377 от 31.01.2019 23:59:59</v>
          </cell>
          <cell r="L8431" t="str">
            <v>Общее МО Франчайзи (Инв)</v>
          </cell>
          <cell r="M8431" t="str">
            <v>ФР Королев Юбилейный Пушкинская 15 (Инв)</v>
          </cell>
        </row>
        <row r="8432">
          <cell r="B8432" t="str">
            <v>Январь 2019 г.</v>
          </cell>
          <cell r="C8432" t="str">
            <v>Франчайзи Югорск</v>
          </cell>
          <cell r="L8432" t="str">
            <v>Общее МО Франчайзи (Инв)</v>
          </cell>
          <cell r="M8432" t="str">
            <v>ФР Югорск Механизаторов 18 (Инв)</v>
          </cell>
        </row>
        <row r="8433">
          <cell r="B8433" t="str">
            <v>Январь 2019 г.</v>
          </cell>
          <cell r="C8433">
            <v>0</v>
          </cell>
          <cell r="L8433" t="str">
            <v>Общее МО Франчайзи (Инв)</v>
          </cell>
          <cell r="M8433" t="str">
            <v>ФР Югорск Механизаторов 18 (Инв)</v>
          </cell>
        </row>
        <row r="8434">
          <cell r="B8434" t="str">
            <v>Январь 2019 г.</v>
          </cell>
          <cell r="C8434" t="str">
            <v>Перемещение товаров ИНВ00007731 от 31.01.2019 23:59:59</v>
          </cell>
          <cell r="E8434" t="str">
            <v>Франчайзи Югорск</v>
          </cell>
          <cell r="F8434" t="str">
            <v>Материалы в медицинских центрах</v>
          </cell>
          <cell r="L8434" t="str">
            <v>Общее МО Франчайзи (Инв)</v>
          </cell>
          <cell r="M8434" t="str">
            <v>ФР Югорск Механизаторов 18 (Инв)</v>
          </cell>
        </row>
        <row r="8435">
          <cell r="B8435" t="str">
            <v>Январь 2019 г.</v>
          </cell>
          <cell r="C8435" t="str">
            <v>Франчайзи Южно-Сахалинск</v>
          </cell>
          <cell r="L8435" t="str">
            <v>Общее МО Франчайзи (Инв)</v>
          </cell>
          <cell r="M8435" t="str">
            <v>ФР Южно-Сахалинск Победы 76-77 (Инв)</v>
          </cell>
        </row>
        <row r="8436">
          <cell r="B8436" t="str">
            <v>Январь 2019 г.</v>
          </cell>
          <cell r="C8436">
            <v>0</v>
          </cell>
          <cell r="L8436" t="str">
            <v>Общее МО Франчайзи (Инв)</v>
          </cell>
          <cell r="M8436" t="str">
            <v>ФР Южно-Сахалинск Победы 76-77 (Инв)</v>
          </cell>
        </row>
        <row r="8437">
          <cell r="B8437" t="str">
            <v>Январь 2019 г.</v>
          </cell>
          <cell r="C8437" t="str">
            <v>Поступление товаров и услуг ИНВ00002521 от 28.01.2019 10:40:44</v>
          </cell>
          <cell r="L8437" t="str">
            <v>Общее МО Франчайзи (Инв)</v>
          </cell>
          <cell r="M8437" t="str">
            <v>ФР Южно-Сахалинск Победы 76-77 (Инв)</v>
          </cell>
        </row>
        <row r="8438">
          <cell r="B8438" t="str">
            <v>Январь 2019 г.</v>
          </cell>
          <cell r="C8438" t="str">
            <v>Поступление товаров и услуг ИНВ00002695 от 28.01.2019 15:31:03</v>
          </cell>
          <cell r="L8438" t="str">
            <v>Общее МО Франчайзи (Инв)</v>
          </cell>
          <cell r="M8438" t="str">
            <v>ФР Южно-Сахалинск Победы 76-77 (Инв)</v>
          </cell>
        </row>
        <row r="8439">
          <cell r="B8439" t="str">
            <v>Январь 2019 г.</v>
          </cell>
          <cell r="C8439" t="str">
            <v>Перемещение товаров ИНВ00002135 от 28.01.2019 17:36:18</v>
          </cell>
          <cell r="E8439" t="str">
            <v>СКЛАД РЕАГЕНТОВ И РАСХОДНЫХ МЕД.МАТЕРИАЛОВ</v>
          </cell>
          <cell r="F8439" t="str">
            <v>Франчайзи Южно-Сахалинск</v>
          </cell>
          <cell r="L8439" t="str">
            <v>Общее МО Франчайзи (Инв)</v>
          </cell>
          <cell r="M8439" t="str">
            <v>ФР Южно-Сахалинск Победы 76-77 (Инв)</v>
          </cell>
        </row>
        <row r="8440">
          <cell r="B8440" t="str">
            <v>Январь 2019 г.</v>
          </cell>
          <cell r="C8440" t="str">
            <v>Перемещение товаров ИНВ00002134 от 28.01.2019 17:36:26</v>
          </cell>
          <cell r="E8440" t="str">
            <v>СКЛАД РЕАГЕНТОВ И РАСХОДНЫХ МЕД.МАТЕРИАЛОВ</v>
          </cell>
          <cell r="F8440" t="str">
            <v>Франчайзи Южно-Сахалинск</v>
          </cell>
          <cell r="L8440" t="str">
            <v>Общее МО Франчайзи (Инв)</v>
          </cell>
          <cell r="M8440" t="str">
            <v>ФР Южно-Сахалинск Победы 76-77 (Инв)</v>
          </cell>
        </row>
        <row r="8441">
          <cell r="B8441" t="str">
            <v>Январь 2019 г.</v>
          </cell>
          <cell r="C8441" t="str">
            <v>Требование-накладная ИНВ00050219 от 31.01.2019 23:00:00</v>
          </cell>
          <cell r="L8441" t="str">
            <v>Общее МО Франчайзи (Инв)</v>
          </cell>
          <cell r="M8441" t="str">
            <v>ФР Южно-Сахалинск Победы 76-77 (Инв)</v>
          </cell>
        </row>
        <row r="8442">
          <cell r="B8442" t="str">
            <v>Январь 2019 г.</v>
          </cell>
          <cell r="C8442" t="str">
            <v>Требование-накладная ИНВ00000150 от 31.01.2019 23:59:59</v>
          </cell>
          <cell r="L8442" t="str">
            <v>Общее МО Франчайзи (Инв)</v>
          </cell>
          <cell r="M8442" t="str">
            <v>ФР Южно-Сахалинск Победы 76-77 (Инв)</v>
          </cell>
        </row>
        <row r="8443">
          <cell r="B8443" t="str">
            <v>Январь 2019 г.</v>
          </cell>
          <cell r="C8443" t="str">
            <v>Требование-накладная ИНВ00000461 от 31.01.2019 23:59:59</v>
          </cell>
          <cell r="L8443" t="str">
            <v>Общее МО Франчайзи (Инв)</v>
          </cell>
          <cell r="M8443" t="str">
            <v>ФР Южно-Сахалинск Победы 76-77 (Инв)</v>
          </cell>
        </row>
        <row r="8444">
          <cell r="B8444" t="str">
            <v>Январь 2019 г.</v>
          </cell>
          <cell r="C8444" t="str">
            <v>Франчайзи Южно-Сахалинск-2</v>
          </cell>
          <cell r="L8444" t="str">
            <v>Общее МО Франчайзи (Инв)</v>
          </cell>
          <cell r="M8444" t="str">
            <v>ФР Южно-Сахалинск Мира 250 (Инв)</v>
          </cell>
        </row>
        <row r="8445">
          <cell r="B8445" t="str">
            <v>Январь 2019 г.</v>
          </cell>
          <cell r="C8445">
            <v>0</v>
          </cell>
          <cell r="L8445" t="str">
            <v>Общее МО Франчайзи (Инв)</v>
          </cell>
          <cell r="M8445" t="str">
            <v>ФР Южно-Сахалинск Мира 250 (Инв)</v>
          </cell>
        </row>
        <row r="8446">
          <cell r="B8446" t="str">
            <v>Январь 2019 г.</v>
          </cell>
          <cell r="C8446" t="str">
            <v>Поступление товаров и услуг ИНВ00001066 от 16.01.2019 11:38:42</v>
          </cell>
          <cell r="L8446" t="str">
            <v>Общее МО Франчайзи (Инв)</v>
          </cell>
          <cell r="M8446" t="str">
            <v>ФР Южно-Сахалинск Мира 250 (Инв)</v>
          </cell>
        </row>
        <row r="8447">
          <cell r="B8447" t="str">
            <v>Январь 2019 г.</v>
          </cell>
          <cell r="C8447" t="str">
            <v>Поступление товаров и услуг ИНВ00001537 от 21.01.2019 10:41:00</v>
          </cell>
          <cell r="L8447" t="str">
            <v>Общее МО Франчайзи (Инв)</v>
          </cell>
          <cell r="M8447" t="str">
            <v>ФР Южно-Сахалинск Мира 250 (Инв)</v>
          </cell>
        </row>
        <row r="8448">
          <cell r="B8448" t="str">
            <v>Январь 2019 г.</v>
          </cell>
          <cell r="C8448" t="str">
            <v>Перемещение товаров ИНВ00001247 от 21.01.2019 15:17:15</v>
          </cell>
          <cell r="E8448" t="str">
            <v>СКЛАД РЕАГЕНТОВ И РАСХОДНЫХ МЕД.МАТЕРИАЛОВ</v>
          </cell>
          <cell r="F8448" t="str">
            <v>Франчайзи Южно-Сахалинск-2</v>
          </cell>
          <cell r="L8448" t="str">
            <v>Общее МО Франчайзи (Инв)</v>
          </cell>
          <cell r="M8448" t="str">
            <v>ФР Южно-Сахалинск Мира 250 (Инв)</v>
          </cell>
        </row>
        <row r="8449">
          <cell r="B8449" t="str">
            <v>Январь 2019 г.</v>
          </cell>
          <cell r="C8449" t="str">
            <v>Поступление товаров и услуг ИНВ00001993 от 23.01.2019 10:52:32</v>
          </cell>
          <cell r="L8449" t="str">
            <v>Общее МО Франчайзи (Инв)</v>
          </cell>
          <cell r="M8449" t="str">
            <v>ФР Южно-Сахалинск Мира 250 (Инв)</v>
          </cell>
        </row>
        <row r="8450">
          <cell r="B8450" t="str">
            <v>Январь 2019 г.</v>
          </cell>
          <cell r="C8450" t="str">
            <v>Поступление товаров и услуг ИНВ00002054 от 23.01.2019 12:06:52</v>
          </cell>
          <cell r="L8450" t="str">
            <v>Общее МО Франчайзи (Инв)</v>
          </cell>
          <cell r="M8450" t="str">
            <v>ФР Южно-Сахалинск Мира 250 (Инв)</v>
          </cell>
        </row>
        <row r="8451">
          <cell r="B8451" t="str">
            <v>Январь 2019 г.</v>
          </cell>
          <cell r="C8451" t="str">
            <v>Перемещение товаров ИНВ00001502 от 23.01.2019 12:52:58</v>
          </cell>
          <cell r="E8451" t="str">
            <v>СКЛАД РЕАГЕНТОВ И РАСХОДНЫХ МЕД.МАТЕРИАЛОВ</v>
          </cell>
          <cell r="F8451" t="str">
            <v>Франчайзи Южно-Сахалинск-2</v>
          </cell>
          <cell r="L8451" t="str">
            <v>Общее МО Франчайзи (Инв)</v>
          </cell>
          <cell r="M8451" t="str">
            <v>ФР Южно-Сахалинск Мира 250 (Инв)</v>
          </cell>
        </row>
        <row r="8452">
          <cell r="B8452" t="str">
            <v>Январь 2019 г.</v>
          </cell>
          <cell r="C8452" t="str">
            <v>Перемещение товаров ИНВ00001551 от 23.01.2019 13:48:21</v>
          </cell>
          <cell r="E8452" t="str">
            <v>СКЛАД РЕАГЕНТОВ И РАСХОДНЫХ МЕД.МАТЕРИАЛОВ</v>
          </cell>
          <cell r="F8452" t="str">
            <v>Франчайзи Южно-Сахалинск-2</v>
          </cell>
          <cell r="L8452" t="str">
            <v>Общее МО Франчайзи (Инв)</v>
          </cell>
          <cell r="M8452" t="str">
            <v>ФР Южно-Сахалинск Мира 250 (Инв)</v>
          </cell>
        </row>
        <row r="8453">
          <cell r="B8453" t="str">
            <v>Январь 2019 г.</v>
          </cell>
          <cell r="C8453" t="str">
            <v>Требование-накладная ИНВ00050238 от 31.01.2019 23:00:00</v>
          </cell>
          <cell r="L8453" t="str">
            <v>Общее МО Франчайзи (Инв)</v>
          </cell>
          <cell r="M8453" t="str">
            <v>ФР Южно-Сахалинск Мира 250 (Инв)</v>
          </cell>
        </row>
        <row r="8454">
          <cell r="B8454" t="str">
            <v>Январь 2019 г.</v>
          </cell>
          <cell r="C8454" t="str">
            <v>Требование-накладная ИНВ00000151 от 31.01.2019 23:59:59</v>
          </cell>
          <cell r="L8454" t="str">
            <v>Общее МО Франчайзи (Инв)</v>
          </cell>
          <cell r="M8454" t="str">
            <v>ФР Южно-Сахалинск Мира 250 (Инв)</v>
          </cell>
        </row>
        <row r="8455">
          <cell r="B8455" t="str">
            <v>Январь 2019 г.</v>
          </cell>
          <cell r="C8455" t="str">
            <v>Требование-накладная ИНВ00000462 от 31.01.2019 23:59:59</v>
          </cell>
          <cell r="L8455" t="str">
            <v>Общее МО Франчайзи (Инв)</v>
          </cell>
          <cell r="M8455" t="str">
            <v>ФР Южно-Сахалинск Мира 250 (Инв)</v>
          </cell>
        </row>
        <row r="8456">
          <cell r="B8456" t="str">
            <v>Январь 2019 г.</v>
          </cell>
          <cell r="C8456" t="str">
            <v>Франчайзи Яблоновский</v>
          </cell>
          <cell r="L8456" t="str">
            <v>РМО_Инвитро-Краснодар (Инв)</v>
          </cell>
          <cell r="M8456" t="str">
            <v>МО Яблоновский Гагарина 144-1 (Краснодар)</v>
          </cell>
        </row>
        <row r="8457">
          <cell r="B8457" t="str">
            <v>Январь 2019 г.</v>
          </cell>
          <cell r="C8457">
            <v>0</v>
          </cell>
          <cell r="L8457" t="str">
            <v>РМО_Инвитро-Краснодар (Инв)</v>
          </cell>
          <cell r="M8457" t="str">
            <v>МО Яблоновский Гагарина 144-1 (Краснодар)</v>
          </cell>
        </row>
        <row r="8458">
          <cell r="B8458" t="str">
            <v>Январь 2019 г.</v>
          </cell>
          <cell r="C8458" t="str">
            <v>Поступление товаров и услуг ИНВ00001270 от 17.01.2019 13:08:42</v>
          </cell>
          <cell r="L8458" t="str">
            <v>РМО_Инвитро-Краснодар (Инв)</v>
          </cell>
          <cell r="M8458" t="str">
            <v>МО Яблоновский Гагарина 144-1 (Краснодар)</v>
          </cell>
        </row>
        <row r="8459">
          <cell r="B8459" t="str">
            <v>Январь 2019 г.</v>
          </cell>
          <cell r="C8459" t="str">
            <v>Требование-накладная ИНВ00001709 от 31.01.2019 22:00:00</v>
          </cell>
          <cell r="L8459" t="str">
            <v>РМО_Инвитро-Краснодар (Инв)</v>
          </cell>
          <cell r="M8459" t="str">
            <v>МО Яблоновский Гагарина 144-1 (Краснодар)</v>
          </cell>
        </row>
        <row r="8460">
          <cell r="B8460" t="str">
            <v>Январь 2019 г.</v>
          </cell>
          <cell r="C8460" t="str">
            <v>Требование-накладная ИНВ00001487 от 31.01.2019 23:00:00</v>
          </cell>
          <cell r="L8460" t="str">
            <v>РМО_Инвитро-Краснодар (Инв)</v>
          </cell>
          <cell r="M8460" t="str">
            <v>МО Яблоновский Гагарина 144-1 (Краснодар)</v>
          </cell>
        </row>
        <row r="8461">
          <cell r="B8461" t="str">
            <v>Январь 2019 г.</v>
          </cell>
          <cell r="C8461" t="str">
            <v>Оприходование товаров ИНВ00000266 от 31.01.2019 23:59:59</v>
          </cell>
          <cell r="L8461" t="str">
            <v>РМО_Инвитро-Краснодар (Инв)</v>
          </cell>
          <cell r="M8461" t="str">
            <v>МО Яблоновский Гагарина 144-1 (Краснодар)</v>
          </cell>
        </row>
        <row r="8462">
          <cell r="B8462" t="str">
            <v>Январь 2019 г.</v>
          </cell>
          <cell r="C8462" t="str">
            <v>Списание товаров ИНВ00000502 от 31.01.2019 23:59:59</v>
          </cell>
          <cell r="L8462" t="str">
            <v>РМО_Инвитро-Краснодар (Инв)</v>
          </cell>
          <cell r="M8462" t="str">
            <v>МО Яблоновский Гагарина 144-1 (Краснодар)</v>
          </cell>
        </row>
        <row r="8463">
          <cell r="B8463" t="str">
            <v>Январь 2019 г.</v>
          </cell>
          <cell r="C8463" t="str">
            <v>Требование-накладная ИНВ00001066 от 31.01.2019 23:59:59</v>
          </cell>
          <cell r="L8463" t="str">
            <v>РМО_Инвитро-Краснодар (Инв)</v>
          </cell>
          <cell r="M8463" t="str">
            <v>МО Яблоновский Гагарина 144-1 (Краснодар)</v>
          </cell>
        </row>
        <row r="8464">
          <cell r="B8464" t="str">
            <v>Январь 2019 г.</v>
          </cell>
          <cell r="C8464" t="str">
            <v>Франчайзи Якутск</v>
          </cell>
          <cell r="L8464" t="str">
            <v>Общее МО Франчайзи (Инв)</v>
          </cell>
          <cell r="M8464" t="str">
            <v>ФР Якутск Орджоникидзе 22 (Инв)</v>
          </cell>
        </row>
        <row r="8465">
          <cell r="B8465" t="str">
            <v>Январь 2019 г.</v>
          </cell>
          <cell r="C8465">
            <v>0</v>
          </cell>
          <cell r="L8465" t="str">
            <v>Общее МО Франчайзи (Инв)</v>
          </cell>
          <cell r="M8465" t="str">
            <v>ФР Якутск Орджоникидзе 22 (Инв)</v>
          </cell>
        </row>
        <row r="8466">
          <cell r="B8466" t="str">
            <v>Январь 2019 г.</v>
          </cell>
          <cell r="C8466" t="str">
            <v>Поступление товаров и услуг ИНВ00003136 от 31.01.2019 10:51:19</v>
          </cell>
          <cell r="L8466" t="str">
            <v>Общее МО Франчайзи (Инв)</v>
          </cell>
          <cell r="M8466" t="str">
            <v>ФР Якутск Орджоникидзе 22 (Инв)</v>
          </cell>
        </row>
        <row r="8467">
          <cell r="B8467" t="str">
            <v>Январь 2019 г.</v>
          </cell>
          <cell r="C8467" t="str">
            <v>Поступление товаров и услуг ИНВ00003178 от 31.01.2019 13:21:38</v>
          </cell>
          <cell r="L8467" t="str">
            <v>Общее МО Франчайзи (Инв)</v>
          </cell>
          <cell r="M8467" t="str">
            <v>ФР Якутск Орджоникидзе 22 (Инв)</v>
          </cell>
        </row>
        <row r="8468">
          <cell r="B8468" t="str">
            <v>Январь 2019 г.</v>
          </cell>
          <cell r="C8468" t="str">
            <v>Перемещение товаров ИНВ00002441 от 31.01.2019 15:46:14</v>
          </cell>
          <cell r="E8468" t="str">
            <v>СКЛАД РЕАГЕНТОВ И РАСХОДНЫХ МЕД.МАТЕРИАЛОВ</v>
          </cell>
          <cell r="F8468" t="str">
            <v>Франчайзи Якутск</v>
          </cell>
          <cell r="L8468" t="str">
            <v>Общее МО Франчайзи (Инв)</v>
          </cell>
          <cell r="M8468" t="str">
            <v>ФР Якутск Орджоникидзе 22 (Инв)</v>
          </cell>
        </row>
        <row r="8469">
          <cell r="B8469" t="str">
            <v>Январь 2019 г.</v>
          </cell>
          <cell r="C8469" t="str">
            <v>Требование-накладная ИНВ00002248 от 31.01.2019 21:59:59</v>
          </cell>
          <cell r="L8469" t="str">
            <v>Общее МО Франчайзи (Инв)</v>
          </cell>
          <cell r="M8469" t="str">
            <v>ФР Якутск Орджоникидзе 22 (Инв)</v>
          </cell>
        </row>
        <row r="8470">
          <cell r="B8470" t="str">
            <v>Январь 2019 г.</v>
          </cell>
          <cell r="C8470" t="str">
            <v>Требование-накладная ИНВ00001983 от 31.01.2019 22:59:59</v>
          </cell>
          <cell r="L8470" t="str">
            <v>Общее МО Франчайзи (Инв)</v>
          </cell>
          <cell r="M8470" t="str">
            <v>ФР Якутск Орджоникидзе 22 (Инв)</v>
          </cell>
        </row>
        <row r="8471">
          <cell r="B8471" t="str">
            <v>Январь 2019 г.</v>
          </cell>
          <cell r="C8471" t="str">
            <v>Требование-накладная ИНВ00049683 от 31.01.2019 23:00:00</v>
          </cell>
          <cell r="L8471" t="str">
            <v>Общее МО Франчайзи (Инв)</v>
          </cell>
          <cell r="M8471" t="str">
            <v>ФР Якутск Орджоникидзе 22 (Инв)</v>
          </cell>
        </row>
        <row r="8472">
          <cell r="B8472" t="str">
            <v>Январь 2019 г.</v>
          </cell>
          <cell r="C8472" t="str">
            <v>Франчайзи Ялта Киевская 18</v>
          </cell>
          <cell r="L8472" t="str">
            <v>РМО_Инвитро-Ступино (Инв)</v>
          </cell>
          <cell r="M8472" t="str">
            <v>МО Ялта Киевская 18 (Таврика)</v>
          </cell>
        </row>
        <row r="8473">
          <cell r="B8473" t="str">
            <v>Январь 2019 г.</v>
          </cell>
          <cell r="C8473">
            <v>0</v>
          </cell>
          <cell r="L8473" t="str">
            <v>РМО_Инвитро-Ступино (Инв)</v>
          </cell>
          <cell r="M8473" t="str">
            <v>МО Ялта Киевская 18 (Таврика)</v>
          </cell>
        </row>
        <row r="8474">
          <cell r="B8474" t="str">
            <v>Январь 2019 г.</v>
          </cell>
          <cell r="C8474" t="str">
            <v>Поступление товаров и услуг ИНВ00001549 от 21.01.2019 10:50:28</v>
          </cell>
          <cell r="L8474" t="str">
            <v>РМО_Инвитро-Ступино (Инв)</v>
          </cell>
          <cell r="M8474" t="str">
            <v>МО Ялта Киевская 18 (Таврика)</v>
          </cell>
        </row>
        <row r="8475">
          <cell r="B8475" t="str">
            <v>Январь 2019 г.</v>
          </cell>
          <cell r="C8475" t="str">
            <v>Поступление товаров и услуг ИНВ00001558 от 21.01.2019 11:02:37</v>
          </cell>
          <cell r="L8475" t="str">
            <v>РМО_Инвитро-Ступино (Инв)</v>
          </cell>
          <cell r="M8475" t="str">
            <v>МО Ялта Киевская 18 (Таврика)</v>
          </cell>
        </row>
        <row r="8476">
          <cell r="B8476" t="str">
            <v>Январь 2019 г.</v>
          </cell>
          <cell r="C8476" t="str">
            <v>Перемещение товаров ИНВ00001244 от 21.01.2019 15:15:45</v>
          </cell>
          <cell r="E8476" t="str">
            <v>СКЛАД РЕАГЕНТОВ И РАСХОДНЫХ МЕД.МАТЕРИАЛОВ</v>
          </cell>
          <cell r="F8476" t="str">
            <v>Франчайзи Ялта Киевская 18</v>
          </cell>
          <cell r="L8476" t="str">
            <v>РМО_Инвитро-Ступино (Инв)</v>
          </cell>
          <cell r="M8476" t="str">
            <v>МО Ялта Киевская 18 (Таврика)</v>
          </cell>
        </row>
        <row r="8477">
          <cell r="B8477" t="str">
            <v>Январь 2019 г.</v>
          </cell>
          <cell r="C8477" t="str">
            <v>Перемещение товаров ИНВ00001243 от 21.01.2019 15:16:00</v>
          </cell>
          <cell r="E8477" t="str">
            <v>СКЛАД РЕАГЕНТОВ И РАСХОДНЫХ МЕД.МАТЕРИАЛОВ</v>
          </cell>
          <cell r="F8477" t="str">
            <v>Франчайзи Ялта Киевская 18</v>
          </cell>
          <cell r="L8477" t="str">
            <v>РМО_Инвитро-Ступино (Инв)</v>
          </cell>
          <cell r="M8477" t="str">
            <v>МО Ялта Киевская 18 (Таврика)</v>
          </cell>
        </row>
        <row r="8478">
          <cell r="B8478" t="str">
            <v>Январь 2019 г.</v>
          </cell>
          <cell r="C8478" t="str">
            <v>Перемещение товаров ИНВ00001294 от 21.01.2019 15:49:59</v>
          </cell>
          <cell r="E8478" t="str">
            <v>СКЛАД РЕАГЕНТОВ И РАСХОДНЫХ МЕД.МАТЕРИАЛОВ</v>
          </cell>
          <cell r="F8478" t="str">
            <v>Франчайзи Ялта Киевская 18</v>
          </cell>
          <cell r="L8478" t="str">
            <v>РМО_Инвитро-Ступино (Инв)</v>
          </cell>
          <cell r="M8478" t="str">
            <v>МО Ялта Киевская 18 (Таврика)</v>
          </cell>
        </row>
        <row r="8479">
          <cell r="B8479" t="str">
            <v>Январь 2019 г.</v>
          </cell>
          <cell r="C8479" t="str">
            <v>Поступление товаров и услуг ИНВ00002546 от 28.01.2019 11:04:39</v>
          </cell>
          <cell r="L8479" t="str">
            <v>РМО_Инвитро-Ступино (Инв)</v>
          </cell>
          <cell r="M8479" t="str">
            <v>МО Ялта Киевская 18 (Таврика)</v>
          </cell>
        </row>
        <row r="8480">
          <cell r="B8480" t="str">
            <v>Январь 2019 г.</v>
          </cell>
          <cell r="C8480" t="str">
            <v>Поступление товаров и услуг ИНВ00003169 от 31.01.2019 13:05:29</v>
          </cell>
          <cell r="L8480" t="str">
            <v>РМО_Инвитро-Ступино (Инв)</v>
          </cell>
          <cell r="M8480" t="str">
            <v>МО Ялта Киевская 18 (Таврика)</v>
          </cell>
        </row>
        <row r="8481">
          <cell r="B8481" t="str">
            <v>Январь 2019 г.</v>
          </cell>
          <cell r="C8481" t="str">
            <v>Требование-накладная ИНВ00001192 от 31.01.2019 22:00:00</v>
          </cell>
          <cell r="L8481" t="str">
            <v>РМО_Инвитро-Ступино (Инв)</v>
          </cell>
          <cell r="M8481" t="str">
            <v>МО Ялта Киевская 18 (Таврика)</v>
          </cell>
        </row>
        <row r="8482">
          <cell r="B8482" t="str">
            <v>Январь 2019 г.</v>
          </cell>
          <cell r="C8482" t="str">
            <v>Требование-накладная ИНВ00001512 от 31.01.2019 23:00:00</v>
          </cell>
          <cell r="L8482" t="str">
            <v>РМО_Инвитро-Ступино (Инв)</v>
          </cell>
          <cell r="M8482" t="str">
            <v>МО Ялта Киевская 18 (Таврика)</v>
          </cell>
        </row>
        <row r="8483">
          <cell r="B8483" t="str">
            <v>Январь 2019 г.</v>
          </cell>
          <cell r="C8483" t="str">
            <v>Оприходование товаров ИНВ00000164 от 31.01.2019 23:59:59</v>
          </cell>
          <cell r="L8483" t="str">
            <v>РМО_Инвитро-Ступино (Инв)</v>
          </cell>
          <cell r="M8483" t="str">
            <v>МО Ялта Киевская 18 (Таврика)</v>
          </cell>
        </row>
        <row r="8484">
          <cell r="B8484" t="str">
            <v>Январь 2019 г.</v>
          </cell>
          <cell r="C8484" t="str">
            <v>Списание товаров ИНВ00000377 от 31.01.2019 23:59:59</v>
          </cell>
          <cell r="L8484" t="str">
            <v>РМО_Инвитро-Ступино (Инв)</v>
          </cell>
          <cell r="M8484" t="str">
            <v>МО Ялта Киевская 18 (Таврика)</v>
          </cell>
        </row>
        <row r="8485">
          <cell r="B8485" t="str">
            <v>Январь 2019 г.</v>
          </cell>
          <cell r="C8485" t="str">
            <v>Требование-накладная ИНВ00001067 от 31.01.2019 23:59:59</v>
          </cell>
          <cell r="L8485" t="str">
            <v>РМО_Инвитро-Ступино (Инв)</v>
          </cell>
          <cell r="M8485" t="str">
            <v>МО Ялта Киевская 18 (Таврика)</v>
          </cell>
        </row>
        <row r="8486">
          <cell r="B8486" t="str">
            <v>Январь 2019 г.</v>
          </cell>
          <cell r="C8486" t="str">
            <v>Франчайзи Ярославль</v>
          </cell>
          <cell r="L8486" t="str">
            <v>Общее МО Франчайзи (Инв)</v>
          </cell>
          <cell r="M8486" t="str">
            <v>ФР Ярославль Ленина 20-53 (Инв)</v>
          </cell>
        </row>
        <row r="8487">
          <cell r="B8487" t="str">
            <v>Январь 2019 г.</v>
          </cell>
          <cell r="C8487">
            <v>0</v>
          </cell>
          <cell r="L8487" t="str">
            <v>Общее МО Франчайзи (Инв)</v>
          </cell>
          <cell r="M8487" t="str">
            <v>ФР Ярославль Ленина 20-53 (Инв)</v>
          </cell>
        </row>
        <row r="8488">
          <cell r="B8488" t="str">
            <v>Январь 2019 г.</v>
          </cell>
          <cell r="C8488" t="str">
            <v>Поступление товаров и услуг ИНВ00000147 от 09.01.2019 12:46:20</v>
          </cell>
          <cell r="L8488" t="str">
            <v>Общее МО Франчайзи (Инв)</v>
          </cell>
          <cell r="M8488" t="str">
            <v>ФР Ярославль Ленина 20-53 (Инв)</v>
          </cell>
        </row>
        <row r="8489">
          <cell r="B8489" t="str">
            <v>Январь 2019 г.</v>
          </cell>
          <cell r="C8489" t="str">
            <v>Перемещение товаров ИНВ00000524 от 09.01.2019 16:47:11</v>
          </cell>
          <cell r="E8489" t="str">
            <v>СКЛАД РЕАГЕНТОВ И РАСХОДНЫХ МЕД.МАТЕРИАЛОВ</v>
          </cell>
          <cell r="F8489" t="str">
            <v>Франчайзи Ярославль</v>
          </cell>
          <cell r="L8489" t="str">
            <v>Общее МО Франчайзи (Инв)</v>
          </cell>
          <cell r="M8489" t="str">
            <v>ФР Ярославль Ленина 20-53 (Инв)</v>
          </cell>
        </row>
        <row r="8490">
          <cell r="B8490" t="str">
            <v>Январь 2019 г.</v>
          </cell>
          <cell r="C8490" t="str">
            <v>Поступление товаров и услуг ИНВ00001293 от 17.01.2019 13:50:13</v>
          </cell>
          <cell r="L8490" t="str">
            <v>Общее МО Франчайзи (Инв)</v>
          </cell>
          <cell r="M8490" t="str">
            <v>ФР Ярославль Ленина 20-53 (Инв)</v>
          </cell>
        </row>
        <row r="8491">
          <cell r="B8491" t="str">
            <v>Январь 2019 г.</v>
          </cell>
          <cell r="C8491" t="str">
            <v>Требование-накладная ИНВ00049314 от 31.01.2019 23:00:00</v>
          </cell>
          <cell r="L8491" t="str">
            <v>Общее МО Франчайзи (Инв)</v>
          </cell>
          <cell r="M8491" t="str">
            <v>ФР Ярославль Ленина 20-53 (Инв)</v>
          </cell>
        </row>
        <row r="8492">
          <cell r="B8492" t="str">
            <v>Январь 2019 г.</v>
          </cell>
          <cell r="C8492" t="str">
            <v>Требование-накладная ИНВ00003156 от 31.01.2019 23:59:59</v>
          </cell>
          <cell r="L8492" t="str">
            <v>Общее МО Франчайзи (Инв)</v>
          </cell>
          <cell r="M8492" t="str">
            <v>ФР Ярославль Ленина 20-53 (Инв)</v>
          </cell>
        </row>
        <row r="8493">
          <cell r="B8493" t="str">
            <v>Январь 2019 г.</v>
          </cell>
          <cell r="C8493" t="str">
            <v>Франчайзи Ярославль-2</v>
          </cell>
          <cell r="L8493" t="str">
            <v>Общее МО Франчайзи (Инв)</v>
          </cell>
          <cell r="M8493" t="str">
            <v>ФР Ярославль Ленингадский 54к2 (Инв)</v>
          </cell>
        </row>
        <row r="8494">
          <cell r="B8494" t="str">
            <v>Январь 2019 г.</v>
          </cell>
          <cell r="C8494">
            <v>0</v>
          </cell>
          <cell r="L8494" t="str">
            <v>Общее МО Франчайзи (Инв)</v>
          </cell>
          <cell r="M8494" t="str">
            <v>ФР Ярославль Ленингадский 54к2 (Инв)</v>
          </cell>
        </row>
        <row r="8495">
          <cell r="B8495" t="str">
            <v>Январь 2019 г.</v>
          </cell>
          <cell r="C8495" t="str">
            <v>Поступление товаров и услуг ИНВ00002231 от 24.01.2019 12:33:41</v>
          </cell>
          <cell r="L8495" t="str">
            <v>Общее МО Франчайзи (Инв)</v>
          </cell>
          <cell r="M8495" t="str">
            <v>ФР Ярославль Ленингадский 54к2 (Инв)</v>
          </cell>
        </row>
        <row r="8496">
          <cell r="B8496" t="str">
            <v>Январь 2019 г.</v>
          </cell>
          <cell r="C8496" t="str">
            <v>Перемещение товаров ИНВ00001798 от 24.01.2019 16:32:12</v>
          </cell>
          <cell r="E8496" t="str">
            <v>СКЛАД РЕАГЕНТОВ И РАСХОДНЫХ МЕД.МАТЕРИАЛОВ</v>
          </cell>
          <cell r="F8496" t="str">
            <v>Франчайзи Ярославль-2</v>
          </cell>
          <cell r="L8496" t="str">
            <v>Общее МО Франчайзи (Инв)</v>
          </cell>
          <cell r="M8496" t="str">
            <v>ФР Ярославль Ленингадский 54к2 (Инв)</v>
          </cell>
        </row>
        <row r="8497">
          <cell r="B8497" t="str">
            <v>Январь 2019 г.</v>
          </cell>
          <cell r="C8497" t="str">
            <v>Требование-накладная ИНВ00002689 от 31.01.2019 22:00:00</v>
          </cell>
          <cell r="L8497" t="str">
            <v>Общее МО Франчайзи (Инв)</v>
          </cell>
          <cell r="M8497" t="str">
            <v>ФР Ярославль Ленингадский 54к2 (Инв)</v>
          </cell>
        </row>
        <row r="8498">
          <cell r="B8498" t="str">
            <v>Январь 2019 г.</v>
          </cell>
          <cell r="C8498" t="str">
            <v>Требование-накладная ИНВ00049315 от 31.01.2019 23:00:00</v>
          </cell>
          <cell r="L8498" t="str">
            <v>Общее МО Франчайзи (Инв)</v>
          </cell>
          <cell r="M8498" t="str">
            <v>ФР Ярославль Ленингадский 54к2 (Инв)</v>
          </cell>
        </row>
        <row r="8499">
          <cell r="B8499" t="str">
            <v>Январь 2019 г.</v>
          </cell>
          <cell r="C8499" t="str">
            <v>Списание товаров ИНВ00000820 от 31.01.2019 23:59:59</v>
          </cell>
          <cell r="L8499" t="str">
            <v>Общее МО Франчайзи (Инв)</v>
          </cell>
          <cell r="M8499" t="str">
            <v>ФР Ярославль Ленингадский 54к2 (Инв)</v>
          </cell>
        </row>
        <row r="8500">
          <cell r="B8500" t="str">
            <v>Январь 2019 г.</v>
          </cell>
          <cell r="C8500" t="str">
            <v>Требование-накладная ИНВ00003157 от 31.01.2019 23:59:59</v>
          </cell>
          <cell r="L8500" t="str">
            <v>Общее МО Франчайзи (Инв)</v>
          </cell>
          <cell r="M8500" t="str">
            <v>ФР Ярославль Ленингадский 54к2 (Инв)</v>
          </cell>
        </row>
        <row r="8501">
          <cell r="B8501" t="str">
            <v>Январь 2019 г.</v>
          </cell>
          <cell r="C8501" t="str">
            <v>Франчайзи Ярославль-3 пр-кт Московский</v>
          </cell>
          <cell r="L8501" t="str">
            <v>Общее МО Франчайзи (Инв)</v>
          </cell>
          <cell r="M8501" t="str">
            <v>ФР Ярославль Московский 139Б (Инв)</v>
          </cell>
        </row>
        <row r="8502">
          <cell r="B8502" t="str">
            <v>Январь 2019 г.</v>
          </cell>
          <cell r="C8502">
            <v>0</v>
          </cell>
          <cell r="L8502" t="str">
            <v>Общее МО Франчайзи (Инв)</v>
          </cell>
          <cell r="M8502" t="str">
            <v>ФР Ярославль Московский 139Б (Инв)</v>
          </cell>
        </row>
        <row r="8503">
          <cell r="B8503" t="str">
            <v>Январь 2019 г.</v>
          </cell>
          <cell r="C8503" t="str">
            <v>Поступление товаров и услуг ИНВ00000880 от 15.01.2019 11:02:02</v>
          </cell>
          <cell r="L8503" t="str">
            <v>Общее МО Франчайзи (Инв)</v>
          </cell>
          <cell r="M8503" t="str">
            <v>ФР Ярославль Московский 139Б (Инв)</v>
          </cell>
        </row>
        <row r="8504">
          <cell r="B8504" t="str">
            <v>Январь 2019 г.</v>
          </cell>
          <cell r="C8504" t="str">
            <v>Поступление товаров и услуг ИНВ00002392 от 25.01.2019 12:25:47</v>
          </cell>
          <cell r="L8504" t="str">
            <v>Общее МО Франчайзи (Инв)</v>
          </cell>
          <cell r="M8504" t="str">
            <v>ФР Ярославль Московский 139Б (Инв)</v>
          </cell>
        </row>
        <row r="8505">
          <cell r="B8505" t="str">
            <v>Январь 2019 г.</v>
          </cell>
          <cell r="C8505" t="str">
            <v>Перемещение товаров ИНВ00001849 от 25.01.2019 14:57:29</v>
          </cell>
          <cell r="E8505" t="str">
            <v>СКЛАД РЕАГЕНТОВ И РАСХОДНЫХ МЕД.МАТЕРИАЛОВ</v>
          </cell>
          <cell r="F8505" t="str">
            <v>Франчайзи Ярославль-3 пр-кт Московский</v>
          </cell>
          <cell r="L8505" t="str">
            <v>Общее МО Франчайзи (Инв)</v>
          </cell>
          <cell r="M8505" t="str">
            <v>ФР Ярославль Московский 139Б (Инв)</v>
          </cell>
        </row>
        <row r="8506">
          <cell r="B8506" t="str">
            <v>Январь 2019 г.</v>
          </cell>
          <cell r="C8506" t="str">
            <v>Требование-накладная ИНВ00002690 от 31.01.2019 22:00:00</v>
          </cell>
          <cell r="L8506" t="str">
            <v>Общее МО Франчайзи (Инв)</v>
          </cell>
          <cell r="M8506" t="str">
            <v>ФР Ярославль Московский 139Б (Инв)</v>
          </cell>
        </row>
        <row r="8507">
          <cell r="B8507" t="str">
            <v>Январь 2019 г.</v>
          </cell>
          <cell r="C8507" t="str">
            <v>Требование-накладная ИНВ00049316 от 31.01.2019 23:00:00</v>
          </cell>
          <cell r="L8507" t="str">
            <v>Общее МО Франчайзи (Инв)</v>
          </cell>
          <cell r="M8507" t="str">
            <v>ФР Ярославль Московский 139Б (Инв)</v>
          </cell>
        </row>
        <row r="8508">
          <cell r="B8508" t="str">
            <v>Январь 2019 г.</v>
          </cell>
          <cell r="C8508" t="str">
            <v>Требование-накладная ИНВ00003158 от 31.01.2019 23:59:59</v>
          </cell>
          <cell r="L8508" t="str">
            <v>Общее МО Франчайзи (Инв)</v>
          </cell>
          <cell r="M8508" t="str">
            <v>ФР Ярославль Московский 139Б (Инв)</v>
          </cell>
        </row>
        <row r="8509">
          <cell r="B8509" t="str">
            <v>Январь 2019 г.</v>
          </cell>
          <cell r="C8509" t="str">
            <v>Франчайзи Ярославль-4 пр-т Машиностроителей, д 5/2</v>
          </cell>
          <cell r="L8509" t="str">
            <v>Общее МО Франчайзи (Инв)</v>
          </cell>
          <cell r="M8509" t="str">
            <v>ФР Ярославль Пр.Машиностроителей 5-2 (Инв)</v>
          </cell>
        </row>
        <row r="8510">
          <cell r="B8510" t="str">
            <v>Январь 2019 г.</v>
          </cell>
          <cell r="C8510">
            <v>0</v>
          </cell>
          <cell r="L8510" t="str">
            <v>Общее МО Франчайзи (Инв)</v>
          </cell>
          <cell r="M8510" t="str">
            <v>ФР Ярославль Пр.Машиностроителей 5-2 (Инв)</v>
          </cell>
        </row>
        <row r="8511">
          <cell r="B8511" t="str">
            <v>Январь 2019 г.</v>
          </cell>
          <cell r="C8511" t="str">
            <v>Поступление товаров и услуг ИНВ00002373 от 25.01.2019 12:06:15</v>
          </cell>
          <cell r="L8511" t="str">
            <v>Общее МО Франчайзи (Инв)</v>
          </cell>
          <cell r="M8511" t="str">
            <v>ФР Ярославль Пр.Машиностроителей 5-2 (Инв)</v>
          </cell>
        </row>
        <row r="8512">
          <cell r="B8512" t="str">
            <v>Январь 2019 г.</v>
          </cell>
          <cell r="C8512" t="str">
            <v>Требование-накладная ИНВ00002691 от 31.01.2019 22:00:00</v>
          </cell>
          <cell r="L8512" t="str">
            <v>Общее МО Франчайзи (Инв)</v>
          </cell>
          <cell r="M8512" t="str">
            <v>ФР Ярославль Пр.Машиностроителей 5-2 (Инв)</v>
          </cell>
        </row>
        <row r="8513">
          <cell r="B8513" t="str">
            <v>Январь 2019 г.</v>
          </cell>
          <cell r="C8513" t="str">
            <v>Требование-накладная ИНВ00049317 от 31.01.2019 23:00:00</v>
          </cell>
          <cell r="L8513" t="str">
            <v>Общее МО Франчайзи (Инв)</v>
          </cell>
          <cell r="M8513" t="str">
            <v>ФР Ярославль Пр.Машиностроителей 5-2 (Инв)</v>
          </cell>
        </row>
        <row r="8514">
          <cell r="B8514" t="str">
            <v>Январь 2019 г.</v>
          </cell>
          <cell r="C8514" t="str">
            <v>Франчайзи Ярославское шоссе 124</v>
          </cell>
          <cell r="L8514" t="str">
            <v>Общее МО Франчайзи (Инв)</v>
          </cell>
          <cell r="M8514" t="str">
            <v>ФР МСК Ярославское ш 124 (Инв)</v>
          </cell>
        </row>
        <row r="8515">
          <cell r="B8515" t="str">
            <v>Январь 2019 г.</v>
          </cell>
          <cell r="C8515">
            <v>0</v>
          </cell>
          <cell r="L8515" t="str">
            <v>Общее МО Франчайзи (Инв)</v>
          </cell>
          <cell r="M8515" t="str">
            <v>ФР МСК Ярославское ш 124 (Инв)</v>
          </cell>
        </row>
        <row r="8516">
          <cell r="B8516" t="str">
            <v>Январь 2019 г.</v>
          </cell>
          <cell r="C8516" t="str">
            <v>Поступление товаров и услуг ИНВ00000665 от 14.01.2019 10:35:19</v>
          </cell>
          <cell r="L8516" t="str">
            <v>Общее МО Франчайзи (Инв)</v>
          </cell>
          <cell r="M8516" t="str">
            <v>ФР МСК Ярославское ш 124 (Инв)</v>
          </cell>
        </row>
        <row r="8517">
          <cell r="B8517" t="str">
            <v>Январь 2019 г.</v>
          </cell>
          <cell r="C8517" t="str">
            <v>Перемещение товаров ИНВ00000795 от 14.01.2019 13:59:03</v>
          </cell>
          <cell r="E8517" t="str">
            <v>СКЛАД РЕАГЕНТОВ И РАСХОДНЫХ МЕД.МАТЕРИАЛОВ</v>
          </cell>
          <cell r="F8517" t="str">
            <v>Франчайзи Ярославское шоссе 124</v>
          </cell>
          <cell r="L8517" t="str">
            <v>Общее МО Франчайзи (Инв)</v>
          </cell>
          <cell r="M8517" t="str">
            <v>ФР МСК Ярославское ш 124 (Инв)</v>
          </cell>
        </row>
        <row r="8518">
          <cell r="B8518" t="str">
            <v>Январь 2019 г.</v>
          </cell>
          <cell r="C8518" t="str">
            <v>Требование-накладная ИНВ00001179 от 31.01.2019 22:00:00</v>
          </cell>
          <cell r="L8518" t="str">
            <v>Общее МО Франчайзи (Инв)</v>
          </cell>
          <cell r="M8518" t="str">
            <v>ФР МСК Ярославское ш 124 (Инв)</v>
          </cell>
        </row>
        <row r="8519">
          <cell r="B8519" t="str">
            <v>Январь 2019 г.</v>
          </cell>
          <cell r="C8519" t="str">
            <v>Требование-накладная ИНВ00003530 от 31.01.2019 23:00:00</v>
          </cell>
          <cell r="L8519" t="str">
            <v>Общее МО Франчайзи (Инв)</v>
          </cell>
          <cell r="M8519" t="str">
            <v>ФР МСК Ярославское ш 124 (Инв)</v>
          </cell>
        </row>
        <row r="8520">
          <cell r="B8520" t="str">
            <v>Январь 2019 г.</v>
          </cell>
          <cell r="C8520" t="str">
            <v>Требование-накладная ИНВ00049457 от 31.01.2019 23:59:59</v>
          </cell>
          <cell r="L8520" t="str">
            <v>Общее МО Франчайзи (Инв)</v>
          </cell>
          <cell r="M8520" t="str">
            <v>ФР МСК Ярославское ш 124 (Инв)</v>
          </cell>
        </row>
        <row r="8521">
          <cell r="B8521" t="str">
            <v>Январь 2019 г.</v>
          </cell>
          <cell r="C8521" t="str">
            <v>Франчайзи Ярцево</v>
          </cell>
          <cell r="L8521" t="str">
            <v>Общее МО Франчайзи (Инв)</v>
          </cell>
          <cell r="M8521" t="str">
            <v>ФР Ярцево Советская 20Б (Инв)</v>
          </cell>
        </row>
        <row r="8522">
          <cell r="B8522" t="str">
            <v>Январь 2019 г.</v>
          </cell>
          <cell r="C8522">
            <v>0</v>
          </cell>
          <cell r="L8522" t="str">
            <v>Общее МО Франчайзи (Инв)</v>
          </cell>
          <cell r="M8522" t="str">
            <v>ФР Ярцево Советская 20Б (Инв)</v>
          </cell>
        </row>
        <row r="8523">
          <cell r="B8523" t="str">
            <v>Январь 2019 г.</v>
          </cell>
          <cell r="C8523" t="str">
            <v>Поступление товаров и услуг ИНВ00001645 от 21.01.2019 12:43:53</v>
          </cell>
          <cell r="L8523" t="str">
            <v>Общее МО Франчайзи (Инв)</v>
          </cell>
          <cell r="M8523" t="str">
            <v>ФР Ярцево Советская 20Б (Инв)</v>
          </cell>
        </row>
        <row r="8524">
          <cell r="B8524" t="str">
            <v>Январь 2019 г.</v>
          </cell>
          <cell r="C8524" t="str">
            <v>Требование-накладная ИНВ00003498 от 31.01.2019 23:00:00</v>
          </cell>
          <cell r="L8524" t="str">
            <v>Общее МО Франчайзи (Инв)</v>
          </cell>
          <cell r="M8524" t="str">
            <v>ФР Ярцево Советская 20Б (Инв)</v>
          </cell>
        </row>
        <row r="8525">
          <cell r="B8525" t="str">
            <v>Январь 2019 г.</v>
          </cell>
          <cell r="C8525" t="str">
            <v>Требование-накладная ИНВ00000152 от 31.01.2019 23:59:59</v>
          </cell>
          <cell r="L8525" t="str">
            <v>Общее МО Франчайзи (Инв)</v>
          </cell>
          <cell r="M8525" t="str">
            <v>ФР Ярцево Советская 20Б (Инв)</v>
          </cell>
        </row>
        <row r="8526">
          <cell r="B8526" t="str">
            <v>Январь 2019 г.</v>
          </cell>
          <cell r="C8526" t="str">
            <v>Франчайзи Ясенево-2 Карамзина</v>
          </cell>
          <cell r="L8526" t="str">
            <v>РМО_Виалаб Свиблово (Инв)</v>
          </cell>
          <cell r="M8526" t="str">
            <v>МО МСК Ясенево Карамзина 9к1 (Виалаб)</v>
          </cell>
        </row>
        <row r="8527">
          <cell r="B8527" t="str">
            <v>Январь 2019 г.</v>
          </cell>
          <cell r="C8527">
            <v>0</v>
          </cell>
          <cell r="L8527" t="str">
            <v>РМО_Виалаб Свиблово (Инв)</v>
          </cell>
          <cell r="M8527" t="str">
            <v>МО МСК Ясенево Карамзина 9к1 (Виалаб)</v>
          </cell>
        </row>
        <row r="8528">
          <cell r="B8528" t="str">
            <v>Январь 2019 г.</v>
          </cell>
          <cell r="C8528" t="str">
            <v>Поступление товаров и услуг ИНВ00002647 от 28.01.2019 13:57:44</v>
          </cell>
          <cell r="L8528" t="str">
            <v>РМО_Виалаб Свиблово (Инв)</v>
          </cell>
          <cell r="M8528" t="str">
            <v>МО МСК Ясенево Карамзина 9к1 (Виалаб)</v>
          </cell>
        </row>
        <row r="8529">
          <cell r="B8529" t="str">
            <v>Январь 2019 г.</v>
          </cell>
          <cell r="C8529" t="str">
            <v>Перемещение товаров ИНВ00002078 от 28.01.2019 17:19:13</v>
          </cell>
          <cell r="E8529" t="str">
            <v>СКЛАД РЕАГЕНТОВ И РАСХОДНЫХ МЕД.МАТЕРИАЛОВ</v>
          </cell>
          <cell r="F8529" t="str">
            <v>Франчайзи Ясенево-2 Карамзина</v>
          </cell>
          <cell r="L8529" t="str">
            <v>РМО_Виалаб Свиблово (Инв)</v>
          </cell>
          <cell r="M8529" t="str">
            <v>МО МСК Ясенево Карамзина 9к1 (Виалаб)</v>
          </cell>
        </row>
        <row r="8530">
          <cell r="B8530" t="str">
            <v>Январь 2019 г.</v>
          </cell>
          <cell r="C8530" t="str">
            <v>Требование-накладная ИНВ00001193 от 31.01.2019 22:00:00</v>
          </cell>
          <cell r="L8530" t="str">
            <v>РМО_Виалаб Свиблово (Инв)</v>
          </cell>
          <cell r="M8530" t="str">
            <v>МО МСК Ясенево Карамзина 9к1 (Виалаб)</v>
          </cell>
        </row>
        <row r="8531">
          <cell r="B8531" t="str">
            <v>Январь 2019 г.</v>
          </cell>
          <cell r="C8531" t="str">
            <v>Требование-накладная ИНВ00001507 от 31.01.2019 23:00:00</v>
          </cell>
          <cell r="L8531" t="str">
            <v>РМО_Виалаб Свиблово (Инв)</v>
          </cell>
          <cell r="M8531" t="str">
            <v>МО МСК Ясенево Карамзина 9к1 (Виалаб)</v>
          </cell>
        </row>
        <row r="8532">
          <cell r="B8532" t="str">
            <v>Январь 2019 г.</v>
          </cell>
          <cell r="C8532" t="str">
            <v>Оприходование товаров ИНВ00000131 от 31.01.2019 23:59:59</v>
          </cell>
          <cell r="L8532" t="str">
            <v>РМО_Виалаб Свиблово (Инв)</v>
          </cell>
          <cell r="M8532" t="str">
            <v>МО МСК Ясенево Карамзина 9к1 (Виалаб)</v>
          </cell>
        </row>
        <row r="8533">
          <cell r="B8533" t="str">
            <v>Январь 2019 г.</v>
          </cell>
          <cell r="C8533" t="str">
            <v>Списание товаров ИНВ00000336 от 31.01.2019 23:59:59</v>
          </cell>
          <cell r="L8533" t="str">
            <v>РМО_Виалаб Свиблово (Инв)</v>
          </cell>
          <cell r="M8533" t="str">
            <v>МО МСК Ясенево Карамзина 9к1 (Виалаб)</v>
          </cell>
        </row>
        <row r="8534">
          <cell r="B8534" t="str">
            <v>Январь 2019 г.</v>
          </cell>
          <cell r="C8534" t="str">
            <v>Требование-накладная ИНВ00001068 от 31.01.2019 23:59:59</v>
          </cell>
          <cell r="L8534" t="str">
            <v>РМО_Виалаб Свиблово (Инв)</v>
          </cell>
          <cell r="M8534" t="str">
            <v>МО МСК Ясенево Карамзина 9к1 (Виалаб)</v>
          </cell>
        </row>
        <row r="8535">
          <cell r="B8535" t="str">
            <v>Январь 2019 г.</v>
          </cell>
          <cell r="C8535" t="str">
            <v>Франчайзи Ясенево-3 Новоясеневский пр-кт 9</v>
          </cell>
          <cell r="L8535" t="str">
            <v>Общее МО Франчайзи (Инв)</v>
          </cell>
          <cell r="M8535" t="str">
            <v>ФР МСК Ясенево Новоясеневский 9 (Инв)</v>
          </cell>
        </row>
        <row r="8536">
          <cell r="B8536" t="str">
            <v>Январь 2019 г.</v>
          </cell>
          <cell r="C8536">
            <v>0</v>
          </cell>
          <cell r="L8536" t="str">
            <v>Общее МО Франчайзи (Инв)</v>
          </cell>
          <cell r="M8536" t="str">
            <v>ФР МСК Ясенево Новоясеневский 9 (Инв)</v>
          </cell>
        </row>
        <row r="8537">
          <cell r="B8537" t="str">
            <v>Январь 2019 г.</v>
          </cell>
          <cell r="C8537" t="str">
            <v>Поступление товаров и услуг ИНВ00000115 от 09.01.2019 12:11:31</v>
          </cell>
          <cell r="L8537" t="str">
            <v>Общее МО Франчайзи (Инв)</v>
          </cell>
          <cell r="M8537" t="str">
            <v>ФР МСК Ясенево Новоясеневский 9 (Инв)</v>
          </cell>
        </row>
        <row r="8538">
          <cell r="B8538" t="str">
            <v>Январь 2019 г.</v>
          </cell>
          <cell r="C8538" t="str">
            <v>Перемещение товаров ИНВ00000488 от 09.01.2019 16:32:03</v>
          </cell>
          <cell r="E8538" t="str">
            <v>СКЛАД РЕАГЕНТОВ И РАСХОДНЫХ МЕД.МАТЕРИАЛОВ</v>
          </cell>
          <cell r="F8538" t="str">
            <v>Франчайзи Ясенево-3 Новоясеневский пр-кт 9</v>
          </cell>
          <cell r="L8538" t="str">
            <v>Общее МО Франчайзи (Инв)</v>
          </cell>
          <cell r="M8538" t="str">
            <v>ФР МСК Ясенево Новоясеневский 9 (Инв)</v>
          </cell>
        </row>
        <row r="8539">
          <cell r="B8539" t="str">
            <v>Январь 2019 г.</v>
          </cell>
          <cell r="C8539" t="str">
            <v>Требование-накладная ИНВ00049318 от 31.01.2019 23:00:00</v>
          </cell>
          <cell r="L8539" t="str">
            <v>Общее МО Франчайзи (Инв)</v>
          </cell>
          <cell r="M8539" t="str">
            <v>ФР МСК Ясенево Новоясеневский 9 (Инв)</v>
          </cell>
        </row>
        <row r="8540">
          <cell r="B8540" t="str">
            <v>Январь 2019 г.</v>
          </cell>
          <cell r="C8540" t="str">
            <v>Требование-накладная ИНВ00003159 от 31.01.2019 23:59:59</v>
          </cell>
          <cell r="L8540" t="str">
            <v>Общее МО Франчайзи (Инв)</v>
          </cell>
          <cell r="M8540" t="str">
            <v>ФР МСК Ясенево Новоясеневский 9 (Инв)</v>
          </cell>
        </row>
        <row r="8542">
          <cell r="B8542" t="str">
            <v>Февраль 2019 г.</v>
          </cell>
          <cell r="C8542" t="str">
            <v>Февраль 2019 г.</v>
          </cell>
        </row>
        <row r="8543">
          <cell r="B8543" t="str">
            <v>Февраль 2019 г.</v>
          </cell>
          <cell r="C8543" t="str">
            <v>ГАМАЛЕИ Крым</v>
          </cell>
          <cell r="L8543" t="str">
            <v>Клинические исследования ГАМАЛЕИ Крым</v>
          </cell>
          <cell r="M8543" t="str">
            <v>Клинические исследования ГАМАЛЕИ Крым</v>
          </cell>
        </row>
        <row r="8544">
          <cell r="B8544" t="str">
            <v>Февраль 2019 г.</v>
          </cell>
          <cell r="C8544">
            <v>0</v>
          </cell>
          <cell r="L8544" t="str">
            <v>Клинические исследования ГАМАЛЕИ Крым</v>
          </cell>
          <cell r="M8544" t="str">
            <v>Клинические исследования ГАМАЛЕИ Крым</v>
          </cell>
        </row>
        <row r="8545">
          <cell r="B8545" t="str">
            <v>Февраль 2019 г.</v>
          </cell>
          <cell r="C8545" t="str">
            <v>Поступление товаров и услуг ИНВ00008092 от 25.02.2019 10:27:18</v>
          </cell>
          <cell r="L8545" t="str">
            <v>Клинические исследования ГАМАЛЕИ Крым</v>
          </cell>
          <cell r="M8545" t="str">
            <v>Клинические исследования ГАМАЛЕИ Крым</v>
          </cell>
        </row>
        <row r="8546">
          <cell r="B8546" t="str">
            <v>Февраль 2019 г.</v>
          </cell>
          <cell r="C8546" t="str">
            <v>Поступление товаров и услуг ИНВ00008202 от 25.02.2019 11:49:02</v>
          </cell>
          <cell r="L8546" t="str">
            <v>Клинические исследования ГАМАЛЕИ Крым</v>
          </cell>
          <cell r="M8546" t="str">
            <v>Клинические исследования ГАМАЛЕИ Крым</v>
          </cell>
        </row>
        <row r="8547">
          <cell r="B8547" t="str">
            <v>Февраль 2019 г.</v>
          </cell>
          <cell r="C8547" t="str">
            <v>ГАМАЛЕИ Москва</v>
          </cell>
          <cell r="L8547" t="str">
            <v>Клинические исследования ГАМАЛЕИ (Инв)</v>
          </cell>
          <cell r="M8547" t="str">
            <v>Клинические исследования ГАМАЛЕИ (Инв)</v>
          </cell>
        </row>
        <row r="8548">
          <cell r="B8548" t="str">
            <v>Февраль 2019 г.</v>
          </cell>
          <cell r="C8548">
            <v>0</v>
          </cell>
          <cell r="L8548" t="str">
            <v>Клинические исследования ГАМАЛЕИ (Инв)</v>
          </cell>
          <cell r="M8548" t="str">
            <v>Клинические исследования ГАМАЛЕИ (Инв)</v>
          </cell>
        </row>
        <row r="8549">
          <cell r="B8549" t="str">
            <v>Февраль 2019 г.</v>
          </cell>
          <cell r="C8549" t="str">
            <v>Поступление товаров и услуг ИНВ00005200 от 08.02.2019 8:34:08</v>
          </cell>
          <cell r="L8549" t="str">
            <v>Клинические исследования ГАМАЛЕИ (Инв)</v>
          </cell>
          <cell r="M8549" t="str">
            <v>Клинические исследования ГАМАЛЕИ (Инв)</v>
          </cell>
        </row>
        <row r="8550">
          <cell r="B8550" t="str">
            <v>Февраль 2019 г.</v>
          </cell>
          <cell r="C8550" t="str">
            <v>Перемещение товаров ИНВ00003610 от 12.02.2019 14:38:55</v>
          </cell>
          <cell r="E8550" t="str">
            <v>СКЛАД РЕАГЕНТОВ И РАСХОДНЫХ МЕД.МАТЕРИАЛОВ</v>
          </cell>
          <cell r="F8550" t="str">
            <v>ГАМАЛЕИ Москва</v>
          </cell>
          <cell r="L8550" t="str">
            <v>Клинические исследования ГАМАЛЕИ (Инв)</v>
          </cell>
          <cell r="M8550" t="str">
            <v>Клинические исследования ГАМАЛЕИ (Инв)</v>
          </cell>
        </row>
        <row r="8551">
          <cell r="B8551" t="str">
            <v>Февраль 2019 г.</v>
          </cell>
          <cell r="C8551" t="str">
            <v>Перемещение товаров ИНВ00003742 от 13.02.2019 14:13:55</v>
          </cell>
          <cell r="E8551" t="str">
            <v>СКЛАД РЕАГЕНТОВ И РАСХОДНЫХ МЕД.МАТЕРИАЛОВ</v>
          </cell>
          <cell r="F8551" t="str">
            <v>ГАМАЛЕИ Москва</v>
          </cell>
          <cell r="L8551" t="str">
            <v>Клинические исследования ГАМАЛЕИ (Инв)</v>
          </cell>
          <cell r="M8551" t="str">
            <v>Клинические исследования ГАМАЛЕИ (Инв)</v>
          </cell>
        </row>
        <row r="8552">
          <cell r="B8552" t="str">
            <v>Февраль 2019 г.</v>
          </cell>
          <cell r="C8552" t="str">
            <v>Перемещение товаров ИНВ00003745 от 13.02.2019 14:15:28</v>
          </cell>
          <cell r="E8552" t="str">
            <v>СКЛАД РЕАГЕНТОВ И РАСХОДНЫХ МЕД.МАТЕРИАЛОВ</v>
          </cell>
          <cell r="F8552" t="str">
            <v>ГАМАЛЕИ Москва</v>
          </cell>
          <cell r="L8552" t="str">
            <v>Клинические исследования ГАМАЛЕИ (Инв)</v>
          </cell>
          <cell r="M8552" t="str">
            <v>Клинические исследования ГАМАЛЕИ (Инв)</v>
          </cell>
        </row>
        <row r="8553">
          <cell r="B8553" t="str">
            <v>Февраль 2019 г.</v>
          </cell>
          <cell r="C8553" t="str">
            <v>Перемещение товаров ИНВ00004796 от 25.02.2019 11:27:41</v>
          </cell>
          <cell r="E8553" t="str">
            <v>СКЛАД РЕАГЕНТОВ И РАСХОДНЫХ МЕД.МАТЕРИАЛОВ</v>
          </cell>
          <cell r="F8553" t="str">
            <v>ГАМАЛЕИ Москва</v>
          </cell>
          <cell r="L8553" t="str">
            <v>Клинические исследования ГАМАЛЕИ (Инв)</v>
          </cell>
          <cell r="M8553" t="str">
            <v>Клинические исследования ГАМАЛЕИ (Инв)</v>
          </cell>
        </row>
        <row r="8554">
          <cell r="B8554" t="str">
            <v>Февраль 2019 г.</v>
          </cell>
          <cell r="C8554" t="str">
            <v>ГАМАЛЕИ СПБ</v>
          </cell>
          <cell r="L8554" t="str">
            <v>Клинические исследования ГАМАЛЕИ СПБ</v>
          </cell>
          <cell r="M8554" t="str">
            <v>Клинические исследования ГАМАЛЕИ СПБ</v>
          </cell>
        </row>
        <row r="8555">
          <cell r="B8555" t="str">
            <v>Февраль 2019 г.</v>
          </cell>
          <cell r="C8555">
            <v>0</v>
          </cell>
          <cell r="L8555" t="str">
            <v>Клинические исследования ГАМАЛЕИ СПБ</v>
          </cell>
          <cell r="M8555" t="str">
            <v>Клинические исследования ГАМАЛЕИ СПБ</v>
          </cell>
        </row>
        <row r="8556">
          <cell r="B8556" t="str">
            <v>Февраль 2019 г.</v>
          </cell>
          <cell r="C8556" t="str">
            <v>Поступление товаров и услуг ИНВ00005497 от 11.02.2019 10:05:00</v>
          </cell>
          <cell r="L8556" t="str">
            <v>Клинические исследования ГАМАЛЕИ СПБ</v>
          </cell>
          <cell r="M8556" t="str">
            <v>Клинические исследования ГАМАЛЕИ СПБ</v>
          </cell>
        </row>
        <row r="8557">
          <cell r="B8557" t="str">
            <v>Февраль 2019 г.</v>
          </cell>
          <cell r="C8557" t="str">
            <v>ИНВИТРО Эксперт</v>
          </cell>
          <cell r="L8557" t="str">
            <v>Диагностический Центр Каширка (Инв)</v>
          </cell>
          <cell r="M8557" t="str">
            <v>ДЦС Каширка самотек (Инв)</v>
          </cell>
        </row>
        <row r="8558">
          <cell r="B8558" t="str">
            <v>Февраль 2019 г.</v>
          </cell>
          <cell r="C8558">
            <v>0</v>
          </cell>
          <cell r="L8558" t="str">
            <v>Диагностический Центр Каширка (Инв)</v>
          </cell>
          <cell r="M8558" t="str">
            <v>ДЦС Каширка самотек (Инв)</v>
          </cell>
        </row>
        <row r="8559">
          <cell r="B8559" t="str">
            <v>Февраль 2019 г.</v>
          </cell>
          <cell r="C8559" t="str">
            <v>Перемещение товаров ИНВ00002957 от 05.02.2019 17:03:36</v>
          </cell>
          <cell r="E8559" t="str">
            <v>СКЛАД РЕАГЕНТОВ И РАСХОДНЫХ МЕД.МАТЕРИАЛОВ</v>
          </cell>
          <cell r="F8559" t="str">
            <v>ИНВИТРО Эксперт</v>
          </cell>
          <cell r="L8559" t="str">
            <v>Диагностический Центр Каширка (Инв)</v>
          </cell>
          <cell r="M8559" t="str">
            <v>ДЦС Каширка самотек (Инв)</v>
          </cell>
        </row>
        <row r="8560">
          <cell r="B8560" t="str">
            <v>Февраль 2019 г.</v>
          </cell>
          <cell r="C8560" t="str">
            <v>Поступление товаров и услуг ИНВ00006550 от 14.02.2019 12:40:46</v>
          </cell>
          <cell r="L8560" t="str">
            <v>Диагностический Центр Каширка (Инв)</v>
          </cell>
          <cell r="M8560" t="str">
            <v>ДЦС Каширка самотек (Инв)</v>
          </cell>
        </row>
        <row r="8561">
          <cell r="B8561" t="str">
            <v>Февраль 2019 г.</v>
          </cell>
          <cell r="C8561" t="str">
            <v>Поступление товаров и услуг ИНВ00006783 от 15.02.2019 15:20:21</v>
          </cell>
          <cell r="L8561" t="str">
            <v>Диагностический Центр Каширка (Инв)</v>
          </cell>
          <cell r="M8561" t="str">
            <v>ДЦС Каширка самотек (Инв)</v>
          </cell>
        </row>
        <row r="8562">
          <cell r="B8562" t="str">
            <v>Февраль 2019 г.</v>
          </cell>
          <cell r="C8562" t="str">
            <v>Перемещение товаров ИНВ00004026 от 15.02.2019 16:17:51</v>
          </cell>
          <cell r="E8562" t="str">
            <v>СКЛАД РЕАГЕНТОВ И РАСХОДНЫХ МЕД.МАТЕРИАЛОВ</v>
          </cell>
          <cell r="F8562" t="str">
            <v>ИНВИТРО Эксперт</v>
          </cell>
          <cell r="L8562" t="str">
            <v>Диагностический Центр Каширка (Инв)</v>
          </cell>
          <cell r="M8562" t="str">
            <v>ДЦС Каширка самотек (Инв)</v>
          </cell>
        </row>
        <row r="8563">
          <cell r="B8563" t="str">
            <v>Февраль 2019 г.</v>
          </cell>
          <cell r="C8563" t="str">
            <v>Поступление товаров и услуг ИНВ00007179 от 18.02.2019 23:59:59</v>
          </cell>
          <cell r="L8563" t="str">
            <v>Диагностический Центр Каширка (Инв)</v>
          </cell>
          <cell r="M8563" t="str">
            <v>ДЦС Каширка самотек (Инв)</v>
          </cell>
        </row>
        <row r="8564">
          <cell r="B8564" t="str">
            <v>Февраль 2019 г.</v>
          </cell>
          <cell r="C8564" t="str">
            <v>Поступление товаров и услуг ИНВ00008655 от 20.02.2019 23:59:59</v>
          </cell>
          <cell r="L8564" t="str">
            <v>Диагностический Центр Каширка (Инв)</v>
          </cell>
          <cell r="M8564" t="str">
            <v>ДЦС Каширка самотек (Инв)</v>
          </cell>
        </row>
        <row r="8565">
          <cell r="B8565" t="str">
            <v>Февраль 2019 г.</v>
          </cell>
          <cell r="C8565" t="str">
            <v>Поступление товаров и услуг ИНВ00008660 от 27.02.2019 23:59:59</v>
          </cell>
          <cell r="L8565" t="str">
            <v>Диагностический Центр Каширка (Инв)</v>
          </cell>
          <cell r="M8565" t="str">
            <v>ДЦС Каширка самотек (Инв)</v>
          </cell>
        </row>
        <row r="8566">
          <cell r="B8566" t="str">
            <v>Февраль 2019 г.</v>
          </cell>
          <cell r="C8566" t="str">
            <v>Требование-накладная ИНВ00050241 от 28.02.2019 21:59:59</v>
          </cell>
          <cell r="L8566" t="str">
            <v>Диагностический Центр Каширка (Инв)</v>
          </cell>
          <cell r="M8566" t="str">
            <v>ДЦС Каширка самотек (Инв)</v>
          </cell>
        </row>
        <row r="8567">
          <cell r="B8567" t="str">
            <v>Февраль 2019 г.</v>
          </cell>
          <cell r="C8567" t="str">
            <v>Требование-накладная ИНВ00053055 от 28.02.2019 23:00:00</v>
          </cell>
          <cell r="L8567" t="str">
            <v>Диагностический Центр Каширка (Инв)</v>
          </cell>
          <cell r="M8567" t="str">
            <v>ДЦС Каширка самотек (Инв)</v>
          </cell>
        </row>
        <row r="8568">
          <cell r="B8568" t="str">
            <v>Февраль 2019 г.</v>
          </cell>
          <cell r="C8568" t="str">
            <v>КБР общее</v>
          </cell>
          <cell r="L8568" t="str">
            <v>склад КБР</v>
          </cell>
          <cell r="M8568" t="str">
            <v>СКЛАД</v>
          </cell>
        </row>
        <row r="8569">
          <cell r="B8569" t="str">
            <v>Февраль 2019 г.</v>
          </cell>
          <cell r="C8569">
            <v>0</v>
          </cell>
          <cell r="L8569" t="str">
            <v>склад КБР</v>
          </cell>
          <cell r="M8569" t="str">
            <v>СКЛАД</v>
          </cell>
        </row>
        <row r="8570">
          <cell r="B8570" t="str">
            <v>Февраль 2019 г.</v>
          </cell>
          <cell r="C8570" t="str">
            <v>Перемещение товаров ИНВ00002519 от 01.02.2019 23:59:59</v>
          </cell>
          <cell r="E8570" t="str">
            <v>КБР общее</v>
          </cell>
          <cell r="F8570" t="str">
            <v>КК ОП КБР</v>
          </cell>
          <cell r="L8570" t="str">
            <v>склад КБР</v>
          </cell>
          <cell r="M8570" t="str">
            <v>СКЛАД</v>
          </cell>
        </row>
        <row r="8571">
          <cell r="B8571" t="str">
            <v>Февраль 2019 г.</v>
          </cell>
          <cell r="C8571" t="str">
            <v>Перемещение товаров ИНВ00002522 от 01.02.2019 23:59:59</v>
          </cell>
          <cell r="E8571" t="str">
            <v>КБР общее</v>
          </cell>
          <cell r="F8571" t="str">
            <v>КК ОП КБР</v>
          </cell>
          <cell r="L8571" t="str">
            <v>склад КБР</v>
          </cell>
          <cell r="M8571" t="str">
            <v>СКЛАД</v>
          </cell>
        </row>
        <row r="8572">
          <cell r="B8572" t="str">
            <v>Февраль 2019 г.</v>
          </cell>
          <cell r="C8572" t="str">
            <v>Перемещение товаров ИНВ00003114 от 01.02.2019 23:59:59</v>
          </cell>
          <cell r="E8572" t="str">
            <v>КБР общее</v>
          </cell>
          <cell r="F8572" t="str">
            <v>КК ОП КБР</v>
          </cell>
          <cell r="L8572" t="str">
            <v>склад КБР</v>
          </cell>
          <cell r="M8572" t="str">
            <v>СКЛАД</v>
          </cell>
        </row>
        <row r="8573">
          <cell r="B8573" t="str">
            <v>Февраль 2019 г.</v>
          </cell>
          <cell r="C8573" t="str">
            <v>Перемещение товаров ИНВ00002517 от 02.02.2019 8:25:52</v>
          </cell>
          <cell r="E8573" t="str">
            <v>КБР общее</v>
          </cell>
          <cell r="F8573" t="str">
            <v>КК ОП КБР</v>
          </cell>
          <cell r="L8573" t="str">
            <v>склад КБР</v>
          </cell>
          <cell r="M8573" t="str">
            <v>СКЛАД</v>
          </cell>
        </row>
        <row r="8574">
          <cell r="B8574" t="str">
            <v>Февраль 2019 г.</v>
          </cell>
          <cell r="C8574" t="str">
            <v>Перемещение товаров ИНВ00002520 от 02.02.2019 8:36:56</v>
          </cell>
          <cell r="E8574" t="str">
            <v>КБР общее</v>
          </cell>
          <cell r="F8574" t="str">
            <v>КК ОП КБР</v>
          </cell>
          <cell r="L8574" t="str">
            <v>склад КБР</v>
          </cell>
          <cell r="M8574" t="str">
            <v>СКЛАД</v>
          </cell>
        </row>
        <row r="8575">
          <cell r="B8575" t="str">
            <v>Февраль 2019 г.</v>
          </cell>
          <cell r="C8575" t="str">
            <v>Перемещение товаров ИНВ00003828 от 07.02.2019 0:00:00</v>
          </cell>
          <cell r="E8575" t="str">
            <v>КБР общее</v>
          </cell>
          <cell r="F8575" t="str">
            <v>МО Баксан</v>
          </cell>
          <cell r="L8575" t="str">
            <v>склад КБР</v>
          </cell>
          <cell r="M8575" t="str">
            <v>СКЛАД</v>
          </cell>
        </row>
        <row r="8576">
          <cell r="B8576" t="str">
            <v>Февраль 2019 г.</v>
          </cell>
          <cell r="C8576" t="str">
            <v>Перемещение товаров ИНВ00003888 от 07.02.2019 0:00:00</v>
          </cell>
          <cell r="E8576" t="str">
            <v>КБР общее</v>
          </cell>
          <cell r="F8576" t="str">
            <v>МО Майский Энгельса 65</v>
          </cell>
          <cell r="L8576" t="str">
            <v>склад КБР</v>
          </cell>
          <cell r="M8576" t="str">
            <v>СКЛАД</v>
          </cell>
        </row>
        <row r="8577">
          <cell r="B8577" t="str">
            <v>Февраль 2019 г.</v>
          </cell>
          <cell r="C8577" t="str">
            <v>Перемещение товаров ИНВ00003901 от 07.02.2019 0:00:00</v>
          </cell>
          <cell r="E8577" t="str">
            <v>КБР общее</v>
          </cell>
          <cell r="F8577" t="str">
            <v>МО Тырныауз</v>
          </cell>
          <cell r="L8577" t="str">
            <v>склад КБР</v>
          </cell>
          <cell r="M8577" t="str">
            <v>СКЛАД</v>
          </cell>
        </row>
        <row r="8578">
          <cell r="B8578" t="str">
            <v>Февраль 2019 г.</v>
          </cell>
          <cell r="C8578" t="str">
            <v>Перемещение товаров ИНВ00004387 от 07.02.2019 0:00:00</v>
          </cell>
          <cell r="E8578" t="str">
            <v>КБР общее</v>
          </cell>
          <cell r="F8578" t="str">
            <v>КК ОП КБР</v>
          </cell>
          <cell r="L8578" t="str">
            <v>склад КБР</v>
          </cell>
          <cell r="M8578" t="str">
            <v>СКЛАД</v>
          </cell>
        </row>
        <row r="8579">
          <cell r="B8579" t="str">
            <v>Февраль 2019 г.</v>
          </cell>
          <cell r="C8579" t="str">
            <v>Перемещение товаров ИНВ00004521 от 07.02.2019 0:00:00</v>
          </cell>
          <cell r="E8579" t="str">
            <v>КБР общее</v>
          </cell>
          <cell r="F8579" t="str">
            <v>МО Нарткала</v>
          </cell>
          <cell r="L8579" t="str">
            <v>склад КБР</v>
          </cell>
          <cell r="M8579" t="str">
            <v>СКЛАД</v>
          </cell>
        </row>
        <row r="8580">
          <cell r="B8580" t="str">
            <v>Февраль 2019 г.</v>
          </cell>
          <cell r="C8580" t="str">
            <v>Перемещение товаров ИНВ00005014 от 07.02.2019 0:00:00</v>
          </cell>
          <cell r="E8580" t="str">
            <v>КБР общее</v>
          </cell>
          <cell r="F8580" t="str">
            <v>МО Нальчик1</v>
          </cell>
          <cell r="L8580" t="str">
            <v>склад КБР</v>
          </cell>
          <cell r="M8580" t="str">
            <v>СКЛАД</v>
          </cell>
        </row>
        <row r="8581">
          <cell r="B8581" t="str">
            <v>Февраль 2019 г.</v>
          </cell>
          <cell r="C8581" t="str">
            <v>Перемещение товаров ИНВ00005167 от 07.02.2019 0:00:00</v>
          </cell>
          <cell r="E8581" t="str">
            <v>КБР общее</v>
          </cell>
          <cell r="F8581" t="str">
            <v>МО Чегем</v>
          </cell>
          <cell r="L8581" t="str">
            <v>склад КБР</v>
          </cell>
          <cell r="M8581" t="str">
            <v>СКЛАД</v>
          </cell>
        </row>
        <row r="8582">
          <cell r="B8582" t="str">
            <v>Февраль 2019 г.</v>
          </cell>
          <cell r="C8582" t="str">
            <v>Перемещение товаров ИНВ00005168 от 07.02.2019 0:00:00</v>
          </cell>
          <cell r="E8582" t="str">
            <v>КБР общее</v>
          </cell>
          <cell r="F8582" t="str">
            <v>МО Прохладный</v>
          </cell>
          <cell r="L8582" t="str">
            <v>склад КБР</v>
          </cell>
          <cell r="M8582" t="str">
            <v>СКЛАД</v>
          </cell>
        </row>
        <row r="8583">
          <cell r="B8583" t="str">
            <v>Февраль 2019 г.</v>
          </cell>
          <cell r="C8583" t="str">
            <v>Перемещение товаров ИНВ00004522 от 07.02.2019 23:59:59</v>
          </cell>
          <cell r="E8583" t="str">
            <v>КБР общее</v>
          </cell>
          <cell r="F8583" t="str">
            <v>МО Терек</v>
          </cell>
          <cell r="L8583" t="str">
            <v>склад КБР</v>
          </cell>
          <cell r="M8583" t="str">
            <v>СКЛАД</v>
          </cell>
        </row>
        <row r="8584">
          <cell r="B8584" t="str">
            <v>Февраль 2019 г.</v>
          </cell>
          <cell r="C8584" t="str">
            <v>Перемещение товаров ИНВ00004850 от 07.02.2019 23:59:59</v>
          </cell>
          <cell r="E8584" t="str">
            <v>КБР общее</v>
          </cell>
          <cell r="F8584" t="str">
            <v>МО Нальчик2</v>
          </cell>
          <cell r="L8584" t="str">
            <v>склад КБР</v>
          </cell>
          <cell r="M8584" t="str">
            <v>СКЛАД</v>
          </cell>
        </row>
        <row r="8585">
          <cell r="B8585" t="str">
            <v>Февраль 2019 г.</v>
          </cell>
          <cell r="C8585" t="str">
            <v>Перемещение товаров ИНВ00004383 от 08.02.2019 0:00:00</v>
          </cell>
          <cell r="E8585" t="str">
            <v>КБР общее</v>
          </cell>
          <cell r="F8585" t="str">
            <v>МО Нальчик1</v>
          </cell>
          <cell r="L8585" t="str">
            <v>склад КБР</v>
          </cell>
          <cell r="M8585" t="str">
            <v>СКЛАД</v>
          </cell>
        </row>
        <row r="8586">
          <cell r="B8586" t="str">
            <v>Февраль 2019 г.</v>
          </cell>
          <cell r="C8586" t="str">
            <v>Поступление товаров и услуг ИНВ00005555 от 11.02.2019 10:23:50</v>
          </cell>
          <cell r="L8586" t="str">
            <v>склад КБР</v>
          </cell>
          <cell r="M8586" t="str">
            <v>СКЛАД</v>
          </cell>
        </row>
        <row r="8587">
          <cell r="B8587" t="str">
            <v>Февраль 2019 г.</v>
          </cell>
          <cell r="C8587" t="str">
            <v>Поступление товаров и услуг ИНВ00005770 от 11.02.2019 15:11:24</v>
          </cell>
          <cell r="L8587" t="str">
            <v>склад КБР</v>
          </cell>
          <cell r="M8587" t="str">
            <v>СКЛАД</v>
          </cell>
        </row>
        <row r="8588">
          <cell r="B8588" t="str">
            <v>Февраль 2019 г.</v>
          </cell>
          <cell r="C8588" t="str">
            <v>Перемещение товаров ИНВ00006237 от 11.02.2019 15:30:00</v>
          </cell>
          <cell r="E8588" t="str">
            <v>КБР общее</v>
          </cell>
          <cell r="F8588" t="str">
            <v>МО Терек</v>
          </cell>
          <cell r="L8588" t="str">
            <v>склад КБР</v>
          </cell>
          <cell r="M8588" t="str">
            <v>СКЛАД</v>
          </cell>
        </row>
        <row r="8589">
          <cell r="B8589" t="str">
            <v>Февраль 2019 г.</v>
          </cell>
          <cell r="C8589" t="str">
            <v>Перемещение товаров ИНВ00003956 от 14.02.2019 0:00:00</v>
          </cell>
          <cell r="E8589" t="str">
            <v>КБР общее</v>
          </cell>
          <cell r="F8589" t="str">
            <v>МО Баксан</v>
          </cell>
          <cell r="L8589" t="str">
            <v>склад КБР</v>
          </cell>
          <cell r="M8589" t="str">
            <v>СКЛАД</v>
          </cell>
        </row>
        <row r="8590">
          <cell r="B8590" t="str">
            <v>Февраль 2019 г.</v>
          </cell>
          <cell r="C8590" t="str">
            <v>Поступление товаров и услуг ИНВ00006677 от 15.02.2019 10:25:55</v>
          </cell>
          <cell r="L8590" t="str">
            <v>склад КБР</v>
          </cell>
          <cell r="M8590" t="str">
            <v>СКЛАД</v>
          </cell>
        </row>
        <row r="8591">
          <cell r="B8591" t="str">
            <v>Февраль 2019 г.</v>
          </cell>
          <cell r="C8591" t="str">
            <v>Перемещение товаров ИНВ00004343 от 19.02.2019 18:13:21</v>
          </cell>
          <cell r="E8591" t="str">
            <v>КБР общее</v>
          </cell>
          <cell r="F8591" t="str">
            <v>МО Тырныауз</v>
          </cell>
          <cell r="L8591" t="str">
            <v>склад КБР</v>
          </cell>
          <cell r="M8591" t="str">
            <v>СКЛАД</v>
          </cell>
        </row>
        <row r="8592">
          <cell r="B8592" t="str">
            <v>Февраль 2019 г.</v>
          </cell>
          <cell r="C8592" t="str">
            <v>Перемещение товаров ИНВ00004412 от 20.02.2019 14:03:36</v>
          </cell>
          <cell r="E8592" t="str">
            <v>КБР общее</v>
          </cell>
          <cell r="F8592" t="str">
            <v>МО Нальчик2</v>
          </cell>
          <cell r="L8592" t="str">
            <v>склад КБР</v>
          </cell>
          <cell r="M8592" t="str">
            <v>СКЛАД</v>
          </cell>
        </row>
        <row r="8593">
          <cell r="B8593" t="str">
            <v>Февраль 2019 г.</v>
          </cell>
          <cell r="C8593" t="str">
            <v>Перемещение товаров ИНВ00004413 от 20.02.2019 14:06:36</v>
          </cell>
          <cell r="E8593" t="str">
            <v>КБР общее</v>
          </cell>
          <cell r="F8593" t="str">
            <v>КК ОП КБР</v>
          </cell>
          <cell r="L8593" t="str">
            <v>склад КБР</v>
          </cell>
          <cell r="M8593" t="str">
            <v>СКЛАД</v>
          </cell>
        </row>
        <row r="8594">
          <cell r="B8594" t="str">
            <v>Февраль 2019 г.</v>
          </cell>
          <cell r="C8594" t="str">
            <v>Перемещение товаров ИНВ00005180 от 27.02.2019 0:00:00</v>
          </cell>
          <cell r="E8594" t="str">
            <v>КБР общее</v>
          </cell>
          <cell r="F8594" t="str">
            <v>КК ОП КБР</v>
          </cell>
          <cell r="L8594" t="str">
            <v>склад КБР</v>
          </cell>
          <cell r="M8594" t="str">
            <v>СКЛАД</v>
          </cell>
        </row>
        <row r="8595">
          <cell r="B8595" t="str">
            <v>Февраль 2019 г.</v>
          </cell>
          <cell r="C8595" t="str">
            <v>Перемещение товаров ИНВ00005181 от 27.02.2019 0:00:00</v>
          </cell>
          <cell r="E8595" t="str">
            <v>КБР общее</v>
          </cell>
          <cell r="F8595" t="str">
            <v>КК ОП КБР</v>
          </cell>
          <cell r="L8595" t="str">
            <v>склад КБР</v>
          </cell>
          <cell r="M8595" t="str">
            <v>СКЛАД</v>
          </cell>
        </row>
        <row r="8596">
          <cell r="B8596" t="str">
            <v>Февраль 2019 г.</v>
          </cell>
          <cell r="C8596" t="str">
            <v>Перемещение товаров ИНВ00005182 от 27.02.2019 0:00:00</v>
          </cell>
          <cell r="E8596" t="str">
            <v>КБР общее</v>
          </cell>
          <cell r="F8596" t="str">
            <v>КК ОП КБР</v>
          </cell>
          <cell r="L8596" t="str">
            <v>склад КБР</v>
          </cell>
          <cell r="M8596" t="str">
            <v>СКЛАД</v>
          </cell>
        </row>
        <row r="8597">
          <cell r="B8597" t="str">
            <v>Февраль 2019 г.</v>
          </cell>
          <cell r="C8597" t="str">
            <v>Перемещение товаров ИНВ00005169 от 28.02.2019 0:00:00</v>
          </cell>
          <cell r="E8597" t="str">
            <v>КБР общее</v>
          </cell>
          <cell r="F8597" t="str">
            <v>КК ОП КБР</v>
          </cell>
          <cell r="L8597" t="str">
            <v>склад КБР</v>
          </cell>
          <cell r="M8597" t="str">
            <v>СКЛАД</v>
          </cell>
        </row>
        <row r="8598">
          <cell r="B8598" t="str">
            <v>Февраль 2019 г.</v>
          </cell>
          <cell r="C8598" t="str">
            <v>Перемещение товаров ИНВ00005170 от 28.02.2019 0:00:00</v>
          </cell>
          <cell r="E8598" t="str">
            <v>КБР общее</v>
          </cell>
          <cell r="F8598" t="str">
            <v>МО Нальчик1</v>
          </cell>
          <cell r="L8598" t="str">
            <v>склад КБР</v>
          </cell>
          <cell r="M8598" t="str">
            <v>СКЛАД</v>
          </cell>
        </row>
        <row r="8599">
          <cell r="B8599" t="str">
            <v>Февраль 2019 г.</v>
          </cell>
          <cell r="C8599" t="str">
            <v>Перемещение товаров ИНВ00005171 от 28.02.2019 0:00:00</v>
          </cell>
          <cell r="E8599" t="str">
            <v>КБР общее</v>
          </cell>
          <cell r="F8599" t="str">
            <v>МО Терек</v>
          </cell>
          <cell r="L8599" t="str">
            <v>склад КБР</v>
          </cell>
          <cell r="M8599" t="str">
            <v>СКЛАД</v>
          </cell>
        </row>
        <row r="8600">
          <cell r="B8600" t="str">
            <v>Февраль 2019 г.</v>
          </cell>
          <cell r="C8600" t="str">
            <v>Перемещение товаров ИНВ00005172 от 28.02.2019 0:00:00</v>
          </cell>
          <cell r="E8600" t="str">
            <v>КБР общее</v>
          </cell>
          <cell r="F8600" t="str">
            <v>МО Баксан</v>
          </cell>
          <cell r="L8600" t="str">
            <v>склад КБР</v>
          </cell>
          <cell r="M8600" t="str">
            <v>СКЛАД</v>
          </cell>
        </row>
        <row r="8601">
          <cell r="B8601" t="str">
            <v>Февраль 2019 г.</v>
          </cell>
          <cell r="C8601" t="str">
            <v>Перемещение товаров ИНВ00005173 от 28.02.2019 0:00:00</v>
          </cell>
          <cell r="E8601" t="str">
            <v>КБР общее</v>
          </cell>
          <cell r="F8601" t="str">
            <v>МО Нарткала</v>
          </cell>
          <cell r="L8601" t="str">
            <v>склад КБР</v>
          </cell>
          <cell r="M8601" t="str">
            <v>СКЛАД</v>
          </cell>
        </row>
        <row r="8602">
          <cell r="B8602" t="str">
            <v>Февраль 2019 г.</v>
          </cell>
          <cell r="C8602" t="str">
            <v>Перемещение товаров ИНВ00005174 от 28.02.2019 0:00:00</v>
          </cell>
          <cell r="E8602" t="str">
            <v>КБР общее</v>
          </cell>
          <cell r="F8602" t="str">
            <v>МО Майский Энгельса 65</v>
          </cell>
          <cell r="L8602" t="str">
            <v>склад КБР</v>
          </cell>
          <cell r="M8602" t="str">
            <v>СКЛАД</v>
          </cell>
        </row>
        <row r="8603">
          <cell r="B8603" t="str">
            <v>Февраль 2019 г.</v>
          </cell>
          <cell r="C8603" t="str">
            <v>Перемещение товаров ИНВ00005175 от 28.02.2019 0:00:00</v>
          </cell>
          <cell r="E8603" t="str">
            <v>КБР общее</v>
          </cell>
          <cell r="F8603" t="str">
            <v>МО Чегем</v>
          </cell>
          <cell r="L8603" t="str">
            <v>склад КБР</v>
          </cell>
          <cell r="M8603" t="str">
            <v>СКЛАД</v>
          </cell>
        </row>
        <row r="8604">
          <cell r="B8604" t="str">
            <v>Февраль 2019 г.</v>
          </cell>
          <cell r="C8604" t="str">
            <v>Перемещение товаров ИНВ00005176 от 28.02.2019 0:00:00</v>
          </cell>
          <cell r="E8604" t="str">
            <v>КБР общее</v>
          </cell>
          <cell r="F8604" t="str">
            <v>МО Тырныауз</v>
          </cell>
          <cell r="L8604" t="str">
            <v>склад КБР</v>
          </cell>
          <cell r="M8604" t="str">
            <v>СКЛАД</v>
          </cell>
        </row>
        <row r="8605">
          <cell r="B8605" t="str">
            <v>Февраль 2019 г.</v>
          </cell>
          <cell r="C8605" t="str">
            <v>Перемещение товаров ИНВ00005177 от 28.02.2019 0:00:00</v>
          </cell>
          <cell r="E8605" t="str">
            <v>КБР общее</v>
          </cell>
          <cell r="F8605" t="str">
            <v>МО Прохладный</v>
          </cell>
          <cell r="L8605" t="str">
            <v>склад КБР</v>
          </cell>
          <cell r="M8605" t="str">
            <v>СКЛАД</v>
          </cell>
        </row>
        <row r="8606">
          <cell r="B8606" t="str">
            <v>Февраль 2019 г.</v>
          </cell>
          <cell r="C8606" t="str">
            <v>Перемещение товаров ИНВ00005179 от 28.02.2019 0:00:00</v>
          </cell>
          <cell r="E8606" t="str">
            <v>КБР общее</v>
          </cell>
          <cell r="F8606" t="str">
            <v>МО Нальчик2</v>
          </cell>
          <cell r="L8606" t="str">
            <v>склад КБР</v>
          </cell>
          <cell r="M8606" t="str">
            <v>СКЛАД</v>
          </cell>
        </row>
        <row r="8607">
          <cell r="B8607" t="str">
            <v>Февраль 2019 г.</v>
          </cell>
          <cell r="C8607" t="str">
            <v>КК ОП Казань</v>
          </cell>
          <cell r="L8607" t="str">
            <v>Корп продажи ОП Казань (Инв)</v>
          </cell>
          <cell r="M8607" t="str">
            <v>Корп продажи ОП Казань (Инв)</v>
          </cell>
        </row>
        <row r="8608">
          <cell r="B8608" t="str">
            <v>Февраль 2019 г.</v>
          </cell>
          <cell r="C8608">
            <v>0</v>
          </cell>
          <cell r="L8608" t="str">
            <v>Корп продажи ОП Казань (Инв)</v>
          </cell>
          <cell r="M8608" t="str">
            <v>Корп продажи ОП Казань (Инв)</v>
          </cell>
        </row>
        <row r="8609">
          <cell r="B8609" t="str">
            <v>Февраль 2019 г.</v>
          </cell>
          <cell r="C8609" t="str">
            <v>Требование-накладная ИНВ00002782 от 01.02.2019 0:00:00</v>
          </cell>
          <cell r="L8609" t="str">
            <v>Корп продажи ОП Казань (Инв)</v>
          </cell>
          <cell r="M8609" t="str">
            <v>Корп продажи ОП Казань (Инв)</v>
          </cell>
        </row>
        <row r="8610">
          <cell r="B8610" t="str">
            <v>Февраль 2019 г.</v>
          </cell>
          <cell r="C8610" t="str">
            <v>Перемещение товаров ИНВ00003115 от 08.02.2019 10:48:57</v>
          </cell>
          <cell r="E8610" t="str">
            <v>МО Казань Четаева</v>
          </cell>
          <cell r="F8610" t="str">
            <v>КК ОП Казань</v>
          </cell>
          <cell r="L8610" t="str">
            <v>Корп продажи ОП Казань (Инв)</v>
          </cell>
          <cell r="M8610" t="str">
            <v>Корп продажи ОП Казань (Инв)</v>
          </cell>
        </row>
        <row r="8611">
          <cell r="B8611" t="str">
            <v>Февраль 2019 г.</v>
          </cell>
          <cell r="C8611" t="str">
            <v>Перемещение товаров ИНВ00003609 от 12.02.2019 14:36:45</v>
          </cell>
          <cell r="E8611" t="str">
            <v>МО Альметьевск</v>
          </cell>
          <cell r="F8611" t="str">
            <v>КК ОП Казань</v>
          </cell>
          <cell r="L8611" t="str">
            <v>Корп продажи ОП Казань (Инв)</v>
          </cell>
          <cell r="M8611" t="str">
            <v>Корп продажи ОП Казань (Инв)</v>
          </cell>
        </row>
        <row r="8612">
          <cell r="B8612" t="str">
            <v>Февраль 2019 г.</v>
          </cell>
          <cell r="C8612" t="str">
            <v>Перемещение товаров ИНВ00003930 от 14.02.2019 15:12:20</v>
          </cell>
          <cell r="E8612" t="str">
            <v>МО Казань Четаева</v>
          </cell>
          <cell r="F8612" t="str">
            <v>КК ОП Казань</v>
          </cell>
          <cell r="L8612" t="str">
            <v>Корп продажи ОП Казань (Инв)</v>
          </cell>
          <cell r="M8612" t="str">
            <v>Корп продажи ОП Казань (Инв)</v>
          </cell>
        </row>
        <row r="8613">
          <cell r="B8613" t="str">
            <v>Февраль 2019 г.</v>
          </cell>
          <cell r="C8613" t="str">
            <v>Перемещение товаров ИНВ00003989 от 15.02.2019 14:31:12</v>
          </cell>
          <cell r="E8613" t="str">
            <v>МО Казань Четаева</v>
          </cell>
          <cell r="F8613" t="str">
            <v>КК ОП Казань</v>
          </cell>
          <cell r="L8613" t="str">
            <v>Корп продажи ОП Казань (Инв)</v>
          </cell>
          <cell r="M8613" t="str">
            <v>Корп продажи ОП Казань (Инв)</v>
          </cell>
        </row>
        <row r="8614">
          <cell r="B8614" t="str">
            <v>Февраль 2019 г.</v>
          </cell>
          <cell r="C8614" t="str">
            <v>Перемещение товаров ИНВ00004040 от 18.02.2019 10:50:08</v>
          </cell>
          <cell r="E8614" t="str">
            <v>МО Казань Четаева</v>
          </cell>
          <cell r="F8614" t="str">
            <v>КК ОП Казань</v>
          </cell>
          <cell r="L8614" t="str">
            <v>Корп продажи ОП Казань (Инв)</v>
          </cell>
          <cell r="M8614" t="str">
            <v>Корп продажи ОП Казань (Инв)</v>
          </cell>
        </row>
        <row r="8615">
          <cell r="B8615" t="str">
            <v>Февраль 2019 г.</v>
          </cell>
          <cell r="C8615" t="str">
            <v>Перемещение товаров ИНВ00004158 от 18.02.2019 14:06:02</v>
          </cell>
          <cell r="E8615" t="str">
            <v>МО Альметьевск</v>
          </cell>
          <cell r="F8615" t="str">
            <v>КК ОП Казань</v>
          </cell>
          <cell r="L8615" t="str">
            <v>Корп продажи ОП Казань (Инв)</v>
          </cell>
          <cell r="M8615" t="str">
            <v>Корп продажи ОП Казань (Инв)</v>
          </cell>
        </row>
        <row r="8616">
          <cell r="B8616" t="str">
            <v>Февраль 2019 г.</v>
          </cell>
          <cell r="C8616" t="str">
            <v>Перемещение товаров ИНВ00004342 от 19.02.2019 16:01:38</v>
          </cell>
          <cell r="E8616" t="str">
            <v>МО Альметьевск</v>
          </cell>
          <cell r="F8616" t="str">
            <v>КК ОП Казань</v>
          </cell>
          <cell r="L8616" t="str">
            <v>Корп продажи ОП Казань (Инв)</v>
          </cell>
          <cell r="M8616" t="str">
            <v>Корп продажи ОП Казань (Инв)</v>
          </cell>
        </row>
        <row r="8617">
          <cell r="B8617" t="str">
            <v>Февраль 2019 г.</v>
          </cell>
          <cell r="C8617" t="str">
            <v>Перемещение товаров ИНВ00004450 от 21.02.2019 10:37:33</v>
          </cell>
          <cell r="E8617" t="str">
            <v>МО Казань Четаева</v>
          </cell>
          <cell r="F8617" t="str">
            <v>КК ОП Казань</v>
          </cell>
          <cell r="L8617" t="str">
            <v>Корп продажи ОП Казань (Инв)</v>
          </cell>
          <cell r="M8617" t="str">
            <v>Корп продажи ОП Казань (Инв)</v>
          </cell>
        </row>
        <row r="8618">
          <cell r="B8618" t="str">
            <v>Февраль 2019 г.</v>
          </cell>
          <cell r="C8618" t="str">
            <v>Перемещение товаров ИНВ00004847 от 25.02.2019 14:08:33</v>
          </cell>
          <cell r="E8618" t="str">
            <v>МО Казань Четаева</v>
          </cell>
          <cell r="F8618" t="str">
            <v>КК ОП Казань</v>
          </cell>
          <cell r="L8618" t="str">
            <v>Корп продажи ОП Казань (Инв)</v>
          </cell>
          <cell r="M8618" t="str">
            <v>Корп продажи ОП Казань (Инв)</v>
          </cell>
        </row>
        <row r="8619">
          <cell r="B8619" t="str">
            <v>Февраль 2019 г.</v>
          </cell>
          <cell r="C8619" t="str">
            <v>Перемещение товаров ИНВ00004851 от 27.02.2019 15:08:24</v>
          </cell>
          <cell r="E8619" t="str">
            <v>МО Казань Четаева</v>
          </cell>
          <cell r="F8619" t="str">
            <v>КК ОП Казань</v>
          </cell>
          <cell r="L8619" t="str">
            <v>Корп продажи ОП Казань (Инв)</v>
          </cell>
          <cell r="M8619" t="str">
            <v>Корп продажи ОП Казань (Инв)</v>
          </cell>
        </row>
        <row r="8620">
          <cell r="B8620" t="str">
            <v>Февраль 2019 г.</v>
          </cell>
          <cell r="C8620" t="str">
            <v>Требование-накладная ИНВ00052741 от 28.02.2019 23:00:00</v>
          </cell>
          <cell r="L8620" t="str">
            <v>Корп продажи ОП Казань (Инв)</v>
          </cell>
          <cell r="M8620" t="str">
            <v>Корп продажи ОП Казань (Инв)</v>
          </cell>
        </row>
        <row r="8621">
          <cell r="B8621" t="str">
            <v>Февраль 2019 г.</v>
          </cell>
          <cell r="C8621" t="str">
            <v>Требование-накладная ИНВ00002814 от 28.02.2019 23:59:59</v>
          </cell>
          <cell r="L8621" t="str">
            <v>Корп продажи ОП Казань (Инв)</v>
          </cell>
          <cell r="M8621" t="str">
            <v>Корп продажи ОП Казань (Инв)</v>
          </cell>
        </row>
        <row r="8622">
          <cell r="B8622" t="str">
            <v>Февраль 2019 г.</v>
          </cell>
          <cell r="C8622" t="str">
            <v>КК ОП КБР</v>
          </cell>
          <cell r="L8622" t="str">
            <v>Корп продажи ОП КБР (Инв)</v>
          </cell>
          <cell r="M8622" t="str">
            <v>Корп продажи ОП КБР (Инв)</v>
          </cell>
        </row>
        <row r="8623">
          <cell r="B8623" t="str">
            <v>Февраль 2019 г.</v>
          </cell>
          <cell r="C8623">
            <v>0</v>
          </cell>
          <cell r="L8623" t="str">
            <v>Корп продажи ОП КБР (Инв)</v>
          </cell>
          <cell r="M8623" t="str">
            <v>Корп продажи ОП КБР (Инв)</v>
          </cell>
        </row>
        <row r="8624">
          <cell r="B8624" t="str">
            <v>Февраль 2019 г.</v>
          </cell>
          <cell r="C8624" t="str">
            <v>Перемещение товаров ИНВ00002519 от 01.02.2019 23:59:59</v>
          </cell>
          <cell r="E8624" t="str">
            <v>КБР общее</v>
          </cell>
          <cell r="F8624" t="str">
            <v>КК ОП КБР</v>
          </cell>
          <cell r="L8624" t="str">
            <v>Корп продажи ОП КБР (Инв)</v>
          </cell>
          <cell r="M8624" t="str">
            <v>Корп продажи ОП КБР (Инв)</v>
          </cell>
        </row>
        <row r="8625">
          <cell r="B8625" t="str">
            <v>Февраль 2019 г.</v>
          </cell>
          <cell r="C8625" t="str">
            <v>Перемещение товаров ИНВ00002522 от 01.02.2019 23:59:59</v>
          </cell>
          <cell r="E8625" t="str">
            <v>КБР общее</v>
          </cell>
          <cell r="F8625" t="str">
            <v>КК ОП КБР</v>
          </cell>
          <cell r="L8625" t="str">
            <v>Корп продажи ОП КБР (Инв)</v>
          </cell>
          <cell r="M8625" t="str">
            <v>Корп продажи ОП КБР (Инв)</v>
          </cell>
        </row>
        <row r="8626">
          <cell r="B8626" t="str">
            <v>Февраль 2019 г.</v>
          </cell>
          <cell r="C8626" t="str">
            <v>Перемещение товаров ИНВ00003114 от 01.02.2019 23:59:59</v>
          </cell>
          <cell r="E8626" t="str">
            <v>КБР общее</v>
          </cell>
          <cell r="F8626" t="str">
            <v>КК ОП КБР</v>
          </cell>
          <cell r="L8626" t="str">
            <v>Корп продажи ОП КБР (Инв)</v>
          </cell>
          <cell r="M8626" t="str">
            <v>Корп продажи ОП КБР (Инв)</v>
          </cell>
        </row>
        <row r="8627">
          <cell r="B8627" t="str">
            <v>Февраль 2019 г.</v>
          </cell>
          <cell r="C8627" t="str">
            <v>Перемещение товаров ИНВ00002517 от 02.02.2019 8:25:52</v>
          </cell>
          <cell r="E8627" t="str">
            <v>КБР общее</v>
          </cell>
          <cell r="F8627" t="str">
            <v>КК ОП КБР</v>
          </cell>
          <cell r="L8627" t="str">
            <v>Корп продажи ОП КБР (Инв)</v>
          </cell>
          <cell r="M8627" t="str">
            <v>Корп продажи ОП КБР (Инв)</v>
          </cell>
        </row>
        <row r="8628">
          <cell r="B8628" t="str">
            <v>Февраль 2019 г.</v>
          </cell>
          <cell r="C8628" t="str">
            <v>Перемещение товаров ИНВ00002520 от 02.02.2019 8:36:56</v>
          </cell>
          <cell r="E8628" t="str">
            <v>КБР общее</v>
          </cell>
          <cell r="F8628" t="str">
            <v>КК ОП КБР</v>
          </cell>
          <cell r="L8628" t="str">
            <v>Корп продажи ОП КБР (Инв)</v>
          </cell>
          <cell r="M8628" t="str">
            <v>Корп продажи ОП КБР (Инв)</v>
          </cell>
        </row>
        <row r="8629">
          <cell r="B8629" t="str">
            <v>Февраль 2019 г.</v>
          </cell>
          <cell r="C8629" t="str">
            <v>Перемещение товаров ИНВ00004387 от 07.02.2019 0:00:00</v>
          </cell>
          <cell r="E8629" t="str">
            <v>КБР общее</v>
          </cell>
          <cell r="F8629" t="str">
            <v>КК ОП КБР</v>
          </cell>
          <cell r="L8629" t="str">
            <v>Корп продажи ОП КБР (Инв)</v>
          </cell>
          <cell r="M8629" t="str">
            <v>Корп продажи ОП КБР (Инв)</v>
          </cell>
        </row>
        <row r="8630">
          <cell r="B8630" t="str">
            <v>Февраль 2019 г.</v>
          </cell>
          <cell r="C8630" t="str">
            <v>Перемещение товаров ИНВ00004413 от 20.02.2019 14:06:36</v>
          </cell>
          <cell r="E8630" t="str">
            <v>КБР общее</v>
          </cell>
          <cell r="F8630" t="str">
            <v>КК ОП КБР</v>
          </cell>
          <cell r="L8630" t="str">
            <v>Корп продажи ОП КБР (Инв)</v>
          </cell>
          <cell r="M8630" t="str">
            <v>Корп продажи ОП КБР (Инв)</v>
          </cell>
        </row>
        <row r="8631">
          <cell r="B8631" t="str">
            <v>Февраль 2019 г.</v>
          </cell>
          <cell r="C8631" t="str">
            <v>Перемещение товаров ИНВ00005180 от 27.02.2019 0:00:00</v>
          </cell>
          <cell r="E8631" t="str">
            <v>КБР общее</v>
          </cell>
          <cell r="F8631" t="str">
            <v>КК ОП КБР</v>
          </cell>
          <cell r="L8631" t="str">
            <v>Корп продажи ОП КБР (Инв)</v>
          </cell>
          <cell r="M8631" t="str">
            <v>Корп продажи ОП КБР (Инв)</v>
          </cell>
        </row>
        <row r="8632">
          <cell r="B8632" t="str">
            <v>Февраль 2019 г.</v>
          </cell>
          <cell r="C8632" t="str">
            <v>Перемещение товаров ИНВ00005181 от 27.02.2019 0:00:00</v>
          </cell>
          <cell r="E8632" t="str">
            <v>КБР общее</v>
          </cell>
          <cell r="F8632" t="str">
            <v>КК ОП КБР</v>
          </cell>
          <cell r="L8632" t="str">
            <v>Корп продажи ОП КБР (Инв)</v>
          </cell>
          <cell r="M8632" t="str">
            <v>Корп продажи ОП КБР (Инв)</v>
          </cell>
        </row>
        <row r="8633">
          <cell r="B8633" t="str">
            <v>Февраль 2019 г.</v>
          </cell>
          <cell r="C8633" t="str">
            <v>Перемещение товаров ИНВ00005182 от 27.02.2019 0:00:00</v>
          </cell>
          <cell r="E8633" t="str">
            <v>КБР общее</v>
          </cell>
          <cell r="F8633" t="str">
            <v>КК ОП КБР</v>
          </cell>
          <cell r="L8633" t="str">
            <v>Корп продажи ОП КБР (Инв)</v>
          </cell>
          <cell r="M8633" t="str">
            <v>Корп продажи ОП КБР (Инв)</v>
          </cell>
        </row>
        <row r="8634">
          <cell r="B8634" t="str">
            <v>Февраль 2019 г.</v>
          </cell>
          <cell r="C8634" t="str">
            <v>Перемещение товаров ИНВ00005169 от 28.02.2019 0:00:00</v>
          </cell>
          <cell r="E8634" t="str">
            <v>КБР общее</v>
          </cell>
          <cell r="F8634" t="str">
            <v>КК ОП КБР</v>
          </cell>
          <cell r="L8634" t="str">
            <v>Корп продажи ОП КБР (Инв)</v>
          </cell>
          <cell r="M8634" t="str">
            <v>Корп продажи ОП КБР (Инв)</v>
          </cell>
        </row>
        <row r="8635">
          <cell r="B8635" t="str">
            <v>Февраль 2019 г.</v>
          </cell>
          <cell r="C8635" t="str">
            <v>Требование-накладная ИНВ00003335 от 28.02.2019 22:00:00</v>
          </cell>
          <cell r="L8635" t="str">
            <v>Корп продажи ОП КБР (Инв)</v>
          </cell>
          <cell r="M8635" t="str">
            <v>Корп продажи ОП КБР (Инв)</v>
          </cell>
        </row>
        <row r="8636">
          <cell r="B8636" t="str">
            <v>Февраль 2019 г.</v>
          </cell>
          <cell r="C8636" t="str">
            <v>Требование-накладная ИНВ00052116 от 28.02.2019 22:00:00</v>
          </cell>
          <cell r="L8636" t="str">
            <v>Корп продажи ОП КБР (Инв)</v>
          </cell>
          <cell r="M8636" t="str">
            <v>Корп продажи ОП КБР (Инв)</v>
          </cell>
        </row>
        <row r="8637">
          <cell r="B8637" t="str">
            <v>Февраль 2019 г.</v>
          </cell>
          <cell r="C8637" t="str">
            <v>Требование-накладная ИНВ00052701 от 28.02.2019 23:00:00</v>
          </cell>
          <cell r="L8637" t="str">
            <v>Корп продажи ОП КБР (Инв)</v>
          </cell>
          <cell r="M8637" t="str">
            <v>Корп продажи ОП КБР (Инв)</v>
          </cell>
        </row>
        <row r="8638">
          <cell r="B8638" t="str">
            <v>Февраль 2019 г.</v>
          </cell>
          <cell r="C8638" t="str">
            <v>КК ОП Киров</v>
          </cell>
          <cell r="L8638" t="str">
            <v>Корп продажи ОП Киров (Инв)</v>
          </cell>
          <cell r="M8638" t="str">
            <v>Корп продажи ОП Киров (Инв)</v>
          </cell>
        </row>
        <row r="8639">
          <cell r="B8639" t="str">
            <v>Февраль 2019 г.</v>
          </cell>
          <cell r="C8639">
            <v>0</v>
          </cell>
          <cell r="L8639" t="str">
            <v>Корп продажи ОП Киров (Инв)</v>
          </cell>
          <cell r="M8639" t="str">
            <v>Корп продажи ОП Киров (Инв)</v>
          </cell>
        </row>
        <row r="8640">
          <cell r="B8640" t="str">
            <v>Февраль 2019 г.</v>
          </cell>
          <cell r="C8640" t="str">
            <v>Требование-накладная ИНВ00002783 от 01.02.2019 0:00:00</v>
          </cell>
          <cell r="L8640" t="str">
            <v>Корп продажи ОП Киров (Инв)</v>
          </cell>
          <cell r="M8640" t="str">
            <v>Корп продажи ОП Киров (Инв)</v>
          </cell>
        </row>
        <row r="8641">
          <cell r="B8641" t="str">
            <v>Февраль 2019 г.</v>
          </cell>
          <cell r="C8641" t="str">
            <v>Перемещение товаров ИНВ00008002 от 28.02.2019 20:00:00</v>
          </cell>
          <cell r="E8641" t="str">
            <v>МО Киров Московская</v>
          </cell>
          <cell r="F8641" t="str">
            <v>КК ОП Киров</v>
          </cell>
          <cell r="L8641" t="str">
            <v>Корп продажи ОП Киров (Инв)</v>
          </cell>
          <cell r="M8641" t="str">
            <v>Корп продажи ОП Киров (Инв)</v>
          </cell>
        </row>
        <row r="8642">
          <cell r="B8642" t="str">
            <v>Февраль 2019 г.</v>
          </cell>
          <cell r="C8642" t="str">
            <v>Перемещение товаров ИНВ00008004 от 28.02.2019 22:00:00</v>
          </cell>
          <cell r="E8642" t="str">
            <v>МО Киров Воровского 50</v>
          </cell>
          <cell r="F8642" t="str">
            <v>КК ОП Киров</v>
          </cell>
          <cell r="L8642" t="str">
            <v>Корп продажи ОП Киров (Инв)</v>
          </cell>
          <cell r="M8642" t="str">
            <v>Корп продажи ОП Киров (Инв)</v>
          </cell>
        </row>
        <row r="8643">
          <cell r="B8643" t="str">
            <v>Февраль 2019 г.</v>
          </cell>
          <cell r="C8643" t="str">
            <v>Требование-накладная ИНВ00052730 от 28.02.2019 23:00:00</v>
          </cell>
          <cell r="L8643" t="str">
            <v>Корп продажи ОП Киров (Инв)</v>
          </cell>
          <cell r="M8643" t="str">
            <v>Корп продажи ОП Киров (Инв)</v>
          </cell>
        </row>
        <row r="8644">
          <cell r="B8644" t="str">
            <v>Февраль 2019 г.</v>
          </cell>
          <cell r="C8644" t="str">
            <v>Требование-накладная ИНВ00002815 от 28.02.2019 23:59:59</v>
          </cell>
          <cell r="L8644" t="str">
            <v>Корп продажи ОП Киров (Инв)</v>
          </cell>
          <cell r="M8644" t="str">
            <v>Корп продажи ОП Киров (Инв)</v>
          </cell>
        </row>
        <row r="8645">
          <cell r="B8645" t="str">
            <v>Февраль 2019 г.</v>
          </cell>
          <cell r="C8645" t="str">
            <v>КК ОП Тверь</v>
          </cell>
          <cell r="L8645" t="str">
            <v>Корп продажи ОП Тверь (Инв)</v>
          </cell>
          <cell r="M8645" t="str">
            <v>Корп продажи ОП Тверь (Инв)</v>
          </cell>
        </row>
        <row r="8646">
          <cell r="B8646" t="str">
            <v>Февраль 2019 г.</v>
          </cell>
          <cell r="C8646">
            <v>0</v>
          </cell>
          <cell r="L8646" t="str">
            <v>Корп продажи ОП Тверь (Инв)</v>
          </cell>
          <cell r="M8646" t="str">
            <v>Корп продажи ОП Тверь (Инв)</v>
          </cell>
        </row>
        <row r="8647">
          <cell r="B8647" t="str">
            <v>Февраль 2019 г.</v>
          </cell>
          <cell r="C8647" t="str">
            <v>Требование-накладная ИНВ00052826 от 28.02.2019 21:59:59</v>
          </cell>
          <cell r="L8647" t="str">
            <v>Корп продажи ОП Тверь (Инв)</v>
          </cell>
          <cell r="M8647" t="str">
            <v>Корп продажи ОП Тверь (Инв)</v>
          </cell>
        </row>
        <row r="8648">
          <cell r="B8648" t="str">
            <v>Февраль 2019 г.</v>
          </cell>
          <cell r="C8648" t="str">
            <v>Требование-накладная ИНВ00049112 от 28.02.2019 23:00:00</v>
          </cell>
          <cell r="L8648" t="str">
            <v>Корп продажи ОП Тверь (Инв)</v>
          </cell>
          <cell r="M8648" t="str">
            <v>Корп продажи ОП Тверь (Инв)</v>
          </cell>
        </row>
        <row r="8649">
          <cell r="B8649" t="str">
            <v>Февраль 2019 г.</v>
          </cell>
          <cell r="C8649" t="str">
            <v>Перемещение товаров ИНВ00007244 от 28.02.2019 23:59:59</v>
          </cell>
          <cell r="E8649" t="str">
            <v>МО Тверь Ленина 7</v>
          </cell>
          <cell r="F8649" t="str">
            <v>КК ОП Тверь</v>
          </cell>
          <cell r="L8649" t="str">
            <v>Корп продажи ОП Тверь (Инв)</v>
          </cell>
          <cell r="M8649" t="str">
            <v>Корп продажи ОП Тверь (Инв)</v>
          </cell>
        </row>
        <row r="8650">
          <cell r="B8650" t="str">
            <v>Февраль 2019 г.</v>
          </cell>
          <cell r="C8650" t="str">
            <v>Перемещение товаров ИНВ00007245 от 28.02.2019 23:59:59</v>
          </cell>
          <cell r="E8650" t="str">
            <v>МО Тверь Ленина 7</v>
          </cell>
          <cell r="F8650" t="str">
            <v>КК ОП Тверь</v>
          </cell>
          <cell r="L8650" t="str">
            <v>Корп продажи ОП Тверь (Инв)</v>
          </cell>
          <cell r="M8650" t="str">
            <v>Корп продажи ОП Тверь (Инв)</v>
          </cell>
        </row>
        <row r="8651">
          <cell r="B8651" t="str">
            <v>Февраль 2019 г.</v>
          </cell>
          <cell r="C8651" t="str">
            <v>Перемещение товаров ИНВ00007246 от 28.02.2019 23:59:59</v>
          </cell>
          <cell r="E8651" t="str">
            <v>МО Тверь Волоколамский 39</v>
          </cell>
          <cell r="F8651" t="str">
            <v>КК ОП Тверь</v>
          </cell>
          <cell r="L8651" t="str">
            <v>Корп продажи ОП Тверь (Инв)</v>
          </cell>
          <cell r="M8651" t="str">
            <v>Корп продажи ОП Тверь (Инв)</v>
          </cell>
        </row>
        <row r="8652">
          <cell r="B8652" t="str">
            <v>Февраль 2019 г.</v>
          </cell>
          <cell r="C8652" t="str">
            <v>Перемещение товаров ИНВ00007247 от 28.02.2019 23:59:59</v>
          </cell>
          <cell r="E8652" t="str">
            <v>МО Тверь Ленина 7</v>
          </cell>
          <cell r="F8652" t="str">
            <v>КК ОП Тверь</v>
          </cell>
          <cell r="L8652" t="str">
            <v>Корп продажи ОП Тверь (Инв)</v>
          </cell>
          <cell r="M8652" t="str">
            <v>Корп продажи ОП Тверь (Инв)</v>
          </cell>
        </row>
        <row r="8653">
          <cell r="B8653" t="str">
            <v>Февраль 2019 г.</v>
          </cell>
          <cell r="C8653" t="str">
            <v>Перемещение товаров ИНВ00007248 от 28.02.2019 23:59:59</v>
          </cell>
          <cell r="E8653" t="str">
            <v>МО Тверь Ленина 7</v>
          </cell>
          <cell r="F8653" t="str">
            <v>КК ОП Тверь</v>
          </cell>
          <cell r="L8653" t="str">
            <v>Корп продажи ОП Тверь (Инв)</v>
          </cell>
          <cell r="M8653" t="str">
            <v>Корп продажи ОП Тверь (Инв)</v>
          </cell>
        </row>
        <row r="8654">
          <cell r="B8654" t="str">
            <v>Февраль 2019 г.</v>
          </cell>
          <cell r="C8654" t="str">
            <v>Перемещение товаров ИНВ00007249 от 28.02.2019 23:59:59</v>
          </cell>
          <cell r="E8654" t="str">
            <v>МО Тверь Ленина 7</v>
          </cell>
          <cell r="F8654" t="str">
            <v>КК ОП Тверь</v>
          </cell>
          <cell r="L8654" t="str">
            <v>Корп продажи ОП Тверь (Инв)</v>
          </cell>
          <cell r="M8654" t="str">
            <v>Корп продажи ОП Тверь (Инв)</v>
          </cell>
        </row>
        <row r="8655">
          <cell r="B8655" t="str">
            <v>Февраль 2019 г.</v>
          </cell>
          <cell r="C8655" t="str">
            <v>Перемещение товаров ИНВ00007250 от 28.02.2019 23:59:59</v>
          </cell>
          <cell r="E8655" t="str">
            <v>МО Тверь Ленина 7</v>
          </cell>
          <cell r="F8655" t="str">
            <v>КК ОП Тверь</v>
          </cell>
          <cell r="L8655" t="str">
            <v>Корп продажи ОП Тверь (Инв)</v>
          </cell>
          <cell r="M8655" t="str">
            <v>Корп продажи ОП Тверь (Инв)</v>
          </cell>
        </row>
        <row r="8656">
          <cell r="B8656" t="str">
            <v>Февраль 2019 г.</v>
          </cell>
          <cell r="C8656" t="str">
            <v>Перемещение товаров ИНВ00007251 от 28.02.2019 23:59:59</v>
          </cell>
          <cell r="E8656" t="str">
            <v>МО Тверь Ленина 7</v>
          </cell>
          <cell r="F8656" t="str">
            <v>КК ОП Тверь</v>
          </cell>
          <cell r="L8656" t="str">
            <v>Корп продажи ОП Тверь (Инв)</v>
          </cell>
          <cell r="M8656" t="str">
            <v>Корп продажи ОП Тверь (Инв)</v>
          </cell>
        </row>
        <row r="8657">
          <cell r="B8657" t="str">
            <v>Февраль 2019 г.</v>
          </cell>
          <cell r="C8657" t="str">
            <v>Перемещение товаров ИНВ00007252 от 28.02.2019 23:59:59</v>
          </cell>
          <cell r="E8657" t="str">
            <v>МО Тверь Ленина 7</v>
          </cell>
          <cell r="F8657" t="str">
            <v>КК ОП Тверь</v>
          </cell>
          <cell r="L8657" t="str">
            <v>Корп продажи ОП Тверь (Инв)</v>
          </cell>
          <cell r="M8657" t="str">
            <v>Корп продажи ОП Тверь (Инв)</v>
          </cell>
        </row>
        <row r="8658">
          <cell r="B8658" t="str">
            <v>Февраль 2019 г.</v>
          </cell>
          <cell r="C8658" t="str">
            <v>Требование-накладная ИНВ00002091 от 28.02.2019 23:59:59</v>
          </cell>
          <cell r="L8658" t="str">
            <v>Корп продажи ОП Тверь (Инв)</v>
          </cell>
          <cell r="M8658" t="str">
            <v>Корп продажи ОП Тверь (Инв)</v>
          </cell>
        </row>
        <row r="8659">
          <cell r="B8659" t="str">
            <v>Февраль 2019 г.</v>
          </cell>
          <cell r="C8659" t="str">
            <v>ЛАБОРАТОРИЯ</v>
          </cell>
          <cell r="L8659" t="str">
            <v>Лаборатория (Инв)</v>
          </cell>
          <cell r="M8659" t="str">
            <v>Лаборатория (Инв)</v>
          </cell>
        </row>
        <row r="8660">
          <cell r="B8660" t="str">
            <v>Февраль 2019 г.</v>
          </cell>
          <cell r="C8660">
            <v>0</v>
          </cell>
          <cell r="L8660" t="str">
            <v>Лаборатория (Инв)</v>
          </cell>
          <cell r="M8660" t="str">
            <v>Лаборатория (Инв)</v>
          </cell>
        </row>
        <row r="8661">
          <cell r="B8661" t="str">
            <v>Февраль 2019 г.</v>
          </cell>
          <cell r="C8661" t="str">
            <v>Поступление товаров и услуг ИНВ00003260 от 01.02.2019 8:20:33</v>
          </cell>
          <cell r="L8661" t="str">
            <v>Лаборатория (Инв)</v>
          </cell>
          <cell r="M8661" t="str">
            <v>Лаборатория (Инв)</v>
          </cell>
        </row>
        <row r="8662">
          <cell r="B8662" t="str">
            <v>Февраль 2019 г.</v>
          </cell>
          <cell r="C8662" t="str">
            <v>Поступление товаров и услуг ИНВ00003261 от 01.02.2019 8:31:52</v>
          </cell>
          <cell r="L8662" t="str">
            <v>Лаборатория (Инв)</v>
          </cell>
          <cell r="M8662" t="str">
            <v>Лаборатория (Инв)</v>
          </cell>
        </row>
        <row r="8663">
          <cell r="B8663" t="str">
            <v>Февраль 2019 г.</v>
          </cell>
          <cell r="C8663" t="str">
            <v>Поступление товаров и услуг ИНВ00003262 от 01.02.2019 8:36:06</v>
          </cell>
          <cell r="L8663" t="str">
            <v>Лаборатория (Инв)</v>
          </cell>
          <cell r="M8663" t="str">
            <v>Лаборатория (Инв)</v>
          </cell>
        </row>
        <row r="8664">
          <cell r="B8664" t="str">
            <v>Февраль 2019 г.</v>
          </cell>
          <cell r="C8664" t="str">
            <v>Поступление товаров и услуг ИНВ00003263 от 01.02.2019 8:38:39</v>
          </cell>
          <cell r="L8664" t="str">
            <v>Лаборатория (Инв)</v>
          </cell>
          <cell r="M8664" t="str">
            <v>Лаборатория (Инв)</v>
          </cell>
        </row>
        <row r="8665">
          <cell r="B8665" t="str">
            <v>Февраль 2019 г.</v>
          </cell>
          <cell r="C8665" t="str">
            <v>Поступление товаров и услуг ИНВ00003264 от 01.02.2019 8:41:11</v>
          </cell>
          <cell r="L8665" t="str">
            <v>Лаборатория (Инв)</v>
          </cell>
          <cell r="M8665" t="str">
            <v>Лаборатория (Инв)</v>
          </cell>
        </row>
        <row r="8666">
          <cell r="B8666" t="str">
            <v>Февраль 2019 г.</v>
          </cell>
          <cell r="C8666" t="str">
            <v>Поступление товаров и услуг ИНВ00003265 от 01.02.2019 8:44:04</v>
          </cell>
          <cell r="L8666" t="str">
            <v>Лаборатория (Инв)</v>
          </cell>
          <cell r="M8666" t="str">
            <v>Лаборатория (Инв)</v>
          </cell>
        </row>
        <row r="8667">
          <cell r="B8667" t="str">
            <v>Февраль 2019 г.</v>
          </cell>
          <cell r="C8667" t="str">
            <v>Поступление товаров и услуг ИНВ00003266 от 01.02.2019 8:45:56</v>
          </cell>
          <cell r="L8667" t="str">
            <v>Лаборатория (Инв)</v>
          </cell>
          <cell r="M8667" t="str">
            <v>Лаборатория (Инв)</v>
          </cell>
        </row>
        <row r="8668">
          <cell r="B8668" t="str">
            <v>Февраль 2019 г.</v>
          </cell>
          <cell r="C8668" t="str">
            <v>Поступление товаров и услуг ИНВ00003267 от 01.02.2019 8:46:26</v>
          </cell>
          <cell r="L8668" t="str">
            <v>Лаборатория (Инв)</v>
          </cell>
          <cell r="M8668" t="str">
            <v>Лаборатория (Инв)</v>
          </cell>
        </row>
        <row r="8669">
          <cell r="B8669" t="str">
            <v>Февраль 2019 г.</v>
          </cell>
          <cell r="C8669" t="str">
            <v>Поступление товаров и услуг ИНВ00003268 от 01.02.2019 8:47:30</v>
          </cell>
          <cell r="L8669" t="str">
            <v>Лаборатория (Инв)</v>
          </cell>
          <cell r="M8669" t="str">
            <v>Лаборатория (Инв)</v>
          </cell>
        </row>
        <row r="8670">
          <cell r="B8670" t="str">
            <v>Февраль 2019 г.</v>
          </cell>
          <cell r="C8670" t="str">
            <v>Поступление товаров и услуг ИНВ00003269 от 01.02.2019 8:48:18</v>
          </cell>
          <cell r="L8670" t="str">
            <v>Лаборатория (Инв)</v>
          </cell>
          <cell r="M8670" t="str">
            <v>Лаборатория (Инв)</v>
          </cell>
        </row>
        <row r="8671">
          <cell r="B8671" t="str">
            <v>Февраль 2019 г.</v>
          </cell>
          <cell r="C8671" t="str">
            <v>Поступление товаров и услуг ИНВ00003273 от 01.02.2019 9:07:53</v>
          </cell>
          <cell r="L8671" t="str">
            <v>Лаборатория (Инв)</v>
          </cell>
          <cell r="M8671" t="str">
            <v>Лаборатория (Инв)</v>
          </cell>
        </row>
        <row r="8672">
          <cell r="B8672" t="str">
            <v>Февраль 2019 г.</v>
          </cell>
          <cell r="C8672" t="str">
            <v>Поступление товаров и услуг ИНВ00003274 от 01.02.2019 9:09:45</v>
          </cell>
          <cell r="L8672" t="str">
            <v>Лаборатория (Инв)</v>
          </cell>
          <cell r="M8672" t="str">
            <v>Лаборатория (Инв)</v>
          </cell>
        </row>
        <row r="8673">
          <cell r="B8673" t="str">
            <v>Февраль 2019 г.</v>
          </cell>
          <cell r="C8673" t="str">
            <v>Поступление товаров и услуг ИНВ00003275 от 01.02.2019 9:11:46</v>
          </cell>
          <cell r="L8673" t="str">
            <v>Лаборатория (Инв)</v>
          </cell>
          <cell r="M8673" t="str">
            <v>Лаборатория (Инв)</v>
          </cell>
        </row>
        <row r="8674">
          <cell r="B8674" t="str">
            <v>Февраль 2019 г.</v>
          </cell>
          <cell r="C8674" t="str">
            <v>Поступление товаров и услуг ИНВ00003276 от 01.02.2019 9:12:18</v>
          </cell>
          <cell r="L8674" t="str">
            <v>Лаборатория (Инв)</v>
          </cell>
          <cell r="M8674" t="str">
            <v>Лаборатория (Инв)</v>
          </cell>
        </row>
        <row r="8675">
          <cell r="B8675" t="str">
            <v>Февраль 2019 г.</v>
          </cell>
          <cell r="C8675" t="str">
            <v>Поступление товаров и услуг ИНВ00003277 от 01.02.2019 9:13:40</v>
          </cell>
          <cell r="L8675" t="str">
            <v>Лаборатория (Инв)</v>
          </cell>
          <cell r="M8675" t="str">
            <v>Лаборатория (Инв)</v>
          </cell>
        </row>
        <row r="8676">
          <cell r="B8676" t="str">
            <v>Февраль 2019 г.</v>
          </cell>
          <cell r="C8676" t="str">
            <v>Поступление товаров и услуг ИНВ00003278 от 01.02.2019 9:33:05</v>
          </cell>
          <cell r="L8676" t="str">
            <v>Лаборатория (Инв)</v>
          </cell>
          <cell r="M8676" t="str">
            <v>Лаборатория (Инв)</v>
          </cell>
        </row>
        <row r="8677">
          <cell r="B8677" t="str">
            <v>Февраль 2019 г.</v>
          </cell>
          <cell r="C8677" t="str">
            <v>Перемещение товаров ИНВ00002467 от 01.02.2019 13:57:34</v>
          </cell>
          <cell r="E8677" t="str">
            <v>СКЛАД РЕАГЕНТОВ И РАСХОДНЫХ МЕД.МАТЕРИАЛОВ</v>
          </cell>
          <cell r="F8677" t="str">
            <v>ЛАБОРАТОРИЯ</v>
          </cell>
          <cell r="L8677" t="str">
            <v>Лаборатория (Инв)</v>
          </cell>
          <cell r="M8677" t="str">
            <v>Лаборатория (Инв)</v>
          </cell>
        </row>
        <row r="8678">
          <cell r="B8678" t="str">
            <v>Февраль 2019 г.</v>
          </cell>
          <cell r="C8678" t="str">
            <v>Перемещение товаров ИНВ00002468 от 01.02.2019 13:58:01</v>
          </cell>
          <cell r="E8678" t="str">
            <v>СКЛАД РЕАГЕНТОВ И РАСХОДНЫХ МЕД.МАТЕРИАЛОВ</v>
          </cell>
          <cell r="F8678" t="str">
            <v>ЛАБОРАТОРИЯ</v>
          </cell>
          <cell r="L8678" t="str">
            <v>Лаборатория (Инв)</v>
          </cell>
          <cell r="M8678" t="str">
            <v>Лаборатория (Инв)</v>
          </cell>
        </row>
        <row r="8679">
          <cell r="B8679" t="str">
            <v>Февраль 2019 г.</v>
          </cell>
          <cell r="C8679" t="str">
            <v>Перемещение товаров ИНВ00002469 от 01.02.2019 13:59:03</v>
          </cell>
          <cell r="E8679" t="str">
            <v>СКЛАД РЕАГЕНТОВ И РАСХОДНЫХ МЕД.МАТЕРИАЛОВ</v>
          </cell>
          <cell r="F8679" t="str">
            <v>ЛАБОРАТОРИЯ</v>
          </cell>
          <cell r="L8679" t="str">
            <v>Лаборатория (Инв)</v>
          </cell>
          <cell r="M8679" t="str">
            <v>Лаборатория (Инв)</v>
          </cell>
        </row>
        <row r="8680">
          <cell r="B8680" t="str">
            <v>Февраль 2019 г.</v>
          </cell>
          <cell r="C8680" t="str">
            <v>Перемещение товаров ИНВ00002470 от 01.02.2019 13:59:29</v>
          </cell>
          <cell r="E8680" t="str">
            <v>СКЛАД РЕАГЕНТОВ И РАСХОДНЫХ МЕД.МАТЕРИАЛОВ</v>
          </cell>
          <cell r="F8680" t="str">
            <v>ЛАБОРАТОРИЯ</v>
          </cell>
          <cell r="L8680" t="str">
            <v>Лаборатория (Инв)</v>
          </cell>
          <cell r="M8680" t="str">
            <v>Лаборатория (Инв)</v>
          </cell>
        </row>
        <row r="8681">
          <cell r="B8681" t="str">
            <v>Февраль 2019 г.</v>
          </cell>
          <cell r="C8681" t="str">
            <v>Перемещение товаров ИНВ00002471 от 01.02.2019 14:00:05</v>
          </cell>
          <cell r="E8681" t="str">
            <v>СКЛАД РЕАГЕНТОВ И РАСХОДНЫХ МЕД.МАТЕРИАЛОВ</v>
          </cell>
          <cell r="F8681" t="str">
            <v>ЛАБОРАТОРИЯ</v>
          </cell>
          <cell r="L8681" t="str">
            <v>Лаборатория (Инв)</v>
          </cell>
          <cell r="M8681" t="str">
            <v>Лаборатория (Инв)</v>
          </cell>
        </row>
        <row r="8682">
          <cell r="B8682" t="str">
            <v>Февраль 2019 г.</v>
          </cell>
          <cell r="C8682" t="str">
            <v>Перемещение товаров ИНВ00002472 от 01.02.2019 14:01:27</v>
          </cell>
          <cell r="E8682" t="str">
            <v>СКЛАД РЕАГЕНТОВ И РАСХОДНЫХ МЕД.МАТЕРИАЛОВ</v>
          </cell>
          <cell r="F8682" t="str">
            <v>ЛАБОРАТОРИЯ</v>
          </cell>
          <cell r="L8682" t="str">
            <v>Лаборатория (Инв)</v>
          </cell>
          <cell r="M8682" t="str">
            <v>Лаборатория (Инв)</v>
          </cell>
        </row>
        <row r="8683">
          <cell r="B8683" t="str">
            <v>Февраль 2019 г.</v>
          </cell>
          <cell r="C8683" t="str">
            <v>Перемещение товаров ИНВ00002473 от 01.02.2019 14:02:00</v>
          </cell>
          <cell r="E8683" t="str">
            <v>СКЛАД РЕАГЕНТОВ И РАСХОДНЫХ МЕД.МАТЕРИАЛОВ</v>
          </cell>
          <cell r="F8683" t="str">
            <v>ЛАБОРАТОРИЯ</v>
          </cell>
          <cell r="L8683" t="str">
            <v>Лаборатория (Инв)</v>
          </cell>
          <cell r="M8683" t="str">
            <v>Лаборатория (Инв)</v>
          </cell>
        </row>
        <row r="8684">
          <cell r="B8684" t="str">
            <v>Февраль 2019 г.</v>
          </cell>
          <cell r="C8684" t="str">
            <v>Перемещение товаров ИНВ00002474 от 01.02.2019 14:02:16</v>
          </cell>
          <cell r="E8684" t="str">
            <v>СКЛАД РЕАГЕНТОВ И РАСХОДНЫХ МЕД.МАТЕРИАЛОВ</v>
          </cell>
          <cell r="F8684" t="str">
            <v>ЛАБОРАТОРИЯ</v>
          </cell>
          <cell r="L8684" t="str">
            <v>Лаборатория (Инв)</v>
          </cell>
          <cell r="M8684" t="str">
            <v>Лаборатория (Инв)</v>
          </cell>
        </row>
        <row r="8685">
          <cell r="B8685" t="str">
            <v>Февраль 2019 г.</v>
          </cell>
          <cell r="C8685" t="str">
            <v>Поступление товаров и услуг ИНВ00003395 от 01.02.2019 15:09:54</v>
          </cell>
          <cell r="L8685" t="str">
            <v>Лаборатория (Инв)</v>
          </cell>
          <cell r="M8685" t="str">
            <v>Лаборатория (Инв)</v>
          </cell>
        </row>
        <row r="8686">
          <cell r="B8686" t="str">
            <v>Февраль 2019 г.</v>
          </cell>
          <cell r="C8686" t="str">
            <v>Поступление товаров и услуг ИНВ00003396 от 01.02.2019 15:14:52</v>
          </cell>
          <cell r="L8686" t="str">
            <v>Лаборатория (Инв)</v>
          </cell>
          <cell r="M8686" t="str">
            <v>Лаборатория (Инв)</v>
          </cell>
        </row>
        <row r="8687">
          <cell r="B8687" t="str">
            <v>Февраль 2019 г.</v>
          </cell>
          <cell r="C8687" t="str">
            <v>Поступление товаров и услуг ИНВ00003397 от 01.02.2019 15:16:54</v>
          </cell>
          <cell r="L8687" t="str">
            <v>Лаборатория (Инв)</v>
          </cell>
          <cell r="M8687" t="str">
            <v>Лаборатория (Инв)</v>
          </cell>
        </row>
        <row r="8688">
          <cell r="B8688" t="str">
            <v>Февраль 2019 г.</v>
          </cell>
          <cell r="C8688" t="str">
            <v>Поступление товаров и услуг ИНВ00003398 от 01.02.2019 15:18:10</v>
          </cell>
          <cell r="L8688" t="str">
            <v>Лаборатория (Инв)</v>
          </cell>
          <cell r="M8688" t="str">
            <v>Лаборатория (Инв)</v>
          </cell>
        </row>
        <row r="8689">
          <cell r="B8689" t="str">
            <v>Февраль 2019 г.</v>
          </cell>
          <cell r="C8689" t="str">
            <v>Поступление товаров и услуг ИНВ00003399 от 01.02.2019 15:55:15</v>
          </cell>
          <cell r="L8689" t="str">
            <v>Лаборатория (Инв)</v>
          </cell>
          <cell r="M8689" t="str">
            <v>Лаборатория (Инв)</v>
          </cell>
        </row>
        <row r="8690">
          <cell r="B8690" t="str">
            <v>Февраль 2019 г.</v>
          </cell>
          <cell r="C8690" t="str">
            <v>Поступление товаров и услуг ИНВ00003400 от 01.02.2019 16:43:39</v>
          </cell>
          <cell r="L8690" t="str">
            <v>Лаборатория (Инв)</v>
          </cell>
          <cell r="M8690" t="str">
            <v>Лаборатория (Инв)</v>
          </cell>
        </row>
        <row r="8691">
          <cell r="B8691" t="str">
            <v>Февраль 2019 г.</v>
          </cell>
          <cell r="C8691" t="str">
            <v>Поступление товаров и услуг ИНВ00003454 от 04.02.2019 10:01:19</v>
          </cell>
          <cell r="L8691" t="str">
            <v>Лаборатория (Инв)</v>
          </cell>
          <cell r="M8691" t="str">
            <v>Лаборатория (Инв)</v>
          </cell>
        </row>
        <row r="8692">
          <cell r="B8692" t="str">
            <v>Февраль 2019 г.</v>
          </cell>
          <cell r="C8692" t="str">
            <v>Поступление товаров и услуг ИНВ00003470 от 04.02.2019 10:30:04</v>
          </cell>
          <cell r="L8692" t="str">
            <v>Лаборатория (Инв)</v>
          </cell>
          <cell r="M8692" t="str">
            <v>Лаборатория (Инв)</v>
          </cell>
        </row>
        <row r="8693">
          <cell r="B8693" t="str">
            <v>Февраль 2019 г.</v>
          </cell>
          <cell r="C8693" t="str">
            <v>Поступление товаров и услуг ИНВ00003475 от 04.02.2019 10:37:17</v>
          </cell>
          <cell r="L8693" t="str">
            <v>Лаборатория (Инв)</v>
          </cell>
          <cell r="M8693" t="str">
            <v>Лаборатория (Инв)</v>
          </cell>
        </row>
        <row r="8694">
          <cell r="B8694" t="str">
            <v>Февраль 2019 г.</v>
          </cell>
          <cell r="C8694" t="str">
            <v>Поступление товаров и услуг ИНВ00003478 от 04.02.2019 11:04:32</v>
          </cell>
          <cell r="L8694" t="str">
            <v>Лаборатория (Инв)</v>
          </cell>
          <cell r="M8694" t="str">
            <v>Лаборатория (Инв)</v>
          </cell>
        </row>
        <row r="8695">
          <cell r="B8695" t="str">
            <v>Февраль 2019 г.</v>
          </cell>
          <cell r="C8695" t="str">
            <v>Поступление товаров и услуг ИНВ00003481 от 04.02.2019 11:05:49</v>
          </cell>
          <cell r="L8695" t="str">
            <v>Лаборатория (Инв)</v>
          </cell>
          <cell r="M8695" t="str">
            <v>Лаборатория (Инв)</v>
          </cell>
        </row>
        <row r="8696">
          <cell r="B8696" t="str">
            <v>Февраль 2019 г.</v>
          </cell>
          <cell r="C8696" t="str">
            <v>Поступление товаров и услуг ИНВ00003482 от 04.02.2019 11:06:40</v>
          </cell>
          <cell r="L8696" t="str">
            <v>Лаборатория (Инв)</v>
          </cell>
          <cell r="M8696" t="str">
            <v>Лаборатория (Инв)</v>
          </cell>
        </row>
        <row r="8697">
          <cell r="B8697" t="str">
            <v>Февраль 2019 г.</v>
          </cell>
          <cell r="C8697" t="str">
            <v>Поступление товаров и услуг ИНВ00003483 от 04.02.2019 11:07:58</v>
          </cell>
          <cell r="L8697" t="str">
            <v>Лаборатория (Инв)</v>
          </cell>
          <cell r="M8697" t="str">
            <v>Лаборатория (Инв)</v>
          </cell>
        </row>
        <row r="8698">
          <cell r="B8698" t="str">
            <v>Февраль 2019 г.</v>
          </cell>
          <cell r="C8698" t="str">
            <v>Поступление товаров и услуг ИНВ00003484 от 04.02.2019 11:11:35</v>
          </cell>
          <cell r="L8698" t="str">
            <v>Лаборатория (Инв)</v>
          </cell>
          <cell r="M8698" t="str">
            <v>Лаборатория (Инв)</v>
          </cell>
        </row>
        <row r="8699">
          <cell r="B8699" t="str">
            <v>Февраль 2019 г.</v>
          </cell>
          <cell r="C8699" t="str">
            <v>Поступление товаров и услуг ИНВ00003605 от 04.02.2019 13:57:14</v>
          </cell>
          <cell r="L8699" t="str">
            <v>Лаборатория (Инв)</v>
          </cell>
          <cell r="M8699" t="str">
            <v>Лаборатория (Инв)</v>
          </cell>
        </row>
        <row r="8700">
          <cell r="B8700" t="str">
            <v>Февраль 2019 г.</v>
          </cell>
          <cell r="C8700" t="str">
            <v>Поступление товаров и услуг ИНВ00003608 от 04.02.2019 14:00:10</v>
          </cell>
          <cell r="L8700" t="str">
            <v>Лаборатория (Инв)</v>
          </cell>
          <cell r="M8700" t="str">
            <v>Лаборатория (Инв)</v>
          </cell>
        </row>
        <row r="8701">
          <cell r="B8701" t="str">
            <v>Февраль 2019 г.</v>
          </cell>
          <cell r="C8701" t="str">
            <v>Перемещение товаров ИНВ00002589 от 04.02.2019 14:56:53</v>
          </cell>
          <cell r="E8701" t="str">
            <v>СКЛАД РЕАГЕНТОВ И РАСХОДНЫХ МЕД.МАТЕРИАЛОВ</v>
          </cell>
          <cell r="F8701" t="str">
            <v>ЛАБОРАТОРИЯ</v>
          </cell>
          <cell r="L8701" t="str">
            <v>Лаборатория (Инв)</v>
          </cell>
          <cell r="M8701" t="str">
            <v>Лаборатория (Инв)</v>
          </cell>
        </row>
        <row r="8702">
          <cell r="B8702" t="str">
            <v>Февраль 2019 г.</v>
          </cell>
          <cell r="C8702" t="str">
            <v>Поступление товаров и услуг ИНВ00003673 от 04.02.2019 15:08:18</v>
          </cell>
          <cell r="L8702" t="str">
            <v>Лаборатория (Инв)</v>
          </cell>
          <cell r="M8702" t="str">
            <v>Лаборатория (Инв)</v>
          </cell>
        </row>
        <row r="8703">
          <cell r="B8703" t="str">
            <v>Февраль 2019 г.</v>
          </cell>
          <cell r="C8703" t="str">
            <v>Поступление товаров и услуг ИНВ00003731 от 04.02.2019 16:38:58</v>
          </cell>
          <cell r="L8703" t="str">
            <v>Лаборатория (Инв)</v>
          </cell>
          <cell r="M8703" t="str">
            <v>Лаборатория (Инв)</v>
          </cell>
        </row>
        <row r="8704">
          <cell r="B8704" t="str">
            <v>Февраль 2019 г.</v>
          </cell>
          <cell r="C8704" t="str">
            <v>Поступление товаров и услуг ИНВ00003826 от 05.02.2019 8:13:05</v>
          </cell>
          <cell r="L8704" t="str">
            <v>Лаборатория (Инв)</v>
          </cell>
          <cell r="M8704" t="str">
            <v>Лаборатория (Инв)</v>
          </cell>
        </row>
        <row r="8705">
          <cell r="B8705" t="str">
            <v>Февраль 2019 г.</v>
          </cell>
          <cell r="C8705" t="str">
            <v>Поступление товаров и услуг ИНВ00003827 от 05.02.2019 8:20:22</v>
          </cell>
          <cell r="L8705" t="str">
            <v>Лаборатория (Инв)</v>
          </cell>
          <cell r="M8705" t="str">
            <v>Лаборатория (Инв)</v>
          </cell>
        </row>
        <row r="8706">
          <cell r="B8706" t="str">
            <v>Февраль 2019 г.</v>
          </cell>
          <cell r="C8706" t="str">
            <v>Поступление товаров и услуг ИНВ00003828 от 05.02.2019 8:24:09</v>
          </cell>
          <cell r="L8706" t="str">
            <v>Лаборатория (Инв)</v>
          </cell>
          <cell r="M8706" t="str">
            <v>Лаборатория (Инв)</v>
          </cell>
        </row>
        <row r="8707">
          <cell r="B8707" t="str">
            <v>Февраль 2019 г.</v>
          </cell>
          <cell r="C8707" t="str">
            <v>Поступление товаров и услуг ИНВ00003829 от 05.02.2019 8:26:44</v>
          </cell>
          <cell r="L8707" t="str">
            <v>Лаборатория (Инв)</v>
          </cell>
          <cell r="M8707" t="str">
            <v>Лаборатория (Инв)</v>
          </cell>
        </row>
        <row r="8708">
          <cell r="B8708" t="str">
            <v>Февраль 2019 г.</v>
          </cell>
          <cell r="C8708" t="str">
            <v>Поступление товаров и услуг ИНВ00003830 от 05.02.2019 8:45:41</v>
          </cell>
          <cell r="L8708" t="str">
            <v>Лаборатория (Инв)</v>
          </cell>
          <cell r="M8708" t="str">
            <v>Лаборатория (Инв)</v>
          </cell>
        </row>
        <row r="8709">
          <cell r="B8709" t="str">
            <v>Февраль 2019 г.</v>
          </cell>
          <cell r="C8709" t="str">
            <v>Поступление товаров и услуг ИНВ00003831 от 05.02.2019 8:48:48</v>
          </cell>
          <cell r="L8709" t="str">
            <v>Лаборатория (Инв)</v>
          </cell>
          <cell r="M8709" t="str">
            <v>Лаборатория (Инв)</v>
          </cell>
        </row>
        <row r="8710">
          <cell r="B8710" t="str">
            <v>Февраль 2019 г.</v>
          </cell>
          <cell r="C8710" t="str">
            <v>Поступление товаров и услуг ИНВ00003832 от 05.02.2019 8:50:06</v>
          </cell>
          <cell r="L8710" t="str">
            <v>Лаборатория (Инв)</v>
          </cell>
          <cell r="M8710" t="str">
            <v>Лаборатория (Инв)</v>
          </cell>
        </row>
        <row r="8711">
          <cell r="B8711" t="str">
            <v>Февраль 2019 г.</v>
          </cell>
          <cell r="C8711" t="str">
            <v>Поступление товаров и услуг ИНВ00003833 от 05.02.2019 8:52:37</v>
          </cell>
          <cell r="L8711" t="str">
            <v>Лаборатория (Инв)</v>
          </cell>
          <cell r="M8711" t="str">
            <v>Лаборатория (Инв)</v>
          </cell>
        </row>
        <row r="8712">
          <cell r="B8712" t="str">
            <v>Февраль 2019 г.</v>
          </cell>
          <cell r="C8712" t="str">
            <v>Поступление товаров и услуг ИНВ00003834 от 05.02.2019 8:56:54</v>
          </cell>
          <cell r="L8712" t="str">
            <v>Лаборатория (Инв)</v>
          </cell>
          <cell r="M8712" t="str">
            <v>Лаборатория (Инв)</v>
          </cell>
        </row>
        <row r="8713">
          <cell r="B8713" t="str">
            <v>Февраль 2019 г.</v>
          </cell>
          <cell r="C8713" t="str">
            <v>Поступление товаров и услуг ИНВ00003835 от 05.02.2019 9:01:33</v>
          </cell>
          <cell r="L8713" t="str">
            <v>Лаборатория (Инв)</v>
          </cell>
          <cell r="M8713" t="str">
            <v>Лаборатория (Инв)</v>
          </cell>
        </row>
        <row r="8714">
          <cell r="B8714" t="str">
            <v>Февраль 2019 г.</v>
          </cell>
          <cell r="C8714" t="str">
            <v>Поступление товаров и услуг ИНВ00003836 от 05.02.2019 9:02:30</v>
          </cell>
          <cell r="L8714" t="str">
            <v>Лаборатория (Инв)</v>
          </cell>
          <cell r="M8714" t="str">
            <v>Лаборатория (Инв)</v>
          </cell>
        </row>
        <row r="8715">
          <cell r="B8715" t="str">
            <v>Февраль 2019 г.</v>
          </cell>
          <cell r="C8715" t="str">
            <v>Поступление товаров и услуг ИНВ00004389 от 05.02.2019 14:25:10</v>
          </cell>
          <cell r="L8715" t="str">
            <v>Лаборатория (Инв)</v>
          </cell>
          <cell r="M8715" t="str">
            <v>Лаборатория (Инв)</v>
          </cell>
        </row>
        <row r="8716">
          <cell r="B8716" t="str">
            <v>Февраль 2019 г.</v>
          </cell>
          <cell r="C8716" t="str">
            <v>Поступление товаров и услуг ИНВ00004400 от 05.02.2019 14:26:31</v>
          </cell>
          <cell r="L8716" t="str">
            <v>Лаборатория (Инв)</v>
          </cell>
          <cell r="M8716" t="str">
            <v>Лаборатория (Инв)</v>
          </cell>
        </row>
        <row r="8717">
          <cell r="B8717" t="str">
            <v>Февраль 2019 г.</v>
          </cell>
          <cell r="C8717" t="str">
            <v>Поступление товаров и услуг ИНВ00004401 от 05.02.2019 14:27:07</v>
          </cell>
          <cell r="L8717" t="str">
            <v>Лаборатория (Инв)</v>
          </cell>
          <cell r="M8717" t="str">
            <v>Лаборатория (Инв)</v>
          </cell>
        </row>
        <row r="8718">
          <cell r="B8718" t="str">
            <v>Февраль 2019 г.</v>
          </cell>
          <cell r="C8718" t="str">
            <v>Поступление товаров и услуг ИНВ00004402 от 05.02.2019 14:27:44</v>
          </cell>
          <cell r="L8718" t="str">
            <v>Лаборатория (Инв)</v>
          </cell>
          <cell r="M8718" t="str">
            <v>Лаборатория (Инв)</v>
          </cell>
        </row>
        <row r="8719">
          <cell r="B8719" t="str">
            <v>Февраль 2019 г.</v>
          </cell>
          <cell r="C8719" t="str">
            <v>Поступление товаров и услуг ИНВ00004403 от 05.02.2019 14:28:27</v>
          </cell>
          <cell r="L8719" t="str">
            <v>Лаборатория (Инв)</v>
          </cell>
          <cell r="M8719" t="str">
            <v>Лаборатория (Инв)</v>
          </cell>
        </row>
        <row r="8720">
          <cell r="B8720" t="str">
            <v>Февраль 2019 г.</v>
          </cell>
          <cell r="C8720" t="str">
            <v>Перемещение товаров ИНВ00002940 от 05.02.2019 15:35:35</v>
          </cell>
          <cell r="E8720" t="str">
            <v>СКЛАД РЕАГЕНТОВ И РАСХОДНЫХ МЕД.МАТЕРИАЛОВ</v>
          </cell>
          <cell r="F8720" t="str">
            <v>ЛАБОРАТОРИЯ</v>
          </cell>
          <cell r="L8720" t="str">
            <v>Лаборатория (Инв)</v>
          </cell>
          <cell r="M8720" t="str">
            <v>Лаборатория (Инв)</v>
          </cell>
        </row>
        <row r="8721">
          <cell r="B8721" t="str">
            <v>Февраль 2019 г.</v>
          </cell>
          <cell r="C8721" t="str">
            <v>Перемещение товаров ИНВ00002941 от 05.02.2019 15:38:39</v>
          </cell>
          <cell r="E8721" t="str">
            <v>СКЛАД РЕАГЕНТОВ И РАСХОДНЫХ МЕД.МАТЕРИАЛОВ</v>
          </cell>
          <cell r="F8721" t="str">
            <v>ЛАБОРАТОРИЯ</v>
          </cell>
          <cell r="L8721" t="str">
            <v>Лаборатория (Инв)</v>
          </cell>
          <cell r="M8721" t="str">
            <v>Лаборатория (Инв)</v>
          </cell>
        </row>
        <row r="8722">
          <cell r="B8722" t="str">
            <v>Февраль 2019 г.</v>
          </cell>
          <cell r="C8722" t="str">
            <v>Перемещение товаров ИНВ00002942 от 05.02.2019 15:39:05</v>
          </cell>
          <cell r="E8722" t="str">
            <v>СКЛАД РЕАГЕНТОВ И РАСХОДНЫХ МЕД.МАТЕРИАЛОВ</v>
          </cell>
          <cell r="F8722" t="str">
            <v>ЛАБОРАТОРИЯ</v>
          </cell>
          <cell r="L8722" t="str">
            <v>Лаборатория (Инв)</v>
          </cell>
          <cell r="M8722" t="str">
            <v>Лаборатория (Инв)</v>
          </cell>
        </row>
        <row r="8723">
          <cell r="B8723" t="str">
            <v>Февраль 2019 г.</v>
          </cell>
          <cell r="C8723" t="str">
            <v>Перемещение товаров ИНВ00002943 от 05.02.2019 15:39:31</v>
          </cell>
          <cell r="E8723" t="str">
            <v>СКЛАД РЕАГЕНТОВ И РАСХОДНЫХ МЕД.МАТЕРИАЛОВ</v>
          </cell>
          <cell r="F8723" t="str">
            <v>ЛАБОРАТОРИЯ</v>
          </cell>
          <cell r="L8723" t="str">
            <v>Лаборатория (Инв)</v>
          </cell>
          <cell r="M8723" t="str">
            <v>Лаборатория (Инв)</v>
          </cell>
        </row>
        <row r="8724">
          <cell r="B8724" t="str">
            <v>Февраль 2019 г.</v>
          </cell>
          <cell r="C8724" t="str">
            <v>Перемещение товаров ИНВ00002944 от 05.02.2019 15:40:32</v>
          </cell>
          <cell r="E8724" t="str">
            <v>СКЛАД РЕАГЕНТОВ И РАСХОДНЫХ МЕД.МАТЕРИАЛОВ</v>
          </cell>
          <cell r="F8724" t="str">
            <v>ЛАБОРАТОРИЯ</v>
          </cell>
          <cell r="L8724" t="str">
            <v>Лаборатория (Инв)</v>
          </cell>
          <cell r="M8724" t="str">
            <v>Лаборатория (Инв)</v>
          </cell>
        </row>
        <row r="8725">
          <cell r="B8725" t="str">
            <v>Февраль 2019 г.</v>
          </cell>
          <cell r="C8725" t="str">
            <v>Поступление товаров и услуг ИНВ00004711 от 05.02.2019 16:21:32</v>
          </cell>
          <cell r="L8725" t="str">
            <v>Лаборатория (Инв)</v>
          </cell>
          <cell r="M8725" t="str">
            <v>Лаборатория (Инв)</v>
          </cell>
        </row>
        <row r="8726">
          <cell r="B8726" t="str">
            <v>Февраль 2019 г.</v>
          </cell>
          <cell r="C8726" t="str">
            <v>Поступление товаров и услуг ИНВ00004713 от 05.02.2019 16:22:32</v>
          </cell>
          <cell r="L8726" t="str">
            <v>Лаборатория (Инв)</v>
          </cell>
          <cell r="M8726" t="str">
            <v>Лаборатория (Инв)</v>
          </cell>
        </row>
        <row r="8727">
          <cell r="B8727" t="str">
            <v>Февраль 2019 г.</v>
          </cell>
          <cell r="C8727" t="str">
            <v>Поступление товаров и услуг ИНВ00004716 от 05.02.2019 16:30:27</v>
          </cell>
          <cell r="L8727" t="str">
            <v>Лаборатория (Инв)</v>
          </cell>
          <cell r="M8727" t="str">
            <v>Лаборатория (Инв)</v>
          </cell>
        </row>
        <row r="8728">
          <cell r="B8728" t="str">
            <v>Февраль 2019 г.</v>
          </cell>
          <cell r="C8728" t="str">
            <v>Поступление товаров и услуг ИНВ00004736 от 05.02.2019 16:33:45</v>
          </cell>
          <cell r="L8728" t="str">
            <v>Лаборатория (Инв)</v>
          </cell>
          <cell r="M8728" t="str">
            <v>Лаборатория (Инв)</v>
          </cell>
        </row>
        <row r="8729">
          <cell r="B8729" t="str">
            <v>Февраль 2019 г.</v>
          </cell>
          <cell r="C8729" t="str">
            <v>Поступление товаров и услуг ИНВ00004739 от 05.02.2019 16:38:58</v>
          </cell>
          <cell r="L8729" t="str">
            <v>Лаборатория (Инв)</v>
          </cell>
          <cell r="M8729" t="str">
            <v>Лаборатория (Инв)</v>
          </cell>
        </row>
        <row r="8730">
          <cell r="B8730" t="str">
            <v>Февраль 2019 г.</v>
          </cell>
          <cell r="C8730" t="str">
            <v>Поступление товаров и услуг ИНВ00004741 от 05.02.2019 16:48:31</v>
          </cell>
          <cell r="L8730" t="str">
            <v>Лаборатория (Инв)</v>
          </cell>
          <cell r="M8730" t="str">
            <v>Лаборатория (Инв)</v>
          </cell>
        </row>
        <row r="8731">
          <cell r="B8731" t="str">
            <v>Февраль 2019 г.</v>
          </cell>
          <cell r="C8731" t="str">
            <v>Поступление товаров и услуг ИНВ00004805 от 06.02.2019 8:25:24</v>
          </cell>
          <cell r="L8731" t="str">
            <v>Лаборатория (Инв)</v>
          </cell>
          <cell r="M8731" t="str">
            <v>Лаборатория (Инв)</v>
          </cell>
        </row>
        <row r="8732">
          <cell r="B8732" t="str">
            <v>Февраль 2019 г.</v>
          </cell>
          <cell r="C8732" t="str">
            <v>Поступление товаров и услуг ИНВ00004806 от 06.02.2019 8:36:49</v>
          </cell>
          <cell r="L8732" t="str">
            <v>Лаборатория (Инв)</v>
          </cell>
          <cell r="M8732" t="str">
            <v>Лаборатория (Инв)</v>
          </cell>
        </row>
        <row r="8733">
          <cell r="B8733" t="str">
            <v>Февраль 2019 г.</v>
          </cell>
          <cell r="C8733" t="str">
            <v>Поступление товаров и услуг ИНВ00004807 от 06.02.2019 8:46:03</v>
          </cell>
          <cell r="L8733" t="str">
            <v>Лаборатория (Инв)</v>
          </cell>
          <cell r="M8733" t="str">
            <v>Лаборатория (Инв)</v>
          </cell>
        </row>
        <row r="8734">
          <cell r="B8734" t="str">
            <v>Февраль 2019 г.</v>
          </cell>
          <cell r="C8734" t="str">
            <v>Поступление товаров и услуг ИНВ00004809 от 06.02.2019 8:51:02</v>
          </cell>
          <cell r="L8734" t="str">
            <v>Лаборатория (Инв)</v>
          </cell>
          <cell r="M8734" t="str">
            <v>Лаборатория (Инв)</v>
          </cell>
        </row>
        <row r="8735">
          <cell r="B8735" t="str">
            <v>Февраль 2019 г.</v>
          </cell>
          <cell r="C8735" t="str">
            <v>Поступление товаров и услуг ИНВ00004822 от 06.02.2019 9:36:53</v>
          </cell>
          <cell r="L8735" t="str">
            <v>Лаборатория (Инв)</v>
          </cell>
          <cell r="M8735" t="str">
            <v>Лаборатория (Инв)</v>
          </cell>
        </row>
        <row r="8736">
          <cell r="B8736" t="str">
            <v>Февраль 2019 г.</v>
          </cell>
          <cell r="C8736" t="str">
            <v>Поступление товаров и услуг ИНВ00004823 от 06.02.2019 9:45:30</v>
          </cell>
          <cell r="L8736" t="str">
            <v>Лаборатория (Инв)</v>
          </cell>
          <cell r="M8736" t="str">
            <v>Лаборатория (Инв)</v>
          </cell>
        </row>
        <row r="8737">
          <cell r="B8737" t="str">
            <v>Февраль 2019 г.</v>
          </cell>
          <cell r="C8737" t="str">
            <v>Поступление товаров и услуг ИНВ00004824 от 06.02.2019 9:59:00</v>
          </cell>
          <cell r="L8737" t="str">
            <v>Лаборатория (Инв)</v>
          </cell>
          <cell r="M8737" t="str">
            <v>Лаборатория (Инв)</v>
          </cell>
        </row>
        <row r="8738">
          <cell r="B8738" t="str">
            <v>Февраль 2019 г.</v>
          </cell>
          <cell r="C8738" t="str">
            <v>Поступление товаров и услуг ИНВ00004831 от 06.02.2019 10:00:40</v>
          </cell>
          <cell r="L8738" t="str">
            <v>Лаборатория (Инв)</v>
          </cell>
          <cell r="M8738" t="str">
            <v>Лаборатория (Инв)</v>
          </cell>
        </row>
        <row r="8739">
          <cell r="B8739" t="str">
            <v>Февраль 2019 г.</v>
          </cell>
          <cell r="C8739" t="str">
            <v>Поступление товаров и услуг ИНВ00005014 от 06.02.2019 14:03:54</v>
          </cell>
          <cell r="L8739" t="str">
            <v>Лаборатория (Инв)</v>
          </cell>
          <cell r="M8739" t="str">
            <v>Лаборатория (Инв)</v>
          </cell>
        </row>
        <row r="8740">
          <cell r="B8740" t="str">
            <v>Февраль 2019 г.</v>
          </cell>
          <cell r="C8740" t="str">
            <v>Перемещение товаров ИНВ00002968 от 06.02.2019 14:12:20</v>
          </cell>
          <cell r="E8740" t="str">
            <v>СКЛАД РЕАГЕНТОВ И РАСХОДНЫХ МЕД.МАТЕРИАЛОВ</v>
          </cell>
          <cell r="F8740" t="str">
            <v>ЛАБОРАТОРИЯ</v>
          </cell>
          <cell r="L8740" t="str">
            <v>Лаборатория (Инв)</v>
          </cell>
          <cell r="M8740" t="str">
            <v>Лаборатория (Инв)</v>
          </cell>
        </row>
        <row r="8741">
          <cell r="B8741" t="str">
            <v>Февраль 2019 г.</v>
          </cell>
          <cell r="C8741" t="str">
            <v>Перемещение товаров ИНВ00002969 от 06.02.2019 14:13:35</v>
          </cell>
          <cell r="E8741" t="str">
            <v>СКЛАД РЕАГЕНТОВ И РАСХОДНЫХ МЕД.МАТЕРИАЛОВ</v>
          </cell>
          <cell r="F8741" t="str">
            <v>ЛАБОРАТОРИЯ</v>
          </cell>
          <cell r="L8741" t="str">
            <v>Лаборатория (Инв)</v>
          </cell>
          <cell r="M8741" t="str">
            <v>Лаборатория (Инв)</v>
          </cell>
        </row>
        <row r="8742">
          <cell r="B8742" t="str">
            <v>Февраль 2019 г.</v>
          </cell>
          <cell r="C8742" t="str">
            <v>Перемещение товаров ИНВ00002970 от 06.02.2019 14:14:17</v>
          </cell>
          <cell r="E8742" t="str">
            <v>СКЛАД РЕАГЕНТОВ И РАСХОДНЫХ МЕД.МАТЕРИАЛОВ</v>
          </cell>
          <cell r="F8742" t="str">
            <v>ЛАБОРАТОРИЯ</v>
          </cell>
          <cell r="L8742" t="str">
            <v>Лаборатория (Инв)</v>
          </cell>
          <cell r="M8742" t="str">
            <v>Лаборатория (Инв)</v>
          </cell>
        </row>
        <row r="8743">
          <cell r="B8743" t="str">
            <v>Февраль 2019 г.</v>
          </cell>
          <cell r="C8743" t="str">
            <v>Перемещение товаров ИНВ00002971 от 06.02.2019 14:16:51</v>
          </cell>
          <cell r="E8743" t="str">
            <v>СКЛАД РЕАГЕНТОВ И РАСХОДНЫХ МЕД.МАТЕРИАЛОВ</v>
          </cell>
          <cell r="F8743" t="str">
            <v>ЛАБОРАТОРИЯ</v>
          </cell>
          <cell r="L8743" t="str">
            <v>Лаборатория (Инв)</v>
          </cell>
          <cell r="M8743" t="str">
            <v>Лаборатория (Инв)</v>
          </cell>
        </row>
        <row r="8744">
          <cell r="B8744" t="str">
            <v>Февраль 2019 г.</v>
          </cell>
          <cell r="C8744" t="str">
            <v>Перемещение товаров ИНВ00002972 от 06.02.2019 14:17:19</v>
          </cell>
          <cell r="E8744" t="str">
            <v>СКЛАД РЕАГЕНТОВ И РАСХОДНЫХ МЕД.МАТЕРИАЛОВ</v>
          </cell>
          <cell r="F8744" t="str">
            <v>ЛАБОРАТОРИЯ</v>
          </cell>
          <cell r="L8744" t="str">
            <v>Лаборатория (Инв)</v>
          </cell>
          <cell r="M8744" t="str">
            <v>Лаборатория (Инв)</v>
          </cell>
        </row>
        <row r="8745">
          <cell r="B8745" t="str">
            <v>Февраль 2019 г.</v>
          </cell>
          <cell r="C8745" t="str">
            <v>Поступление товаров и услуг ИНВ00005015 от 06.02.2019 15:56:11</v>
          </cell>
          <cell r="L8745" t="str">
            <v>Лаборатория (Инв)</v>
          </cell>
          <cell r="M8745" t="str">
            <v>Лаборатория (Инв)</v>
          </cell>
        </row>
        <row r="8746">
          <cell r="B8746" t="str">
            <v>Февраль 2019 г.</v>
          </cell>
          <cell r="C8746" t="str">
            <v>Поступление товаров и услуг ИНВ00005032 от 06.02.2019 16:42:49</v>
          </cell>
          <cell r="L8746" t="str">
            <v>Лаборатория (Инв)</v>
          </cell>
          <cell r="M8746" t="str">
            <v>Лаборатория (Инв)</v>
          </cell>
        </row>
        <row r="8747">
          <cell r="B8747" t="str">
            <v>Февраль 2019 г.</v>
          </cell>
          <cell r="C8747" t="str">
            <v>Поступление товаров и услуг ИНВ00005052 от 07.02.2019 8:50:36</v>
          </cell>
          <cell r="L8747" t="str">
            <v>Лаборатория (Инв)</v>
          </cell>
          <cell r="M8747" t="str">
            <v>Лаборатория (Инв)</v>
          </cell>
        </row>
        <row r="8748">
          <cell r="B8748" t="str">
            <v>Февраль 2019 г.</v>
          </cell>
          <cell r="C8748" t="str">
            <v>Поступление товаров и услуг ИНВ00005053 от 07.02.2019 8:52:32</v>
          </cell>
          <cell r="L8748" t="str">
            <v>Лаборатория (Инв)</v>
          </cell>
          <cell r="M8748" t="str">
            <v>Лаборатория (Инв)</v>
          </cell>
        </row>
        <row r="8749">
          <cell r="B8749" t="str">
            <v>Февраль 2019 г.</v>
          </cell>
          <cell r="C8749" t="str">
            <v>Поступление товаров и услуг ИНВ00005054 от 07.02.2019 8:56:00</v>
          </cell>
          <cell r="L8749" t="str">
            <v>Лаборатория (Инв)</v>
          </cell>
          <cell r="M8749" t="str">
            <v>Лаборатория (Инв)</v>
          </cell>
        </row>
        <row r="8750">
          <cell r="B8750" t="str">
            <v>Февраль 2019 г.</v>
          </cell>
          <cell r="C8750" t="str">
            <v>Поступление товаров и услуг ИНВ00005055 от 07.02.2019 9:00:06</v>
          </cell>
          <cell r="L8750" t="str">
            <v>Лаборатория (Инв)</v>
          </cell>
          <cell r="M8750" t="str">
            <v>Лаборатория (Инв)</v>
          </cell>
        </row>
        <row r="8751">
          <cell r="B8751" t="str">
            <v>Февраль 2019 г.</v>
          </cell>
          <cell r="C8751" t="str">
            <v>Поступление товаров и услуг ИНВ00005059 от 07.02.2019 9:03:54</v>
          </cell>
          <cell r="L8751" t="str">
            <v>Лаборатория (Инв)</v>
          </cell>
          <cell r="M8751" t="str">
            <v>Лаборатория (Инв)</v>
          </cell>
        </row>
        <row r="8752">
          <cell r="B8752" t="str">
            <v>Февраль 2019 г.</v>
          </cell>
          <cell r="C8752" t="str">
            <v>Поступление товаров и услуг ИНВ00005060 от 07.02.2019 9:04:33</v>
          </cell>
          <cell r="L8752" t="str">
            <v>Лаборатория (Инв)</v>
          </cell>
          <cell r="M8752" t="str">
            <v>Лаборатория (Инв)</v>
          </cell>
        </row>
        <row r="8753">
          <cell r="B8753" t="str">
            <v>Февраль 2019 г.</v>
          </cell>
          <cell r="C8753" t="str">
            <v>Поступление товаров и услуг ИНВ00005061 от 07.02.2019 9:05:40</v>
          </cell>
          <cell r="L8753" t="str">
            <v>Лаборатория (Инв)</v>
          </cell>
          <cell r="M8753" t="str">
            <v>Лаборатория (Инв)</v>
          </cell>
        </row>
        <row r="8754">
          <cell r="B8754" t="str">
            <v>Февраль 2019 г.</v>
          </cell>
          <cell r="C8754" t="str">
            <v>Поступление товаров и услуг ИНВ00005062 от 07.02.2019 9:10:26</v>
          </cell>
          <cell r="L8754" t="str">
            <v>Лаборатория (Инв)</v>
          </cell>
          <cell r="M8754" t="str">
            <v>Лаборатория (Инв)</v>
          </cell>
        </row>
        <row r="8755">
          <cell r="B8755" t="str">
            <v>Февраль 2019 г.</v>
          </cell>
          <cell r="C8755" t="str">
            <v>Поступление товаров и услуг ИНВ00005063 от 07.02.2019 9:14:59</v>
          </cell>
          <cell r="L8755" t="str">
            <v>Лаборатория (Инв)</v>
          </cell>
          <cell r="M8755" t="str">
            <v>Лаборатория (Инв)</v>
          </cell>
        </row>
        <row r="8756">
          <cell r="B8756" t="str">
            <v>Февраль 2019 г.</v>
          </cell>
          <cell r="C8756" t="str">
            <v>Поступление товаров и услуг ИНВ00005065 от 07.02.2019 9:18:21</v>
          </cell>
          <cell r="L8756" t="str">
            <v>Лаборатория (Инв)</v>
          </cell>
          <cell r="M8756" t="str">
            <v>Лаборатория (Инв)</v>
          </cell>
        </row>
        <row r="8757">
          <cell r="B8757" t="str">
            <v>Февраль 2019 г.</v>
          </cell>
          <cell r="C8757" t="str">
            <v>Поступление товаров и услуг ИНВ00005066 от 07.02.2019 9:21:36</v>
          </cell>
          <cell r="L8757" t="str">
            <v>Лаборатория (Инв)</v>
          </cell>
          <cell r="M8757" t="str">
            <v>Лаборатория (Инв)</v>
          </cell>
        </row>
        <row r="8758">
          <cell r="B8758" t="str">
            <v>Февраль 2019 г.</v>
          </cell>
          <cell r="C8758" t="str">
            <v>Поступление товаров и услуг ИНВ00005067 от 07.02.2019 9:22:51</v>
          </cell>
          <cell r="L8758" t="str">
            <v>Лаборатория (Инв)</v>
          </cell>
          <cell r="M8758" t="str">
            <v>Лаборатория (Инв)</v>
          </cell>
        </row>
        <row r="8759">
          <cell r="B8759" t="str">
            <v>Февраль 2019 г.</v>
          </cell>
          <cell r="C8759" t="str">
            <v>Поступление товаров и услуг ИНВ00005068 от 07.02.2019 9:23:42</v>
          </cell>
          <cell r="L8759" t="str">
            <v>Лаборатория (Инв)</v>
          </cell>
          <cell r="M8759" t="str">
            <v>Лаборатория (Инв)</v>
          </cell>
        </row>
        <row r="8760">
          <cell r="B8760" t="str">
            <v>Февраль 2019 г.</v>
          </cell>
          <cell r="C8760" t="str">
            <v>Поступление товаров и услуг ИНВ00005072 от 07.02.2019 9:51:11</v>
          </cell>
          <cell r="L8760" t="str">
            <v>Лаборатория (Инв)</v>
          </cell>
          <cell r="M8760" t="str">
            <v>Лаборатория (Инв)</v>
          </cell>
        </row>
        <row r="8761">
          <cell r="B8761" t="str">
            <v>Февраль 2019 г.</v>
          </cell>
          <cell r="C8761" t="str">
            <v>Поступление товаров и услуг ИНВ00005170 от 07.02.2019 14:11:04</v>
          </cell>
          <cell r="L8761" t="str">
            <v>Лаборатория (Инв)</v>
          </cell>
          <cell r="M8761" t="str">
            <v>Лаборатория (Инв)</v>
          </cell>
        </row>
        <row r="8762">
          <cell r="B8762" t="str">
            <v>Февраль 2019 г.</v>
          </cell>
          <cell r="C8762" t="str">
            <v>Перемещение товаров ИНВ00003100 от 07.02.2019 14:14:30</v>
          </cell>
          <cell r="E8762" t="str">
            <v>СКЛАД РЕАГЕНТОВ И РАСХОДНЫХ МЕД.МАТЕРИАЛОВ</v>
          </cell>
          <cell r="F8762" t="str">
            <v>ЛАБОРАТОРИЯ</v>
          </cell>
          <cell r="L8762" t="str">
            <v>Лаборатория (Инв)</v>
          </cell>
          <cell r="M8762" t="str">
            <v>Лаборатория (Инв)</v>
          </cell>
        </row>
        <row r="8763">
          <cell r="B8763" t="str">
            <v>Февраль 2019 г.</v>
          </cell>
          <cell r="C8763" t="str">
            <v>Перемещение товаров ИНВ00003102 от 07.02.2019 14:15:02</v>
          </cell>
          <cell r="E8763" t="str">
            <v>СКЛАД РЕАГЕНТОВ И РАСХОДНЫХ МЕД.МАТЕРИАЛОВ</v>
          </cell>
          <cell r="F8763" t="str">
            <v>ЛАБОРАТОРИЯ</v>
          </cell>
          <cell r="L8763" t="str">
            <v>Лаборатория (Инв)</v>
          </cell>
          <cell r="M8763" t="str">
            <v>Лаборатория (Инв)</v>
          </cell>
        </row>
        <row r="8764">
          <cell r="B8764" t="str">
            <v>Февраль 2019 г.</v>
          </cell>
          <cell r="C8764" t="str">
            <v>Перемещение товаров ИНВ00003104 от 07.02.2019 14:17:53</v>
          </cell>
          <cell r="E8764" t="str">
            <v>СКЛАД РЕАГЕНТОВ И РАСХОДНЫХ МЕД.МАТЕРИАЛОВ</v>
          </cell>
          <cell r="F8764" t="str">
            <v>ЛАБОРАТОРИЯ</v>
          </cell>
          <cell r="L8764" t="str">
            <v>Лаборатория (Инв)</v>
          </cell>
          <cell r="M8764" t="str">
            <v>Лаборатория (Инв)</v>
          </cell>
        </row>
        <row r="8765">
          <cell r="B8765" t="str">
            <v>Февраль 2019 г.</v>
          </cell>
          <cell r="C8765" t="str">
            <v>Поступление товаров и услуг ИНВ00005171 от 07.02.2019 14:40:34</v>
          </cell>
          <cell r="L8765" t="str">
            <v>Лаборатория (Инв)</v>
          </cell>
          <cell r="M8765" t="str">
            <v>Лаборатория (Инв)</v>
          </cell>
        </row>
        <row r="8766">
          <cell r="B8766" t="str">
            <v>Февраль 2019 г.</v>
          </cell>
          <cell r="C8766" t="str">
            <v>Требование-накладная ИНВ00048993 от 07.02.2019 23:59:59</v>
          </cell>
          <cell r="L8766" t="str">
            <v>Лаборатория (Инв)</v>
          </cell>
          <cell r="M8766" t="str">
            <v>Лаборатория (Инв)</v>
          </cell>
        </row>
        <row r="8767">
          <cell r="B8767" t="str">
            <v>Февраль 2019 г.</v>
          </cell>
          <cell r="C8767" t="str">
            <v>Поступление товаров и услуг ИНВ00005201 от 08.02.2019 8:37:43</v>
          </cell>
          <cell r="L8767" t="str">
            <v>Лаборатория (Инв)</v>
          </cell>
          <cell r="M8767" t="str">
            <v>Лаборатория (Инв)</v>
          </cell>
        </row>
        <row r="8768">
          <cell r="B8768" t="str">
            <v>Февраль 2019 г.</v>
          </cell>
          <cell r="C8768" t="str">
            <v>Поступление товаров и услуг ИНВ00005202 от 08.02.2019 8:39:25</v>
          </cell>
          <cell r="L8768" t="str">
            <v>Лаборатория (Инв)</v>
          </cell>
          <cell r="M8768" t="str">
            <v>Лаборатория (Инв)</v>
          </cell>
        </row>
        <row r="8769">
          <cell r="B8769" t="str">
            <v>Февраль 2019 г.</v>
          </cell>
          <cell r="C8769" t="str">
            <v>Поступление товаров и услуг ИНВ00005203 от 08.02.2019 8:40:01</v>
          </cell>
          <cell r="L8769" t="str">
            <v>Лаборатория (Инв)</v>
          </cell>
          <cell r="M8769" t="str">
            <v>Лаборатория (Инв)</v>
          </cell>
        </row>
        <row r="8770">
          <cell r="B8770" t="str">
            <v>Февраль 2019 г.</v>
          </cell>
          <cell r="C8770" t="str">
            <v>Поступление товаров и услуг ИНВ00005204 от 08.02.2019 8:41:23</v>
          </cell>
          <cell r="L8770" t="str">
            <v>Лаборатория (Инв)</v>
          </cell>
          <cell r="M8770" t="str">
            <v>Лаборатория (Инв)</v>
          </cell>
        </row>
        <row r="8771">
          <cell r="B8771" t="str">
            <v>Февраль 2019 г.</v>
          </cell>
          <cell r="C8771" t="str">
            <v>Поступление товаров и услуг ИНВ00005205 от 08.02.2019 8:45:40</v>
          </cell>
          <cell r="L8771" t="str">
            <v>Лаборатория (Инв)</v>
          </cell>
          <cell r="M8771" t="str">
            <v>Лаборатория (Инв)</v>
          </cell>
        </row>
        <row r="8772">
          <cell r="B8772" t="str">
            <v>Февраль 2019 г.</v>
          </cell>
          <cell r="C8772" t="str">
            <v>Поступление товаров и услуг ИНВ00005206 от 08.02.2019 8:48:24</v>
          </cell>
          <cell r="L8772" t="str">
            <v>Лаборатория (Инв)</v>
          </cell>
          <cell r="M8772" t="str">
            <v>Лаборатория (Инв)</v>
          </cell>
        </row>
        <row r="8773">
          <cell r="B8773" t="str">
            <v>Февраль 2019 г.</v>
          </cell>
          <cell r="C8773" t="str">
            <v>Поступление товаров и услуг ИНВ00005207 от 08.02.2019 8:48:56</v>
          </cell>
          <cell r="L8773" t="str">
            <v>Лаборатория (Инв)</v>
          </cell>
          <cell r="M8773" t="str">
            <v>Лаборатория (Инв)</v>
          </cell>
        </row>
        <row r="8774">
          <cell r="B8774" t="str">
            <v>Февраль 2019 г.</v>
          </cell>
          <cell r="C8774" t="str">
            <v>Поступление товаров и услуг ИНВ00005208 от 08.02.2019 8:50:08</v>
          </cell>
          <cell r="L8774" t="str">
            <v>Лаборатория (Инв)</v>
          </cell>
          <cell r="M8774" t="str">
            <v>Лаборатория (Инв)</v>
          </cell>
        </row>
        <row r="8775">
          <cell r="B8775" t="str">
            <v>Февраль 2019 г.</v>
          </cell>
          <cell r="C8775" t="str">
            <v>Поступление товаров и услуг ИНВ00005209 от 08.02.2019 8:50:47</v>
          </cell>
          <cell r="L8775" t="str">
            <v>Лаборатория (Инв)</v>
          </cell>
          <cell r="M8775" t="str">
            <v>Лаборатория (Инв)</v>
          </cell>
        </row>
        <row r="8776">
          <cell r="B8776" t="str">
            <v>Февраль 2019 г.</v>
          </cell>
          <cell r="C8776" t="str">
            <v>Поступление товаров и услуг ИНВ00005229 от 08.02.2019 9:17:16</v>
          </cell>
          <cell r="L8776" t="str">
            <v>Лаборатория (Инв)</v>
          </cell>
          <cell r="M8776" t="str">
            <v>Лаборатория (Инв)</v>
          </cell>
        </row>
        <row r="8777">
          <cell r="B8777" t="str">
            <v>Февраль 2019 г.</v>
          </cell>
          <cell r="C8777" t="str">
            <v>Поступление товаров и услуг ИНВ00005230 от 08.02.2019 9:17:49</v>
          </cell>
          <cell r="L8777" t="str">
            <v>Лаборатория (Инв)</v>
          </cell>
          <cell r="M8777" t="str">
            <v>Лаборатория (Инв)</v>
          </cell>
        </row>
        <row r="8778">
          <cell r="B8778" t="str">
            <v>Февраль 2019 г.</v>
          </cell>
          <cell r="C8778" t="str">
            <v>Поступление товаров и услуг ИНВ00005231 от 08.02.2019 9:18:28</v>
          </cell>
          <cell r="L8778" t="str">
            <v>Лаборатория (Инв)</v>
          </cell>
          <cell r="M8778" t="str">
            <v>Лаборатория (Инв)</v>
          </cell>
        </row>
        <row r="8779">
          <cell r="B8779" t="str">
            <v>Февраль 2019 г.</v>
          </cell>
          <cell r="C8779" t="str">
            <v>Поступление товаров и услуг ИНВ00005232 от 08.02.2019 9:19:32</v>
          </cell>
          <cell r="L8779" t="str">
            <v>Лаборатория (Инв)</v>
          </cell>
          <cell r="M8779" t="str">
            <v>Лаборатория (Инв)</v>
          </cell>
        </row>
        <row r="8780">
          <cell r="B8780" t="str">
            <v>Февраль 2019 г.</v>
          </cell>
          <cell r="C8780" t="str">
            <v>Поступление товаров и услуг ИНВ00005383 от 08.02.2019 12:52:42</v>
          </cell>
          <cell r="L8780" t="str">
            <v>Лаборатория (Инв)</v>
          </cell>
          <cell r="M8780" t="str">
            <v>Лаборатория (Инв)</v>
          </cell>
        </row>
        <row r="8781">
          <cell r="B8781" t="str">
            <v>Февраль 2019 г.</v>
          </cell>
          <cell r="C8781" t="str">
            <v>Поступление товаров и услуг ИНВ00005386 от 08.02.2019 12:53:35</v>
          </cell>
          <cell r="L8781" t="str">
            <v>Лаборатория (Инв)</v>
          </cell>
          <cell r="M8781" t="str">
            <v>Лаборатория (Инв)</v>
          </cell>
        </row>
        <row r="8782">
          <cell r="B8782" t="str">
            <v>Февраль 2019 г.</v>
          </cell>
          <cell r="C8782" t="str">
            <v>Поступление товаров и услуг ИНВ00005387 от 08.02.2019 12:53:58</v>
          </cell>
          <cell r="L8782" t="str">
            <v>Лаборатория (Инв)</v>
          </cell>
          <cell r="M8782" t="str">
            <v>Лаборатория (Инв)</v>
          </cell>
        </row>
        <row r="8783">
          <cell r="B8783" t="str">
            <v>Февраль 2019 г.</v>
          </cell>
          <cell r="C8783" t="str">
            <v>Поступление товаров и услуг ИНВ00005389 от 08.02.2019 12:54:29</v>
          </cell>
          <cell r="L8783" t="str">
            <v>Лаборатория (Инв)</v>
          </cell>
          <cell r="M8783" t="str">
            <v>Лаборатория (Инв)</v>
          </cell>
        </row>
        <row r="8784">
          <cell r="B8784" t="str">
            <v>Февраль 2019 г.</v>
          </cell>
          <cell r="C8784" t="str">
            <v>Поступление товаров и услуг ИНВ00005391 от 08.02.2019 12:55:06</v>
          </cell>
          <cell r="L8784" t="str">
            <v>Лаборатория (Инв)</v>
          </cell>
          <cell r="M8784" t="str">
            <v>Лаборатория (Инв)</v>
          </cell>
        </row>
        <row r="8785">
          <cell r="B8785" t="str">
            <v>Февраль 2019 г.</v>
          </cell>
          <cell r="C8785" t="str">
            <v>Поступление товаров и услуг ИНВ00005392 от 08.02.2019 12:55:38</v>
          </cell>
          <cell r="L8785" t="str">
            <v>Лаборатория (Инв)</v>
          </cell>
          <cell r="M8785" t="str">
            <v>Лаборатория (Инв)</v>
          </cell>
        </row>
        <row r="8786">
          <cell r="B8786" t="str">
            <v>Февраль 2019 г.</v>
          </cell>
          <cell r="C8786" t="str">
            <v>Поступление товаров и услуг ИНВ00005394 от 08.02.2019 12:56:13</v>
          </cell>
          <cell r="L8786" t="str">
            <v>Лаборатория (Инв)</v>
          </cell>
          <cell r="M8786" t="str">
            <v>Лаборатория (Инв)</v>
          </cell>
        </row>
        <row r="8787">
          <cell r="B8787" t="str">
            <v>Февраль 2019 г.</v>
          </cell>
          <cell r="C8787" t="str">
            <v>Поступление товаров и услуг ИНВ00005395 от 08.02.2019 12:56:43</v>
          </cell>
          <cell r="L8787" t="str">
            <v>Лаборатория (Инв)</v>
          </cell>
          <cell r="M8787" t="str">
            <v>Лаборатория (Инв)</v>
          </cell>
        </row>
        <row r="8788">
          <cell r="B8788" t="str">
            <v>Февраль 2019 г.</v>
          </cell>
          <cell r="C8788" t="str">
            <v>Перемещение товаров ИНВ00003118 от 08.02.2019 13:54:32</v>
          </cell>
          <cell r="E8788" t="str">
            <v>СКЛАД РЕАГЕНТОВ И РАСХОДНЫХ МЕД.МАТЕРИАЛОВ</v>
          </cell>
          <cell r="F8788" t="str">
            <v>ЛАБОРАТОРИЯ</v>
          </cell>
          <cell r="L8788" t="str">
            <v>Лаборатория (Инв)</v>
          </cell>
          <cell r="M8788" t="str">
            <v>Лаборатория (Инв)</v>
          </cell>
        </row>
        <row r="8789">
          <cell r="B8789" t="str">
            <v>Февраль 2019 г.</v>
          </cell>
          <cell r="C8789" t="str">
            <v>Перемещение товаров ИНВ00003119 от 08.02.2019 13:55:23</v>
          </cell>
          <cell r="E8789" t="str">
            <v>СКЛАД РЕАГЕНТОВ И РАСХОДНЫХ МЕД.МАТЕРИАЛОВ</v>
          </cell>
          <cell r="F8789" t="str">
            <v>ЛАБОРАТОРИЯ</v>
          </cell>
          <cell r="L8789" t="str">
            <v>Лаборатория (Инв)</v>
          </cell>
          <cell r="M8789" t="str">
            <v>Лаборатория (Инв)</v>
          </cell>
        </row>
        <row r="8790">
          <cell r="B8790" t="str">
            <v>Февраль 2019 г.</v>
          </cell>
          <cell r="C8790" t="str">
            <v>Перемещение товаров ИНВ00003120 от 08.02.2019 13:55:49</v>
          </cell>
          <cell r="E8790" t="str">
            <v>СКЛАД РЕАГЕНТОВ И РАСХОДНЫХ МЕД.МАТЕРИАЛОВ</v>
          </cell>
          <cell r="F8790" t="str">
            <v>ЛАБОРАТОРИЯ</v>
          </cell>
          <cell r="L8790" t="str">
            <v>Лаборатория (Инв)</v>
          </cell>
          <cell r="M8790" t="str">
            <v>Лаборатория (Инв)</v>
          </cell>
        </row>
        <row r="8791">
          <cell r="B8791" t="str">
            <v>Февраль 2019 г.</v>
          </cell>
          <cell r="C8791" t="str">
            <v>Перемещение товаров ИНВ00003121 от 08.02.2019 13:56:25</v>
          </cell>
          <cell r="E8791" t="str">
            <v>СКЛАД РЕАГЕНТОВ И РАСХОДНЫХ МЕД.МАТЕРИАЛОВ</v>
          </cell>
          <cell r="F8791" t="str">
            <v>ЛАБОРАТОРИЯ</v>
          </cell>
          <cell r="L8791" t="str">
            <v>Лаборатория (Инв)</v>
          </cell>
          <cell r="M8791" t="str">
            <v>Лаборатория (Инв)</v>
          </cell>
        </row>
        <row r="8792">
          <cell r="B8792" t="str">
            <v>Февраль 2019 г.</v>
          </cell>
          <cell r="C8792" t="str">
            <v>Перемещение товаров ИНВ00003122 от 08.02.2019 13:56:42</v>
          </cell>
          <cell r="E8792" t="str">
            <v>СКЛАД РЕАГЕНТОВ И РАСХОДНЫХ МЕД.МАТЕРИАЛОВ</v>
          </cell>
          <cell r="F8792" t="str">
            <v>ЛАБОРАТОРИЯ</v>
          </cell>
          <cell r="L8792" t="str">
            <v>Лаборатория (Инв)</v>
          </cell>
          <cell r="M8792" t="str">
            <v>Лаборатория (Инв)</v>
          </cell>
        </row>
        <row r="8793">
          <cell r="B8793" t="str">
            <v>Февраль 2019 г.</v>
          </cell>
          <cell r="C8793" t="str">
            <v>Перемещение товаров ИНВ00003123 от 08.02.2019 13:57:00</v>
          </cell>
          <cell r="E8793" t="str">
            <v>СКЛАД РЕАГЕНТОВ И РАСХОДНЫХ МЕД.МАТЕРИАЛОВ</v>
          </cell>
          <cell r="F8793" t="str">
            <v>ЛАБОРАТОРИЯ</v>
          </cell>
          <cell r="L8793" t="str">
            <v>Лаборатория (Инв)</v>
          </cell>
          <cell r="M8793" t="str">
            <v>Лаборатория (Инв)</v>
          </cell>
        </row>
        <row r="8794">
          <cell r="B8794" t="str">
            <v>Февраль 2019 г.</v>
          </cell>
          <cell r="C8794" t="str">
            <v>Поступление товаров и услуг ИНВ00005418 от 08.02.2019 13:57:41</v>
          </cell>
          <cell r="L8794" t="str">
            <v>Лаборатория (Инв)</v>
          </cell>
          <cell r="M8794" t="str">
            <v>Лаборатория (Инв)</v>
          </cell>
        </row>
        <row r="8795">
          <cell r="B8795" t="str">
            <v>Февраль 2019 г.</v>
          </cell>
          <cell r="C8795" t="str">
            <v>Поступление товаров и услуг ИНВ00005473 от 08.02.2019 17:18:07</v>
          </cell>
          <cell r="L8795" t="str">
            <v>Лаборатория (Инв)</v>
          </cell>
          <cell r="M8795" t="str">
            <v>Лаборатория (Инв)</v>
          </cell>
        </row>
        <row r="8796">
          <cell r="B8796" t="str">
            <v>Февраль 2019 г.</v>
          </cell>
          <cell r="C8796" t="str">
            <v>Поступление товаров и услуг ИНВ00005474 от 08.02.2019 17:18:48</v>
          </cell>
          <cell r="L8796" t="str">
            <v>Лаборатория (Инв)</v>
          </cell>
          <cell r="M8796" t="str">
            <v>Лаборатория (Инв)</v>
          </cell>
        </row>
        <row r="8797">
          <cell r="B8797" t="str">
            <v>Февраль 2019 г.</v>
          </cell>
          <cell r="C8797" t="str">
            <v>Поступление товаров и услуг ИНВ00005475 от 08.02.2019 17:19:46</v>
          </cell>
          <cell r="L8797" t="str">
            <v>Лаборатория (Инв)</v>
          </cell>
          <cell r="M8797" t="str">
            <v>Лаборатория (Инв)</v>
          </cell>
        </row>
        <row r="8798">
          <cell r="B8798" t="str">
            <v>Февраль 2019 г.</v>
          </cell>
          <cell r="C8798" t="str">
            <v>Поступление товаров и услуг ИНВ00005476 от 08.02.2019 17:20:28</v>
          </cell>
          <cell r="L8798" t="str">
            <v>Лаборатория (Инв)</v>
          </cell>
          <cell r="M8798" t="str">
            <v>Лаборатория (Инв)</v>
          </cell>
        </row>
        <row r="8799">
          <cell r="B8799" t="str">
            <v>Февраль 2019 г.</v>
          </cell>
          <cell r="C8799" t="str">
            <v>Поступление товаров и услуг ИНВ00005478 от 08.02.2019 17:23:27</v>
          </cell>
          <cell r="L8799" t="str">
            <v>Лаборатория (Инв)</v>
          </cell>
          <cell r="M8799" t="str">
            <v>Лаборатория (Инв)</v>
          </cell>
        </row>
        <row r="8800">
          <cell r="B8800" t="str">
            <v>Февраль 2019 г.</v>
          </cell>
          <cell r="C8800" t="str">
            <v>Требование-накладная ИНВ00001846 от 08.02.2019 23:59:59</v>
          </cell>
          <cell r="L8800" t="str">
            <v>Лаборатория (Инв)</v>
          </cell>
          <cell r="M8800" t="str">
            <v>Лаборатория (Инв)</v>
          </cell>
        </row>
        <row r="8801">
          <cell r="B8801" t="str">
            <v>Февраль 2019 г.</v>
          </cell>
          <cell r="C8801" t="str">
            <v>Поступление товаров и услуг ИНВ00005576 от 11.02.2019 10:39:04</v>
          </cell>
          <cell r="L8801" t="str">
            <v>Лаборатория (Инв)</v>
          </cell>
          <cell r="M8801" t="str">
            <v>Лаборатория (Инв)</v>
          </cell>
        </row>
        <row r="8802">
          <cell r="B8802" t="str">
            <v>Февраль 2019 г.</v>
          </cell>
          <cell r="C8802" t="str">
            <v>Поступление товаров и услуг ИНВ00005577 от 11.02.2019 10:44:19</v>
          </cell>
          <cell r="L8802" t="str">
            <v>Лаборатория (Инв)</v>
          </cell>
          <cell r="M8802" t="str">
            <v>Лаборатория (Инв)</v>
          </cell>
        </row>
        <row r="8803">
          <cell r="B8803" t="str">
            <v>Февраль 2019 г.</v>
          </cell>
          <cell r="C8803" t="str">
            <v>Поступление товаров и услуг ИНВ00005583 от 11.02.2019 10:45:16</v>
          </cell>
          <cell r="L8803" t="str">
            <v>Лаборатория (Инв)</v>
          </cell>
          <cell r="M8803" t="str">
            <v>Лаборатория (Инв)</v>
          </cell>
        </row>
        <row r="8804">
          <cell r="B8804" t="str">
            <v>Февраль 2019 г.</v>
          </cell>
          <cell r="C8804" t="str">
            <v>Поступление товаров и услуг ИНВ00005584 от 11.02.2019 10:45:54</v>
          </cell>
          <cell r="L8804" t="str">
            <v>Лаборатория (Инв)</v>
          </cell>
          <cell r="M8804" t="str">
            <v>Лаборатория (Инв)</v>
          </cell>
        </row>
        <row r="8805">
          <cell r="B8805" t="str">
            <v>Февраль 2019 г.</v>
          </cell>
          <cell r="C8805" t="str">
            <v>Поступление товаров и услуг ИНВ00005585 от 11.02.2019 10:46:25</v>
          </cell>
          <cell r="L8805" t="str">
            <v>Лаборатория (Инв)</v>
          </cell>
          <cell r="M8805" t="str">
            <v>Лаборатория (Инв)</v>
          </cell>
        </row>
        <row r="8806">
          <cell r="B8806" t="str">
            <v>Февраль 2019 г.</v>
          </cell>
          <cell r="C8806" t="str">
            <v>Поступление товаров и услуг ИНВ00005587 от 11.02.2019 10:46:51</v>
          </cell>
          <cell r="L8806" t="str">
            <v>Лаборатория (Инв)</v>
          </cell>
          <cell r="M8806" t="str">
            <v>Лаборатория (Инв)</v>
          </cell>
        </row>
        <row r="8807">
          <cell r="B8807" t="str">
            <v>Февраль 2019 г.</v>
          </cell>
          <cell r="C8807" t="str">
            <v>Поступление товаров и услуг ИНВ00005589 от 11.02.2019 10:47:30</v>
          </cell>
          <cell r="L8807" t="str">
            <v>Лаборатория (Инв)</v>
          </cell>
          <cell r="M8807" t="str">
            <v>Лаборатория (Инв)</v>
          </cell>
        </row>
        <row r="8808">
          <cell r="B8808" t="str">
            <v>Февраль 2019 г.</v>
          </cell>
          <cell r="C8808" t="str">
            <v>Поступление товаров и услуг ИНВ00005590 от 11.02.2019 10:48:02</v>
          </cell>
          <cell r="L8808" t="str">
            <v>Лаборатория (Инв)</v>
          </cell>
          <cell r="M8808" t="str">
            <v>Лаборатория (Инв)</v>
          </cell>
        </row>
        <row r="8809">
          <cell r="B8809" t="str">
            <v>Февраль 2019 г.</v>
          </cell>
          <cell r="C8809" t="str">
            <v>Поступление товаров и услуг ИНВ00005592 от 11.02.2019 10:50:38</v>
          </cell>
          <cell r="L8809" t="str">
            <v>Лаборатория (Инв)</v>
          </cell>
          <cell r="M8809" t="str">
            <v>Лаборатория (Инв)</v>
          </cell>
        </row>
        <row r="8810">
          <cell r="B8810" t="str">
            <v>Февраль 2019 г.</v>
          </cell>
          <cell r="C8810" t="str">
            <v>Поступление товаров и услуг ИНВ00005594 от 11.02.2019 10:53:19</v>
          </cell>
          <cell r="L8810" t="str">
            <v>Лаборатория (Инв)</v>
          </cell>
          <cell r="M8810" t="str">
            <v>Лаборатория (Инв)</v>
          </cell>
        </row>
        <row r="8811">
          <cell r="B8811" t="str">
            <v>Февраль 2019 г.</v>
          </cell>
          <cell r="C8811" t="str">
            <v>Поступление товаров и услуг ИНВ00005599 от 11.02.2019 10:55:03</v>
          </cell>
          <cell r="L8811" t="str">
            <v>Лаборатория (Инв)</v>
          </cell>
          <cell r="M8811" t="str">
            <v>Лаборатория (Инв)</v>
          </cell>
        </row>
        <row r="8812">
          <cell r="B8812" t="str">
            <v>Февраль 2019 г.</v>
          </cell>
          <cell r="C8812" t="str">
            <v>Поступление товаров и услуг ИНВ00005600 от 11.02.2019 10:56:03</v>
          </cell>
          <cell r="L8812" t="str">
            <v>Лаборатория (Инв)</v>
          </cell>
          <cell r="M8812" t="str">
            <v>Лаборатория (Инв)</v>
          </cell>
        </row>
        <row r="8813">
          <cell r="B8813" t="str">
            <v>Февраль 2019 г.</v>
          </cell>
          <cell r="C8813" t="str">
            <v>Поступление товаров и услуг ИНВ00005602 от 11.02.2019 10:57:34</v>
          </cell>
          <cell r="L8813" t="str">
            <v>Лаборатория (Инв)</v>
          </cell>
          <cell r="M8813" t="str">
            <v>Лаборатория (Инв)</v>
          </cell>
        </row>
        <row r="8814">
          <cell r="B8814" t="str">
            <v>Февраль 2019 г.</v>
          </cell>
          <cell r="C8814" t="str">
            <v>Перемещение товаров ИНВ00003355 от 11.02.2019 14:33:09</v>
          </cell>
          <cell r="E8814" t="str">
            <v>СКЛАД РЕАГЕНТОВ И РАСХОДНЫХ МЕД.МАТЕРИАЛОВ</v>
          </cell>
          <cell r="F8814" t="str">
            <v>ЛАБОРАТОРИЯ</v>
          </cell>
          <cell r="L8814" t="str">
            <v>Лаборатория (Инв)</v>
          </cell>
          <cell r="M8814" t="str">
            <v>Лаборатория (Инв)</v>
          </cell>
        </row>
        <row r="8815">
          <cell r="B8815" t="str">
            <v>Февраль 2019 г.</v>
          </cell>
          <cell r="C8815" t="str">
            <v>Перемещение товаров ИНВ00003356 от 11.02.2019 14:33:34</v>
          </cell>
          <cell r="E8815" t="str">
            <v>СКЛАД РЕАГЕНТОВ И РАСХОДНЫХ МЕД.МАТЕРИАЛОВ</v>
          </cell>
          <cell r="F8815" t="str">
            <v>ЛАБОРАТОРИЯ</v>
          </cell>
          <cell r="L8815" t="str">
            <v>Лаборатория (Инв)</v>
          </cell>
          <cell r="M8815" t="str">
            <v>Лаборатория (Инв)</v>
          </cell>
        </row>
        <row r="8816">
          <cell r="B8816" t="str">
            <v>Февраль 2019 г.</v>
          </cell>
          <cell r="C8816" t="str">
            <v>Перемещение товаров ИНВ00003357 от 11.02.2019 14:33:58</v>
          </cell>
          <cell r="E8816" t="str">
            <v>СКЛАД РЕАГЕНТОВ И РАСХОДНЫХ МЕД.МАТЕРИАЛОВ</v>
          </cell>
          <cell r="F8816" t="str">
            <v>ЛАБОРАТОРИЯ</v>
          </cell>
          <cell r="L8816" t="str">
            <v>Лаборатория (Инв)</v>
          </cell>
          <cell r="M8816" t="str">
            <v>Лаборатория (Инв)</v>
          </cell>
        </row>
        <row r="8817">
          <cell r="B8817" t="str">
            <v>Февраль 2019 г.</v>
          </cell>
          <cell r="C8817" t="str">
            <v>Перемещение товаров ИНВ00003358 от 11.02.2019 14:34:35</v>
          </cell>
          <cell r="E8817" t="str">
            <v>СКЛАД РЕАГЕНТОВ И РАСХОДНЫХ МЕД.МАТЕРИАЛОВ</v>
          </cell>
          <cell r="F8817" t="str">
            <v>ЛАБОРАТОРИЯ</v>
          </cell>
          <cell r="L8817" t="str">
            <v>Лаборатория (Инв)</v>
          </cell>
          <cell r="M8817" t="str">
            <v>Лаборатория (Инв)</v>
          </cell>
        </row>
        <row r="8818">
          <cell r="B8818" t="str">
            <v>Февраль 2019 г.</v>
          </cell>
          <cell r="C8818" t="str">
            <v>Поступление товаров и услуг ИНВ00005828 от 11.02.2019 16:46:45</v>
          </cell>
          <cell r="L8818" t="str">
            <v>Лаборатория (Инв)</v>
          </cell>
          <cell r="M8818" t="str">
            <v>Лаборатория (Инв)</v>
          </cell>
        </row>
        <row r="8819">
          <cell r="B8819" t="str">
            <v>Февраль 2019 г.</v>
          </cell>
          <cell r="C8819" t="str">
            <v>Поступление товаров и услуг ИНВ00005829 от 11.02.2019 16:54:18</v>
          </cell>
          <cell r="L8819" t="str">
            <v>Лаборатория (Инв)</v>
          </cell>
          <cell r="M8819" t="str">
            <v>Лаборатория (Инв)</v>
          </cell>
        </row>
        <row r="8820">
          <cell r="B8820" t="str">
            <v>Февраль 2019 г.</v>
          </cell>
          <cell r="C8820" t="str">
            <v>Поступление товаров и услуг ИНВ00005842 от 11.02.2019 16:55:05</v>
          </cell>
          <cell r="L8820" t="str">
            <v>Лаборатория (Инв)</v>
          </cell>
          <cell r="M8820" t="str">
            <v>Лаборатория (Инв)</v>
          </cell>
        </row>
        <row r="8821">
          <cell r="B8821" t="str">
            <v>Февраль 2019 г.</v>
          </cell>
          <cell r="C8821" t="str">
            <v>Поступление товаров и услуг ИНВ00005843 от 11.02.2019 16:55:32</v>
          </cell>
          <cell r="L8821" t="str">
            <v>Лаборатория (Инв)</v>
          </cell>
          <cell r="M8821" t="str">
            <v>Лаборатория (Инв)</v>
          </cell>
        </row>
        <row r="8822">
          <cell r="B8822" t="str">
            <v>Февраль 2019 г.</v>
          </cell>
          <cell r="C8822" t="str">
            <v>Поступление товаров и услуг ИНВ00005845 от 11.02.2019 16:55:57</v>
          </cell>
          <cell r="L8822" t="str">
            <v>Лаборатория (Инв)</v>
          </cell>
          <cell r="M8822" t="str">
            <v>Лаборатория (Инв)</v>
          </cell>
        </row>
        <row r="8823">
          <cell r="B8823" t="str">
            <v>Февраль 2019 г.</v>
          </cell>
          <cell r="C8823" t="str">
            <v>Поступление товаров и услуг ИНВ00005846 от 11.02.2019 16:56:20</v>
          </cell>
          <cell r="L8823" t="str">
            <v>Лаборатория (Инв)</v>
          </cell>
          <cell r="M8823" t="str">
            <v>Лаборатория (Инв)</v>
          </cell>
        </row>
        <row r="8824">
          <cell r="B8824" t="str">
            <v>Февраль 2019 г.</v>
          </cell>
          <cell r="C8824" t="str">
            <v>Поступление товаров и услуг ИНВ00005860 от 12.02.2019 8:18:38</v>
          </cell>
          <cell r="L8824" t="str">
            <v>Лаборатория (Инв)</v>
          </cell>
          <cell r="M8824" t="str">
            <v>Лаборатория (Инв)</v>
          </cell>
        </row>
        <row r="8825">
          <cell r="B8825" t="str">
            <v>Февраль 2019 г.</v>
          </cell>
          <cell r="C8825" t="str">
            <v>Поступление товаров и услуг ИНВ00005861 от 12.02.2019 8:20:16</v>
          </cell>
          <cell r="L8825" t="str">
            <v>Лаборатория (Инв)</v>
          </cell>
          <cell r="M8825" t="str">
            <v>Лаборатория (Инв)</v>
          </cell>
        </row>
        <row r="8826">
          <cell r="B8826" t="str">
            <v>Февраль 2019 г.</v>
          </cell>
          <cell r="C8826" t="str">
            <v>Поступление товаров и услуг ИНВ00005862 от 12.02.2019 8:20:52</v>
          </cell>
          <cell r="L8826" t="str">
            <v>Лаборатория (Инв)</v>
          </cell>
          <cell r="M8826" t="str">
            <v>Лаборатория (Инв)</v>
          </cell>
        </row>
        <row r="8827">
          <cell r="B8827" t="str">
            <v>Февраль 2019 г.</v>
          </cell>
          <cell r="C8827" t="str">
            <v>Поступление товаров и услуг ИНВ00005863 от 12.02.2019 8:21:55</v>
          </cell>
          <cell r="L8827" t="str">
            <v>Лаборатория (Инв)</v>
          </cell>
          <cell r="M8827" t="str">
            <v>Лаборатория (Инв)</v>
          </cell>
        </row>
        <row r="8828">
          <cell r="B8828" t="str">
            <v>Февраль 2019 г.</v>
          </cell>
          <cell r="C8828" t="str">
            <v>Поступление товаров и услуг ИНВ00005864 от 12.02.2019 8:22:34</v>
          </cell>
          <cell r="L8828" t="str">
            <v>Лаборатория (Инв)</v>
          </cell>
          <cell r="M8828" t="str">
            <v>Лаборатория (Инв)</v>
          </cell>
        </row>
        <row r="8829">
          <cell r="B8829" t="str">
            <v>Февраль 2019 г.</v>
          </cell>
          <cell r="C8829" t="str">
            <v>Поступление товаров и услуг ИНВ00005865 от 12.02.2019 8:23:43</v>
          </cell>
          <cell r="L8829" t="str">
            <v>Лаборатория (Инв)</v>
          </cell>
          <cell r="M8829" t="str">
            <v>Лаборатория (Инв)</v>
          </cell>
        </row>
        <row r="8830">
          <cell r="B8830" t="str">
            <v>Февраль 2019 г.</v>
          </cell>
          <cell r="C8830" t="str">
            <v>Поступление товаров и услуг ИНВ00005866 от 12.02.2019 8:25:09</v>
          </cell>
          <cell r="L8830" t="str">
            <v>Лаборатория (Инв)</v>
          </cell>
          <cell r="M8830" t="str">
            <v>Лаборатория (Инв)</v>
          </cell>
        </row>
        <row r="8831">
          <cell r="B8831" t="str">
            <v>Февраль 2019 г.</v>
          </cell>
          <cell r="C8831" t="str">
            <v>Поступление товаров и услуг ИНВ00005878 от 12.02.2019 9:54:14</v>
          </cell>
          <cell r="L8831" t="str">
            <v>Лаборатория (Инв)</v>
          </cell>
          <cell r="M8831" t="str">
            <v>Лаборатория (Инв)</v>
          </cell>
        </row>
        <row r="8832">
          <cell r="B8832" t="str">
            <v>Февраль 2019 г.</v>
          </cell>
          <cell r="C8832" t="str">
            <v>Поступление товаров и услуг ИНВ00005879 от 12.02.2019 9:55:02</v>
          </cell>
          <cell r="L8832" t="str">
            <v>Лаборатория (Инв)</v>
          </cell>
          <cell r="M8832" t="str">
            <v>Лаборатория (Инв)</v>
          </cell>
        </row>
        <row r="8833">
          <cell r="B8833" t="str">
            <v>Февраль 2019 г.</v>
          </cell>
          <cell r="C8833" t="str">
            <v>Перемещение товаров ИНВ00003588 от 12.02.2019 13:59:22</v>
          </cell>
          <cell r="E8833" t="str">
            <v>СКЛАД РЕАГЕНТОВ И РАСХОДНЫХ МЕД.МАТЕРИАЛОВ</v>
          </cell>
          <cell r="F8833" t="str">
            <v>ЛАБОРАТОРИЯ</v>
          </cell>
          <cell r="L8833" t="str">
            <v>Лаборатория (Инв)</v>
          </cell>
          <cell r="M8833" t="str">
            <v>Лаборатория (Инв)</v>
          </cell>
        </row>
        <row r="8834">
          <cell r="B8834" t="str">
            <v>Февраль 2019 г.</v>
          </cell>
          <cell r="C8834" t="str">
            <v>Перемещение товаров ИНВ00003593 от 12.02.2019 14:00:45</v>
          </cell>
          <cell r="E8834" t="str">
            <v>СКЛАД РЕАГЕНТОВ И РАСХОДНЫХ МЕД.МАТЕРИАЛОВ</v>
          </cell>
          <cell r="F8834" t="str">
            <v>ЛАБОРАТОРИЯ</v>
          </cell>
          <cell r="L8834" t="str">
            <v>Лаборатория (Инв)</v>
          </cell>
          <cell r="M8834" t="str">
            <v>Лаборатория (Инв)</v>
          </cell>
        </row>
        <row r="8835">
          <cell r="B8835" t="str">
            <v>Февраль 2019 г.</v>
          </cell>
          <cell r="C8835" t="str">
            <v>Перемещение товаров ИНВ00003594 от 12.02.2019 14:01:12</v>
          </cell>
          <cell r="E8835" t="str">
            <v>СКЛАД РЕАГЕНТОВ И РАСХОДНЫХ МЕД.МАТЕРИАЛОВ</v>
          </cell>
          <cell r="F8835" t="str">
            <v>ЛАБОРАТОРИЯ</v>
          </cell>
          <cell r="L8835" t="str">
            <v>Лаборатория (Инв)</v>
          </cell>
          <cell r="M8835" t="str">
            <v>Лаборатория (Инв)</v>
          </cell>
        </row>
        <row r="8836">
          <cell r="B8836" t="str">
            <v>Февраль 2019 г.</v>
          </cell>
          <cell r="C8836" t="str">
            <v>Поступление товаров и услуг ИНВ00006152 от 12.02.2019 14:42:54</v>
          </cell>
          <cell r="L8836" t="str">
            <v>Лаборатория (Инв)</v>
          </cell>
          <cell r="M8836" t="str">
            <v>Лаборатория (Инв)</v>
          </cell>
        </row>
        <row r="8837">
          <cell r="B8837" t="str">
            <v>Февраль 2019 г.</v>
          </cell>
          <cell r="C8837" t="str">
            <v>Поступление товаров и услуг ИНВ00006183 от 12.02.2019 16:50:57</v>
          </cell>
          <cell r="L8837" t="str">
            <v>Лаборатория (Инв)</v>
          </cell>
          <cell r="M8837" t="str">
            <v>Лаборатория (Инв)</v>
          </cell>
        </row>
        <row r="8838">
          <cell r="B8838" t="str">
            <v>Февраль 2019 г.</v>
          </cell>
          <cell r="C8838" t="str">
            <v>Поступление товаров и услуг ИНВ00006184 от 12.02.2019 16:52:28</v>
          </cell>
          <cell r="L8838" t="str">
            <v>Лаборатория (Инв)</v>
          </cell>
          <cell r="M8838" t="str">
            <v>Лаборатория (Инв)</v>
          </cell>
        </row>
        <row r="8839">
          <cell r="B8839" t="str">
            <v>Февраль 2019 г.</v>
          </cell>
          <cell r="C8839" t="str">
            <v>Поступление товаров и услуг ИНВ00006185 от 12.02.2019 16:53:26</v>
          </cell>
          <cell r="L8839" t="str">
            <v>Лаборатория (Инв)</v>
          </cell>
          <cell r="M8839" t="str">
            <v>Лаборатория (Инв)</v>
          </cell>
        </row>
        <row r="8840">
          <cell r="B8840" t="str">
            <v>Февраль 2019 г.</v>
          </cell>
          <cell r="C8840" t="str">
            <v>Поступление товаров и услуг ИНВ00006186 от 12.02.2019 16:54:15</v>
          </cell>
          <cell r="L8840" t="str">
            <v>Лаборатория (Инв)</v>
          </cell>
          <cell r="M8840" t="str">
            <v>Лаборатория (Инв)</v>
          </cell>
        </row>
        <row r="8841">
          <cell r="B8841" t="str">
            <v>Февраль 2019 г.</v>
          </cell>
          <cell r="C8841" t="str">
            <v>Поступление товаров и услуг ИНВ00006188 от 12.02.2019 16:54:50</v>
          </cell>
          <cell r="L8841" t="str">
            <v>Лаборатория (Инв)</v>
          </cell>
          <cell r="M8841" t="str">
            <v>Лаборатория (Инв)</v>
          </cell>
        </row>
        <row r="8842">
          <cell r="B8842" t="str">
            <v>Февраль 2019 г.</v>
          </cell>
          <cell r="C8842" t="str">
            <v>Поступление товаров и услуг ИНВ00006189 от 12.02.2019 16:55:20</v>
          </cell>
          <cell r="L8842" t="str">
            <v>Лаборатория (Инв)</v>
          </cell>
          <cell r="M8842" t="str">
            <v>Лаборатория (Инв)</v>
          </cell>
        </row>
        <row r="8843">
          <cell r="B8843" t="str">
            <v>Февраль 2019 г.</v>
          </cell>
          <cell r="C8843" t="str">
            <v>Поступление товаров и услуг ИНВ00006192 от 12.02.2019 17:37:17</v>
          </cell>
          <cell r="L8843" t="str">
            <v>Лаборатория (Инв)</v>
          </cell>
          <cell r="M8843" t="str">
            <v>Лаборатория (Инв)</v>
          </cell>
        </row>
        <row r="8844">
          <cell r="B8844" t="str">
            <v>Февраль 2019 г.</v>
          </cell>
          <cell r="C8844" t="str">
            <v>Поступление товаров и услуг ИНВ00006193 от 13.02.2019 8:56:26</v>
          </cell>
          <cell r="L8844" t="str">
            <v>Лаборатория (Инв)</v>
          </cell>
          <cell r="M8844" t="str">
            <v>Лаборатория (Инв)</v>
          </cell>
        </row>
        <row r="8845">
          <cell r="B8845" t="str">
            <v>Февраль 2019 г.</v>
          </cell>
          <cell r="C8845" t="str">
            <v>Поступление товаров и услуг ИНВ00006194 от 13.02.2019 8:58:01</v>
          </cell>
          <cell r="L8845" t="str">
            <v>Лаборатория (Инв)</v>
          </cell>
          <cell r="M8845" t="str">
            <v>Лаборатория (Инв)</v>
          </cell>
        </row>
        <row r="8846">
          <cell r="B8846" t="str">
            <v>Февраль 2019 г.</v>
          </cell>
          <cell r="C8846" t="str">
            <v>Поступление товаров и услуг ИНВ00006195 от 13.02.2019 8:58:33</v>
          </cell>
          <cell r="L8846" t="str">
            <v>Лаборатория (Инв)</v>
          </cell>
          <cell r="M8846" t="str">
            <v>Лаборатория (Инв)</v>
          </cell>
        </row>
        <row r="8847">
          <cell r="B8847" t="str">
            <v>Февраль 2019 г.</v>
          </cell>
          <cell r="C8847" t="str">
            <v>Поступление товаров и услуг ИНВ00006196 от 13.02.2019 8:59:25</v>
          </cell>
          <cell r="L8847" t="str">
            <v>Лаборатория (Инв)</v>
          </cell>
          <cell r="M8847" t="str">
            <v>Лаборатория (Инв)</v>
          </cell>
        </row>
        <row r="8848">
          <cell r="B8848" t="str">
            <v>Февраль 2019 г.</v>
          </cell>
          <cell r="C8848" t="str">
            <v>Поступление товаров и услуг ИНВ00006197 от 13.02.2019 8:59:53</v>
          </cell>
          <cell r="L8848" t="str">
            <v>Лаборатория (Инв)</v>
          </cell>
          <cell r="M8848" t="str">
            <v>Лаборатория (Инв)</v>
          </cell>
        </row>
        <row r="8849">
          <cell r="B8849" t="str">
            <v>Февраль 2019 г.</v>
          </cell>
          <cell r="C8849" t="str">
            <v>Поступление товаров и услуг ИНВ00006264 от 13.02.2019 11:13:20</v>
          </cell>
          <cell r="L8849" t="str">
            <v>Лаборатория (Инв)</v>
          </cell>
          <cell r="M8849" t="str">
            <v>Лаборатория (Инв)</v>
          </cell>
        </row>
        <row r="8850">
          <cell r="B8850" t="str">
            <v>Февраль 2019 г.</v>
          </cell>
          <cell r="C8850" t="str">
            <v>Поступление товаров и услуг ИНВ00006265 от 13.02.2019 11:14:08</v>
          </cell>
          <cell r="L8850" t="str">
            <v>Лаборатория (Инв)</v>
          </cell>
          <cell r="M8850" t="str">
            <v>Лаборатория (Инв)</v>
          </cell>
        </row>
        <row r="8851">
          <cell r="B8851" t="str">
            <v>Февраль 2019 г.</v>
          </cell>
          <cell r="C8851" t="str">
            <v>Перемещение товаров ИНВ00003744 от 13.02.2019 14:14:52</v>
          </cell>
          <cell r="E8851" t="str">
            <v>СКЛАД РЕАГЕНТОВ И РАСХОДНЫХ МЕД.МАТЕРИАЛОВ</v>
          </cell>
          <cell r="F8851" t="str">
            <v>ЛАБОРАТОРИЯ</v>
          </cell>
          <cell r="L8851" t="str">
            <v>Лаборатория (Инв)</v>
          </cell>
          <cell r="M8851" t="str">
            <v>Лаборатория (Инв)</v>
          </cell>
        </row>
        <row r="8852">
          <cell r="B8852" t="str">
            <v>Февраль 2019 г.</v>
          </cell>
          <cell r="C8852" t="str">
            <v>Поступление товаров и услуг ИНВ00006391 от 13.02.2019 16:37:39</v>
          </cell>
          <cell r="L8852" t="str">
            <v>Лаборатория (Инв)</v>
          </cell>
          <cell r="M8852" t="str">
            <v>Лаборатория (Инв)</v>
          </cell>
        </row>
        <row r="8853">
          <cell r="B8853" t="str">
            <v>Февраль 2019 г.</v>
          </cell>
          <cell r="C8853" t="str">
            <v>Поступление товаров и услуг ИНВ00006392 от 13.02.2019 16:38:16</v>
          </cell>
          <cell r="L8853" t="str">
            <v>Лаборатория (Инв)</v>
          </cell>
          <cell r="M8853" t="str">
            <v>Лаборатория (Инв)</v>
          </cell>
        </row>
        <row r="8854">
          <cell r="B8854" t="str">
            <v>Февраль 2019 г.</v>
          </cell>
          <cell r="C8854" t="str">
            <v>Поступление товаров и услуг ИНВ00006393 от 13.02.2019 16:38:48</v>
          </cell>
          <cell r="L8854" t="str">
            <v>Лаборатория (Инв)</v>
          </cell>
          <cell r="M8854" t="str">
            <v>Лаборатория (Инв)</v>
          </cell>
        </row>
        <row r="8855">
          <cell r="B8855" t="str">
            <v>Февраль 2019 г.</v>
          </cell>
          <cell r="C8855" t="str">
            <v>Поступление товаров и услуг ИНВ00006394 от 13.02.2019 16:39:47</v>
          </cell>
          <cell r="L8855" t="str">
            <v>Лаборатория (Инв)</v>
          </cell>
          <cell r="M8855" t="str">
            <v>Лаборатория (Инв)</v>
          </cell>
        </row>
        <row r="8856">
          <cell r="B8856" t="str">
            <v>Февраль 2019 г.</v>
          </cell>
          <cell r="C8856" t="str">
            <v>Поступление товаров и услуг ИНВ00006395 от 13.02.2019 16:40:42</v>
          </cell>
          <cell r="L8856" t="str">
            <v>Лаборатория (Инв)</v>
          </cell>
          <cell r="M8856" t="str">
            <v>Лаборатория (Инв)</v>
          </cell>
        </row>
        <row r="8857">
          <cell r="B8857" t="str">
            <v>Февраль 2019 г.</v>
          </cell>
          <cell r="C8857" t="str">
            <v>Поступление товаров и услуг ИНВ00006427 от 14.02.2019 8:23:40</v>
          </cell>
          <cell r="L8857" t="str">
            <v>Лаборатория (Инв)</v>
          </cell>
          <cell r="M8857" t="str">
            <v>Лаборатория (Инв)</v>
          </cell>
        </row>
        <row r="8858">
          <cell r="B8858" t="str">
            <v>Февраль 2019 г.</v>
          </cell>
          <cell r="C8858" t="str">
            <v>Поступление товаров и услуг ИНВ00006429 от 14.02.2019 8:54:25</v>
          </cell>
          <cell r="L8858" t="str">
            <v>Лаборатория (Инв)</v>
          </cell>
          <cell r="M8858" t="str">
            <v>Лаборатория (Инв)</v>
          </cell>
        </row>
        <row r="8859">
          <cell r="B8859" t="str">
            <v>Февраль 2019 г.</v>
          </cell>
          <cell r="C8859" t="str">
            <v>Поступление товаров и услуг ИНВ00006430 от 14.02.2019 8:54:55</v>
          </cell>
          <cell r="L8859" t="str">
            <v>Лаборатория (Инв)</v>
          </cell>
          <cell r="M8859" t="str">
            <v>Лаборатория (Инв)</v>
          </cell>
        </row>
        <row r="8860">
          <cell r="B8860" t="str">
            <v>Февраль 2019 г.</v>
          </cell>
          <cell r="C8860" t="str">
            <v>Поступление товаров и услуг ИНВ00006431 от 14.02.2019 8:56:15</v>
          </cell>
          <cell r="L8860" t="str">
            <v>Лаборатория (Инв)</v>
          </cell>
          <cell r="M8860" t="str">
            <v>Лаборатория (Инв)</v>
          </cell>
        </row>
        <row r="8861">
          <cell r="B8861" t="str">
            <v>Февраль 2019 г.</v>
          </cell>
          <cell r="C8861" t="str">
            <v>Поступление товаров и услуг ИНВ00006432 от 14.02.2019 8:58:50</v>
          </cell>
          <cell r="L8861" t="str">
            <v>Лаборатория (Инв)</v>
          </cell>
          <cell r="M8861" t="str">
            <v>Лаборатория (Инв)</v>
          </cell>
        </row>
        <row r="8862">
          <cell r="B8862" t="str">
            <v>Февраль 2019 г.</v>
          </cell>
          <cell r="C8862" t="str">
            <v>Поступление товаров и услуг ИНВ00006433 от 14.02.2019 8:59:23</v>
          </cell>
          <cell r="L8862" t="str">
            <v>Лаборатория (Инв)</v>
          </cell>
          <cell r="M8862" t="str">
            <v>Лаборатория (Инв)</v>
          </cell>
        </row>
        <row r="8863">
          <cell r="B8863" t="str">
            <v>Февраль 2019 г.</v>
          </cell>
          <cell r="C8863" t="str">
            <v>Поступление товаров и услуг ИНВ00006434 от 14.02.2019 8:59:49</v>
          </cell>
          <cell r="L8863" t="str">
            <v>Лаборатория (Инв)</v>
          </cell>
          <cell r="M8863" t="str">
            <v>Лаборатория (Инв)</v>
          </cell>
        </row>
        <row r="8864">
          <cell r="B8864" t="str">
            <v>Февраль 2019 г.</v>
          </cell>
          <cell r="C8864" t="str">
            <v>Поступление товаров и услуг ИНВ00006435 от 14.02.2019 9:00:58</v>
          </cell>
          <cell r="L8864" t="str">
            <v>Лаборатория (Инв)</v>
          </cell>
          <cell r="M8864" t="str">
            <v>Лаборатория (Инв)</v>
          </cell>
        </row>
        <row r="8865">
          <cell r="B8865" t="str">
            <v>Февраль 2019 г.</v>
          </cell>
          <cell r="C8865" t="str">
            <v>Поступление товаров и услуг ИНВ00006543 от 14.02.2019 12:29:57</v>
          </cell>
          <cell r="L8865" t="str">
            <v>Лаборатория (Инв)</v>
          </cell>
          <cell r="M8865" t="str">
            <v>Лаборатория (Инв)</v>
          </cell>
        </row>
        <row r="8866">
          <cell r="B8866" t="str">
            <v>Февраль 2019 г.</v>
          </cell>
          <cell r="C8866" t="str">
            <v>Поступление товаров и услуг ИНВ00006545 от 14.02.2019 12:30:28</v>
          </cell>
          <cell r="L8866" t="str">
            <v>Лаборатория (Инв)</v>
          </cell>
          <cell r="M8866" t="str">
            <v>Лаборатория (Инв)</v>
          </cell>
        </row>
        <row r="8867">
          <cell r="B8867" t="str">
            <v>Февраль 2019 г.</v>
          </cell>
          <cell r="C8867" t="str">
            <v>Перемещение товаров ИНВ00003907 от 14.02.2019 13:00:49</v>
          </cell>
          <cell r="E8867" t="str">
            <v>СКЛАД РЕАГЕНТОВ И РАСХОДНЫХ МЕД.МАТЕРИАЛОВ</v>
          </cell>
          <cell r="F8867" t="str">
            <v>ЛАБОРАТОРИЯ</v>
          </cell>
          <cell r="L8867" t="str">
            <v>Лаборатория (Инв)</v>
          </cell>
          <cell r="M8867" t="str">
            <v>Лаборатория (Инв)</v>
          </cell>
        </row>
        <row r="8868">
          <cell r="B8868" t="str">
            <v>Февраль 2019 г.</v>
          </cell>
          <cell r="C8868" t="str">
            <v>Перемещение товаров ИНВ00003908 от 14.02.2019 13:01:15</v>
          </cell>
          <cell r="E8868" t="str">
            <v>СКЛАД РЕАГЕНТОВ И РАСХОДНЫХ МЕД.МАТЕРИАЛОВ</v>
          </cell>
          <cell r="F8868" t="str">
            <v>ЛАБОРАТОРИЯ</v>
          </cell>
          <cell r="L8868" t="str">
            <v>Лаборатория (Инв)</v>
          </cell>
          <cell r="M8868" t="str">
            <v>Лаборатория (Инв)</v>
          </cell>
        </row>
        <row r="8869">
          <cell r="B8869" t="str">
            <v>Февраль 2019 г.</v>
          </cell>
          <cell r="C8869" t="str">
            <v>Перемещение товаров ИНВ00003909 от 14.02.2019 13:01:29</v>
          </cell>
          <cell r="E8869" t="str">
            <v>СКЛАД РЕАГЕНТОВ И РАСХОДНЫХ МЕД.МАТЕРИАЛОВ</v>
          </cell>
          <cell r="F8869" t="str">
            <v>ЛАБОРАТОРИЯ</v>
          </cell>
          <cell r="L8869" t="str">
            <v>Лаборатория (Инв)</v>
          </cell>
          <cell r="M8869" t="str">
            <v>Лаборатория (Инв)</v>
          </cell>
        </row>
        <row r="8870">
          <cell r="B8870" t="str">
            <v>Февраль 2019 г.</v>
          </cell>
          <cell r="C8870" t="str">
            <v>Поступление товаров и услуг ИНВ00006573 от 14.02.2019 14:13:17</v>
          </cell>
          <cell r="L8870" t="str">
            <v>Лаборатория (Инв)</v>
          </cell>
          <cell r="M8870" t="str">
            <v>Лаборатория (Инв)</v>
          </cell>
        </row>
        <row r="8871">
          <cell r="B8871" t="str">
            <v>Февраль 2019 г.</v>
          </cell>
          <cell r="C8871" t="str">
            <v>Поступление товаров и услуг ИНВ00006578 от 14.02.2019 14:39:40</v>
          </cell>
          <cell r="L8871" t="str">
            <v>Лаборатория (Инв)</v>
          </cell>
          <cell r="M8871" t="str">
            <v>Лаборатория (Инв)</v>
          </cell>
        </row>
        <row r="8872">
          <cell r="B8872" t="str">
            <v>Февраль 2019 г.</v>
          </cell>
          <cell r="C8872" t="str">
            <v>Поступление товаров и услуг ИНВ00006579 от 14.02.2019 14:40:11</v>
          </cell>
          <cell r="L8872" t="str">
            <v>Лаборатория (Инв)</v>
          </cell>
          <cell r="M8872" t="str">
            <v>Лаборатория (Инв)</v>
          </cell>
        </row>
        <row r="8873">
          <cell r="B8873" t="str">
            <v>Февраль 2019 г.</v>
          </cell>
          <cell r="C8873" t="str">
            <v>Поступление товаров и услуг ИНВ00006597 от 14.02.2019 15:17:22</v>
          </cell>
          <cell r="L8873" t="str">
            <v>Лаборатория (Инв)</v>
          </cell>
          <cell r="M8873" t="str">
            <v>Лаборатория (Инв)</v>
          </cell>
        </row>
        <row r="8874">
          <cell r="B8874" t="str">
            <v>Февраль 2019 г.</v>
          </cell>
          <cell r="C8874" t="str">
            <v>Поступление товаров и услуг ИНВ00006598 от 14.02.2019 15:39:51</v>
          </cell>
          <cell r="L8874" t="str">
            <v>Лаборатория (Инв)</v>
          </cell>
          <cell r="M8874" t="str">
            <v>Лаборатория (Инв)</v>
          </cell>
        </row>
        <row r="8875">
          <cell r="B8875" t="str">
            <v>Февраль 2019 г.</v>
          </cell>
          <cell r="C8875" t="str">
            <v>Поступление товаров и услуг ИНВ00006601 от 14.02.2019 16:08:11</v>
          </cell>
          <cell r="L8875" t="str">
            <v>Лаборатория (Инв)</v>
          </cell>
          <cell r="M8875" t="str">
            <v>Лаборатория (Инв)</v>
          </cell>
        </row>
        <row r="8876">
          <cell r="B8876" t="str">
            <v>Февраль 2019 г.</v>
          </cell>
          <cell r="C8876" t="str">
            <v>Поступление товаров и услуг ИНВ00006620 от 15.02.2019 8:59:24</v>
          </cell>
          <cell r="L8876" t="str">
            <v>Лаборатория (Инв)</v>
          </cell>
          <cell r="M8876" t="str">
            <v>Лаборатория (Инв)</v>
          </cell>
        </row>
        <row r="8877">
          <cell r="B8877" t="str">
            <v>Февраль 2019 г.</v>
          </cell>
          <cell r="C8877" t="str">
            <v>Поступление товаров и услуг ИНВ00006621 от 15.02.2019 9:05:26</v>
          </cell>
          <cell r="L8877" t="str">
            <v>Лаборатория (Инв)</v>
          </cell>
          <cell r="M8877" t="str">
            <v>Лаборатория (Инв)</v>
          </cell>
        </row>
        <row r="8878">
          <cell r="B8878" t="str">
            <v>Февраль 2019 г.</v>
          </cell>
          <cell r="C8878" t="str">
            <v>Поступление товаров и услуг ИНВ00006622 от 15.02.2019 9:06:25</v>
          </cell>
          <cell r="L8878" t="str">
            <v>Лаборатория (Инв)</v>
          </cell>
          <cell r="M8878" t="str">
            <v>Лаборатория (Инв)</v>
          </cell>
        </row>
        <row r="8879">
          <cell r="B8879" t="str">
            <v>Февраль 2019 г.</v>
          </cell>
          <cell r="C8879" t="str">
            <v>Поступление товаров и услуг ИНВ00006623 от 15.02.2019 9:07:38</v>
          </cell>
          <cell r="L8879" t="str">
            <v>Лаборатория (Инв)</v>
          </cell>
          <cell r="M8879" t="str">
            <v>Лаборатория (Инв)</v>
          </cell>
        </row>
        <row r="8880">
          <cell r="B8880" t="str">
            <v>Февраль 2019 г.</v>
          </cell>
          <cell r="C8880" t="str">
            <v>Поступление товаров и услуг ИНВ00006624 от 15.02.2019 9:09:39</v>
          </cell>
          <cell r="L8880" t="str">
            <v>Лаборатория (Инв)</v>
          </cell>
          <cell r="M8880" t="str">
            <v>Лаборатория (Инв)</v>
          </cell>
        </row>
        <row r="8881">
          <cell r="B8881" t="str">
            <v>Февраль 2019 г.</v>
          </cell>
          <cell r="C8881" t="str">
            <v>Поступление товаров и услуг ИНВ00006625 от 15.02.2019 9:11:18</v>
          </cell>
          <cell r="L8881" t="str">
            <v>Лаборатория (Инв)</v>
          </cell>
          <cell r="M8881" t="str">
            <v>Лаборатория (Инв)</v>
          </cell>
        </row>
        <row r="8882">
          <cell r="B8882" t="str">
            <v>Февраль 2019 г.</v>
          </cell>
          <cell r="C8882" t="str">
            <v>Поступление товаров и услуг ИНВ00006626 от 15.02.2019 9:12:10</v>
          </cell>
          <cell r="L8882" t="str">
            <v>Лаборатория (Инв)</v>
          </cell>
          <cell r="M8882" t="str">
            <v>Лаборатория (Инв)</v>
          </cell>
        </row>
        <row r="8883">
          <cell r="B8883" t="str">
            <v>Февраль 2019 г.</v>
          </cell>
          <cell r="C8883" t="str">
            <v>Поступление товаров и услуг ИНВ00006627 от 15.02.2019 9:12:38</v>
          </cell>
          <cell r="L8883" t="str">
            <v>Лаборатория (Инв)</v>
          </cell>
          <cell r="M8883" t="str">
            <v>Лаборатория (Инв)</v>
          </cell>
        </row>
        <row r="8884">
          <cell r="B8884" t="str">
            <v>Февраль 2019 г.</v>
          </cell>
          <cell r="C8884" t="str">
            <v>Поступление товаров и услуг ИНВ00006628 от 15.02.2019 9:13:10</v>
          </cell>
          <cell r="L8884" t="str">
            <v>Лаборатория (Инв)</v>
          </cell>
          <cell r="M8884" t="str">
            <v>Лаборатория (Инв)</v>
          </cell>
        </row>
        <row r="8885">
          <cell r="B8885" t="str">
            <v>Февраль 2019 г.</v>
          </cell>
          <cell r="C8885" t="str">
            <v>Поступление товаров и услуг ИНВ00006744 от 15.02.2019 12:39:36</v>
          </cell>
          <cell r="L8885" t="str">
            <v>Лаборатория (Инв)</v>
          </cell>
          <cell r="M8885" t="str">
            <v>Лаборатория (Инв)</v>
          </cell>
        </row>
        <row r="8886">
          <cell r="B8886" t="str">
            <v>Февраль 2019 г.</v>
          </cell>
          <cell r="C8886" t="str">
            <v>Поступление товаров и услуг ИНВ00006750 от 15.02.2019 14:10:47</v>
          </cell>
          <cell r="L8886" t="str">
            <v>Лаборатория (Инв)</v>
          </cell>
          <cell r="M8886" t="str">
            <v>Лаборатория (Инв)</v>
          </cell>
        </row>
        <row r="8887">
          <cell r="B8887" t="str">
            <v>Февраль 2019 г.</v>
          </cell>
          <cell r="C8887" t="str">
            <v>Поступление товаров и услуг ИНВ00006754 от 15.02.2019 14:11:45</v>
          </cell>
          <cell r="L8887" t="str">
            <v>Лаборатория (Инв)</v>
          </cell>
          <cell r="M8887" t="str">
            <v>Лаборатория (Инв)</v>
          </cell>
        </row>
        <row r="8888">
          <cell r="B8888" t="str">
            <v>Февраль 2019 г.</v>
          </cell>
          <cell r="C8888" t="str">
            <v>Поступление товаров и услуг ИНВ00006755 от 15.02.2019 14:12:19</v>
          </cell>
          <cell r="L8888" t="str">
            <v>Лаборатория (Инв)</v>
          </cell>
          <cell r="M8888" t="str">
            <v>Лаборатория (Инв)</v>
          </cell>
        </row>
        <row r="8889">
          <cell r="B8889" t="str">
            <v>Февраль 2019 г.</v>
          </cell>
          <cell r="C8889" t="str">
            <v>Поступление товаров и услуг ИНВ00006758 от 15.02.2019 14:12:48</v>
          </cell>
          <cell r="L8889" t="str">
            <v>Лаборатория (Инв)</v>
          </cell>
          <cell r="M8889" t="str">
            <v>Лаборатория (Инв)</v>
          </cell>
        </row>
        <row r="8890">
          <cell r="B8890" t="str">
            <v>Февраль 2019 г.</v>
          </cell>
          <cell r="C8890" t="str">
            <v>Поступление товаров и услуг ИНВ00006759 от 15.02.2019 14:20:11</v>
          </cell>
          <cell r="L8890" t="str">
            <v>Лаборатория (Инв)</v>
          </cell>
          <cell r="M8890" t="str">
            <v>Лаборатория (Инв)</v>
          </cell>
        </row>
        <row r="8891">
          <cell r="B8891" t="str">
            <v>Февраль 2019 г.</v>
          </cell>
          <cell r="C8891" t="str">
            <v>Поступление товаров и услуг ИНВ00006760 от 15.02.2019 14:21:02</v>
          </cell>
          <cell r="L8891" t="str">
            <v>Лаборатория (Инв)</v>
          </cell>
          <cell r="M8891" t="str">
            <v>Лаборатория (Инв)</v>
          </cell>
        </row>
        <row r="8892">
          <cell r="B8892" t="str">
            <v>Февраль 2019 г.</v>
          </cell>
          <cell r="C8892" t="str">
            <v>Поступление товаров и услуг ИНВ00006761 от 15.02.2019 14:22:44</v>
          </cell>
          <cell r="L8892" t="str">
            <v>Лаборатория (Инв)</v>
          </cell>
          <cell r="M8892" t="str">
            <v>Лаборатория (Инв)</v>
          </cell>
        </row>
        <row r="8893">
          <cell r="B8893" t="str">
            <v>Февраль 2019 г.</v>
          </cell>
          <cell r="C8893" t="str">
            <v>Поступление товаров и услуг ИНВ00006765 от 15.02.2019 14:28:18</v>
          </cell>
          <cell r="L8893" t="str">
            <v>Лаборатория (Инв)</v>
          </cell>
          <cell r="M8893" t="str">
            <v>Лаборатория (Инв)</v>
          </cell>
        </row>
        <row r="8894">
          <cell r="B8894" t="str">
            <v>Февраль 2019 г.</v>
          </cell>
          <cell r="C8894" t="str">
            <v>Поступление товаров и услуг ИНВ00006767 от 15.02.2019 14:29:35</v>
          </cell>
          <cell r="L8894" t="str">
            <v>Лаборатория (Инв)</v>
          </cell>
          <cell r="M8894" t="str">
            <v>Лаборатория (Инв)</v>
          </cell>
        </row>
        <row r="8895">
          <cell r="B8895" t="str">
            <v>Февраль 2019 г.</v>
          </cell>
          <cell r="C8895" t="str">
            <v>Поступление товаров и услуг ИНВ00006768 от 15.02.2019 14:30:11</v>
          </cell>
          <cell r="L8895" t="str">
            <v>Лаборатория (Инв)</v>
          </cell>
          <cell r="M8895" t="str">
            <v>Лаборатория (Инв)</v>
          </cell>
        </row>
        <row r="8896">
          <cell r="B8896" t="str">
            <v>Февраль 2019 г.</v>
          </cell>
          <cell r="C8896" t="str">
            <v>Поступление товаров и услуг ИНВ00006769 от 15.02.2019 14:31:26</v>
          </cell>
          <cell r="L8896" t="str">
            <v>Лаборатория (Инв)</v>
          </cell>
          <cell r="M8896" t="str">
            <v>Лаборатория (Инв)</v>
          </cell>
        </row>
        <row r="8897">
          <cell r="B8897" t="str">
            <v>Февраль 2019 г.</v>
          </cell>
          <cell r="C8897" t="str">
            <v>Перемещение товаров ИНВ00003990 от 15.02.2019 14:33:32</v>
          </cell>
          <cell r="E8897" t="str">
            <v>СКЛАД РЕАГЕНТОВ И РАСХОДНЫХ МЕД.МАТЕРИАЛОВ</v>
          </cell>
          <cell r="F8897" t="str">
            <v>ЛАБОРАТОРИЯ</v>
          </cell>
          <cell r="L8897" t="str">
            <v>Лаборатория (Инв)</v>
          </cell>
          <cell r="M8897" t="str">
            <v>Лаборатория (Инв)</v>
          </cell>
        </row>
        <row r="8898">
          <cell r="B8898" t="str">
            <v>Февраль 2019 г.</v>
          </cell>
          <cell r="C8898" t="str">
            <v>Перемещение товаров ИНВ00003991 от 15.02.2019 14:33:54</v>
          </cell>
          <cell r="E8898" t="str">
            <v>СКЛАД РЕАГЕНТОВ И РАСХОДНЫХ МЕД.МАТЕРИАЛОВ</v>
          </cell>
          <cell r="F8898" t="str">
            <v>ЛАБОРАТОРИЯ</v>
          </cell>
          <cell r="L8898" t="str">
            <v>Лаборатория (Инв)</v>
          </cell>
          <cell r="M8898" t="str">
            <v>Лаборатория (Инв)</v>
          </cell>
        </row>
        <row r="8899">
          <cell r="B8899" t="str">
            <v>Февраль 2019 г.</v>
          </cell>
          <cell r="C8899" t="str">
            <v>Перемещение товаров ИНВ00003992 от 15.02.2019 14:34:09</v>
          </cell>
          <cell r="E8899" t="str">
            <v>СКЛАД РЕАГЕНТОВ И РАСХОДНЫХ МЕД.МАТЕРИАЛОВ</v>
          </cell>
          <cell r="F8899" t="str">
            <v>ЛАБОРАТОРИЯ</v>
          </cell>
          <cell r="L8899" t="str">
            <v>Лаборатория (Инв)</v>
          </cell>
          <cell r="M8899" t="str">
            <v>Лаборатория (Инв)</v>
          </cell>
        </row>
        <row r="8900">
          <cell r="B8900" t="str">
            <v>Февраль 2019 г.</v>
          </cell>
          <cell r="C8900" t="str">
            <v>Перемещение товаров ИНВ00003993 от 15.02.2019 14:34:24</v>
          </cell>
          <cell r="E8900" t="str">
            <v>СКЛАД РЕАГЕНТОВ И РАСХОДНЫХ МЕД.МАТЕРИАЛОВ</v>
          </cell>
          <cell r="F8900" t="str">
            <v>ЛАБОРАТОРИЯ</v>
          </cell>
          <cell r="L8900" t="str">
            <v>Лаборатория (Инв)</v>
          </cell>
          <cell r="M8900" t="str">
            <v>Лаборатория (Инв)</v>
          </cell>
        </row>
        <row r="8901">
          <cell r="B8901" t="str">
            <v>Февраль 2019 г.</v>
          </cell>
          <cell r="C8901" t="str">
            <v>Перемещение товаров ИНВ00003994 от 15.02.2019 14:34:55</v>
          </cell>
          <cell r="E8901" t="str">
            <v>СКЛАД РЕАГЕНТОВ И РАСХОДНЫХ МЕД.МАТЕРИАЛОВ</v>
          </cell>
          <cell r="F8901" t="str">
            <v>ЛАБОРАТОРИЯ</v>
          </cell>
          <cell r="L8901" t="str">
            <v>Лаборатория (Инв)</v>
          </cell>
          <cell r="M8901" t="str">
            <v>Лаборатория (Инв)</v>
          </cell>
        </row>
        <row r="8902">
          <cell r="B8902" t="str">
            <v>Февраль 2019 г.</v>
          </cell>
          <cell r="C8902" t="str">
            <v>Поступление товаров и услуг ИНВ00006790 от 15.02.2019 15:16:49</v>
          </cell>
          <cell r="L8902" t="str">
            <v>Лаборатория (Инв)</v>
          </cell>
          <cell r="M8902" t="str">
            <v>Лаборатория (Инв)</v>
          </cell>
        </row>
        <row r="8903">
          <cell r="B8903" t="str">
            <v>Февраль 2019 г.</v>
          </cell>
          <cell r="C8903" t="str">
            <v>Поступление товаров и услуг ИНВ00006802 от 15.02.2019 15:54:41</v>
          </cell>
          <cell r="L8903" t="str">
            <v>Лаборатория (Инв)</v>
          </cell>
          <cell r="M8903" t="str">
            <v>Лаборатория (Инв)</v>
          </cell>
        </row>
        <row r="8904">
          <cell r="B8904" t="str">
            <v>Февраль 2019 г.</v>
          </cell>
          <cell r="C8904" t="str">
            <v>Поступление товаров и услуг ИНВ00006983 от 18.02.2019 12:26:10</v>
          </cell>
          <cell r="L8904" t="str">
            <v>Лаборатория (Инв)</v>
          </cell>
          <cell r="M8904" t="str">
            <v>Лаборатория (Инв)</v>
          </cell>
        </row>
        <row r="8905">
          <cell r="B8905" t="str">
            <v>Февраль 2019 г.</v>
          </cell>
          <cell r="C8905" t="str">
            <v>Поступление товаров и услуг ИНВ00006984 от 18.02.2019 12:26:57</v>
          </cell>
          <cell r="L8905" t="str">
            <v>Лаборатория (Инв)</v>
          </cell>
          <cell r="M8905" t="str">
            <v>Лаборатория (Инв)</v>
          </cell>
        </row>
        <row r="8906">
          <cell r="B8906" t="str">
            <v>Февраль 2019 г.</v>
          </cell>
          <cell r="C8906" t="str">
            <v>Поступление товаров и услуг ИНВ00006985 от 18.02.2019 12:27:28</v>
          </cell>
          <cell r="L8906" t="str">
            <v>Лаборатория (Инв)</v>
          </cell>
          <cell r="M8906" t="str">
            <v>Лаборатория (Инв)</v>
          </cell>
        </row>
        <row r="8907">
          <cell r="B8907" t="str">
            <v>Февраль 2019 г.</v>
          </cell>
          <cell r="C8907" t="str">
            <v>Поступление товаров и услуг ИНВ00006986 от 18.02.2019 12:28:43</v>
          </cell>
          <cell r="L8907" t="str">
            <v>Лаборатория (Инв)</v>
          </cell>
          <cell r="M8907" t="str">
            <v>Лаборатория (Инв)</v>
          </cell>
        </row>
        <row r="8908">
          <cell r="B8908" t="str">
            <v>Февраль 2019 г.</v>
          </cell>
          <cell r="C8908" t="str">
            <v>Поступление товаров и услуг ИНВ00006989 от 18.02.2019 12:31:42</v>
          </cell>
          <cell r="L8908" t="str">
            <v>Лаборатория (Инв)</v>
          </cell>
          <cell r="M8908" t="str">
            <v>Лаборатория (Инв)</v>
          </cell>
        </row>
        <row r="8909">
          <cell r="B8909" t="str">
            <v>Февраль 2019 г.</v>
          </cell>
          <cell r="C8909" t="str">
            <v>Поступление товаров и услуг ИНВ00006994 от 18.02.2019 12:33:40</v>
          </cell>
          <cell r="L8909" t="str">
            <v>Лаборатория (Инв)</v>
          </cell>
          <cell r="M8909" t="str">
            <v>Лаборатория (Инв)</v>
          </cell>
        </row>
        <row r="8910">
          <cell r="B8910" t="str">
            <v>Февраль 2019 г.</v>
          </cell>
          <cell r="C8910" t="str">
            <v>Поступление товаров и услуг ИНВ00006995 от 18.02.2019 12:34:44</v>
          </cell>
          <cell r="L8910" t="str">
            <v>Лаборатория (Инв)</v>
          </cell>
          <cell r="M8910" t="str">
            <v>Лаборатория (Инв)</v>
          </cell>
        </row>
        <row r="8911">
          <cell r="B8911" t="str">
            <v>Февраль 2019 г.</v>
          </cell>
          <cell r="C8911" t="str">
            <v>Поступление товаров и услуг ИНВ00006996 от 18.02.2019 12:35:23</v>
          </cell>
          <cell r="L8911" t="str">
            <v>Лаборатория (Инв)</v>
          </cell>
          <cell r="M8911" t="str">
            <v>Лаборатория (Инв)</v>
          </cell>
        </row>
        <row r="8912">
          <cell r="B8912" t="str">
            <v>Февраль 2019 г.</v>
          </cell>
          <cell r="C8912" t="str">
            <v>Поступление товаров и услуг ИНВ00006997 от 18.02.2019 12:35:59</v>
          </cell>
          <cell r="L8912" t="str">
            <v>Лаборатория (Инв)</v>
          </cell>
          <cell r="M8912" t="str">
            <v>Лаборатория (Инв)</v>
          </cell>
        </row>
        <row r="8913">
          <cell r="B8913" t="str">
            <v>Февраль 2019 г.</v>
          </cell>
          <cell r="C8913" t="str">
            <v>Поступление товаров и услуг ИНВ00006998 от 18.02.2019 12:36:41</v>
          </cell>
          <cell r="L8913" t="str">
            <v>Лаборатория (Инв)</v>
          </cell>
          <cell r="M8913" t="str">
            <v>Лаборатория (Инв)</v>
          </cell>
        </row>
        <row r="8914">
          <cell r="B8914" t="str">
            <v>Февраль 2019 г.</v>
          </cell>
          <cell r="C8914" t="str">
            <v>Поступление товаров и услуг ИНВ00006999 от 18.02.2019 12:37:21</v>
          </cell>
          <cell r="L8914" t="str">
            <v>Лаборатория (Инв)</v>
          </cell>
          <cell r="M8914" t="str">
            <v>Лаборатория (Инв)</v>
          </cell>
        </row>
        <row r="8915">
          <cell r="B8915" t="str">
            <v>Февраль 2019 г.</v>
          </cell>
          <cell r="C8915" t="str">
            <v>Поступление товаров и услуг ИНВ00007000 от 18.02.2019 12:38:04</v>
          </cell>
          <cell r="L8915" t="str">
            <v>Лаборатория (Инв)</v>
          </cell>
          <cell r="M8915" t="str">
            <v>Лаборатория (Инв)</v>
          </cell>
        </row>
        <row r="8916">
          <cell r="B8916" t="str">
            <v>Февраль 2019 г.</v>
          </cell>
          <cell r="C8916" t="str">
            <v>Перемещение товаров ИНВ00004149 от 18.02.2019 13:56:53</v>
          </cell>
          <cell r="E8916" t="str">
            <v>СКЛАД РЕАГЕНТОВ И РАСХОДНЫХ МЕД.МАТЕРИАЛОВ</v>
          </cell>
          <cell r="F8916" t="str">
            <v>ЛАБОРАТОРИЯ</v>
          </cell>
          <cell r="L8916" t="str">
            <v>Лаборатория (Инв)</v>
          </cell>
          <cell r="M8916" t="str">
            <v>Лаборатория (Инв)</v>
          </cell>
        </row>
        <row r="8917">
          <cell r="B8917" t="str">
            <v>Февраль 2019 г.</v>
          </cell>
          <cell r="C8917" t="str">
            <v>Поступление товаров и услуг ИНВ00007030 от 18.02.2019 15:18:31</v>
          </cell>
          <cell r="L8917" t="str">
            <v>Лаборатория (Инв)</v>
          </cell>
          <cell r="M8917" t="str">
            <v>Лаборатория (Инв)</v>
          </cell>
        </row>
        <row r="8918">
          <cell r="B8918" t="str">
            <v>Февраль 2019 г.</v>
          </cell>
          <cell r="C8918" t="str">
            <v>Поступление товаров и услуг ИНВ00007031 от 18.02.2019 15:19:14</v>
          </cell>
          <cell r="L8918" t="str">
            <v>Лаборатория (Инв)</v>
          </cell>
          <cell r="M8918" t="str">
            <v>Лаборатория (Инв)</v>
          </cell>
        </row>
        <row r="8919">
          <cell r="B8919" t="str">
            <v>Февраль 2019 г.</v>
          </cell>
          <cell r="C8919" t="str">
            <v>Перемещение товаров ИНВ00004268 от 18.02.2019 16:55:33</v>
          </cell>
          <cell r="E8919" t="str">
            <v>СКЛАД РЕАГЕНТОВ И РАСХОДНЫХ МЕД.МАТЕРИАЛОВ</v>
          </cell>
          <cell r="F8919" t="str">
            <v>ЛАБОРАТОРИЯ</v>
          </cell>
          <cell r="L8919" t="str">
            <v>Лаборатория (Инв)</v>
          </cell>
          <cell r="M8919" t="str">
            <v>Лаборатория (Инв)</v>
          </cell>
        </row>
        <row r="8920">
          <cell r="B8920" t="str">
            <v>Февраль 2019 г.</v>
          </cell>
          <cell r="C8920" t="str">
            <v>Перемещение товаров ИНВ00004270 от 18.02.2019 16:56:21</v>
          </cell>
          <cell r="E8920" t="str">
            <v>СКЛАД РЕАГЕНТОВ И РАСХОДНЫХ МЕД.МАТЕРИАЛОВ</v>
          </cell>
          <cell r="F8920" t="str">
            <v>ЛАБОРАТОРИЯ</v>
          </cell>
          <cell r="L8920" t="str">
            <v>Лаборатория (Инв)</v>
          </cell>
          <cell r="M8920" t="str">
            <v>Лаборатория (Инв)</v>
          </cell>
        </row>
        <row r="8921">
          <cell r="B8921" t="str">
            <v>Февраль 2019 г.</v>
          </cell>
          <cell r="C8921" t="str">
            <v>Поступление товаров и услуг ИНВ00007062 от 18.02.2019 16:58:12</v>
          </cell>
          <cell r="L8921" t="str">
            <v>Лаборатория (Инв)</v>
          </cell>
          <cell r="M8921" t="str">
            <v>Лаборатория (Инв)</v>
          </cell>
        </row>
        <row r="8922">
          <cell r="B8922" t="str">
            <v>Февраль 2019 г.</v>
          </cell>
          <cell r="C8922" t="str">
            <v>Поступление товаров и услуг ИНВ00007063 от 18.02.2019 16:59:06</v>
          </cell>
          <cell r="L8922" t="str">
            <v>Лаборатория (Инв)</v>
          </cell>
          <cell r="M8922" t="str">
            <v>Лаборатория (Инв)</v>
          </cell>
        </row>
        <row r="8923">
          <cell r="B8923" t="str">
            <v>Февраль 2019 г.</v>
          </cell>
          <cell r="C8923" t="str">
            <v>Поступление товаров и услуг ИНВ00007064 от 18.02.2019 16:59:44</v>
          </cell>
          <cell r="L8923" t="str">
            <v>Лаборатория (Инв)</v>
          </cell>
          <cell r="M8923" t="str">
            <v>Лаборатория (Инв)</v>
          </cell>
        </row>
        <row r="8924">
          <cell r="B8924" t="str">
            <v>Февраль 2019 г.</v>
          </cell>
          <cell r="C8924" t="str">
            <v>Поступление товаров и услуг ИНВ00007066 от 18.02.2019 17:00:15</v>
          </cell>
          <cell r="L8924" t="str">
            <v>Лаборатория (Инв)</v>
          </cell>
          <cell r="M8924" t="str">
            <v>Лаборатория (Инв)</v>
          </cell>
        </row>
        <row r="8925">
          <cell r="B8925" t="str">
            <v>Февраль 2019 г.</v>
          </cell>
          <cell r="C8925" t="str">
            <v>Поступление товаров и услуг ИНВ00007067 от 18.02.2019 17:00:47</v>
          </cell>
          <cell r="L8925" t="str">
            <v>Лаборатория (Инв)</v>
          </cell>
          <cell r="M8925" t="str">
            <v>Лаборатория (Инв)</v>
          </cell>
        </row>
        <row r="8926">
          <cell r="B8926" t="str">
            <v>Февраль 2019 г.</v>
          </cell>
          <cell r="C8926" t="str">
            <v>Поступление товаров и услуг ИНВ00007073 от 18.02.2019 18:03:19</v>
          </cell>
          <cell r="L8926" t="str">
            <v>Лаборатория (Инв)</v>
          </cell>
          <cell r="M8926" t="str">
            <v>Лаборатория (Инв)</v>
          </cell>
        </row>
        <row r="8927">
          <cell r="B8927" t="str">
            <v>Февраль 2019 г.</v>
          </cell>
          <cell r="C8927" t="str">
            <v>Поступление товаров и услуг ИНВ00007074 от 18.02.2019 18:04:20</v>
          </cell>
          <cell r="L8927" t="str">
            <v>Лаборатория (Инв)</v>
          </cell>
          <cell r="M8927" t="str">
            <v>Лаборатория (Инв)</v>
          </cell>
        </row>
        <row r="8928">
          <cell r="B8928" t="str">
            <v>Февраль 2019 г.</v>
          </cell>
          <cell r="C8928" t="str">
            <v>Поступление товаров и услуг ИНВ00007075 от 18.02.2019 18:04:59</v>
          </cell>
          <cell r="L8928" t="str">
            <v>Лаборатория (Инв)</v>
          </cell>
          <cell r="M8928" t="str">
            <v>Лаборатория (Инв)</v>
          </cell>
        </row>
        <row r="8929">
          <cell r="B8929" t="str">
            <v>Февраль 2019 г.</v>
          </cell>
          <cell r="C8929" t="str">
            <v>Поступление товаров и услуг ИНВ00007076 от 18.02.2019 18:05:28</v>
          </cell>
          <cell r="L8929" t="str">
            <v>Лаборатория (Инв)</v>
          </cell>
          <cell r="M8929" t="str">
            <v>Лаборатория (Инв)</v>
          </cell>
        </row>
        <row r="8930">
          <cell r="B8930" t="str">
            <v>Февраль 2019 г.</v>
          </cell>
          <cell r="C8930" t="str">
            <v>Поступление товаров и услуг ИНВ00007077 от 18.02.2019 18:06:46</v>
          </cell>
          <cell r="L8930" t="str">
            <v>Лаборатория (Инв)</v>
          </cell>
          <cell r="M8930" t="str">
            <v>Лаборатория (Инв)</v>
          </cell>
        </row>
        <row r="8931">
          <cell r="B8931" t="str">
            <v>Февраль 2019 г.</v>
          </cell>
          <cell r="C8931" t="str">
            <v>Поступление товаров и услуг ИНВ00007078 от 18.02.2019 18:07:41</v>
          </cell>
          <cell r="L8931" t="str">
            <v>Лаборатория (Инв)</v>
          </cell>
          <cell r="M8931" t="str">
            <v>Лаборатория (Инв)</v>
          </cell>
        </row>
        <row r="8932">
          <cell r="B8932" t="str">
            <v>Февраль 2019 г.</v>
          </cell>
          <cell r="C8932" t="str">
            <v>Поступление товаров и услуг ИНВ00007079 от 18.02.2019 18:08:14</v>
          </cell>
          <cell r="L8932" t="str">
            <v>Лаборатория (Инв)</v>
          </cell>
          <cell r="M8932" t="str">
            <v>Лаборатория (Инв)</v>
          </cell>
        </row>
        <row r="8933">
          <cell r="B8933" t="str">
            <v>Февраль 2019 г.</v>
          </cell>
          <cell r="C8933" t="str">
            <v>Поступление товаров и услуг ИНВ00007082 от 19.02.2019 8:22:47</v>
          </cell>
          <cell r="L8933" t="str">
            <v>Лаборатория (Инв)</v>
          </cell>
          <cell r="M8933" t="str">
            <v>Лаборатория (Инв)</v>
          </cell>
        </row>
        <row r="8934">
          <cell r="B8934" t="str">
            <v>Февраль 2019 г.</v>
          </cell>
          <cell r="C8934" t="str">
            <v>Поступление товаров и услуг ИНВ00007086 от 19.02.2019 8:31:14</v>
          </cell>
          <cell r="L8934" t="str">
            <v>Лаборатория (Инв)</v>
          </cell>
          <cell r="M8934" t="str">
            <v>Лаборатория (Инв)</v>
          </cell>
        </row>
        <row r="8935">
          <cell r="B8935" t="str">
            <v>Февраль 2019 г.</v>
          </cell>
          <cell r="C8935" t="str">
            <v>Поступление товаров и услуг ИНВ00007087 от 19.02.2019 8:36:34</v>
          </cell>
          <cell r="L8935" t="str">
            <v>Лаборатория (Инв)</v>
          </cell>
          <cell r="M8935" t="str">
            <v>Лаборатория (Инв)</v>
          </cell>
        </row>
        <row r="8936">
          <cell r="B8936" t="str">
            <v>Февраль 2019 г.</v>
          </cell>
          <cell r="C8936" t="str">
            <v>Поступление товаров и услуг ИНВ00007099 от 19.02.2019 9:11:15</v>
          </cell>
          <cell r="L8936" t="str">
            <v>Лаборатория (Инв)</v>
          </cell>
          <cell r="M8936" t="str">
            <v>Лаборатория (Инв)</v>
          </cell>
        </row>
        <row r="8937">
          <cell r="B8937" t="str">
            <v>Февраль 2019 г.</v>
          </cell>
          <cell r="C8937" t="str">
            <v>Поступление товаров и услуг ИНВ00007100 от 19.02.2019 9:11:50</v>
          </cell>
          <cell r="L8937" t="str">
            <v>Лаборатория (Инв)</v>
          </cell>
          <cell r="M8937" t="str">
            <v>Лаборатория (Инв)</v>
          </cell>
        </row>
        <row r="8938">
          <cell r="B8938" t="str">
            <v>Февраль 2019 г.</v>
          </cell>
          <cell r="C8938" t="str">
            <v>Поступление товаров и услуг ИНВ00007272 от 20.02.2019 8:29:12</v>
          </cell>
          <cell r="L8938" t="str">
            <v>Лаборатория (Инв)</v>
          </cell>
          <cell r="M8938" t="str">
            <v>Лаборатория (Инв)</v>
          </cell>
        </row>
        <row r="8939">
          <cell r="B8939" t="str">
            <v>Февраль 2019 г.</v>
          </cell>
          <cell r="C8939" t="str">
            <v>Поступление товаров и услуг ИНВ00007273 от 20.02.2019 8:36:46</v>
          </cell>
          <cell r="L8939" t="str">
            <v>Лаборатория (Инв)</v>
          </cell>
          <cell r="M8939" t="str">
            <v>Лаборатория (Инв)</v>
          </cell>
        </row>
        <row r="8940">
          <cell r="B8940" t="str">
            <v>Февраль 2019 г.</v>
          </cell>
          <cell r="C8940" t="str">
            <v>Поступление товаров и услуг ИНВ00007274 от 20.02.2019 8:38:35</v>
          </cell>
          <cell r="L8940" t="str">
            <v>Лаборатория (Инв)</v>
          </cell>
          <cell r="M8940" t="str">
            <v>Лаборатория (Инв)</v>
          </cell>
        </row>
        <row r="8941">
          <cell r="B8941" t="str">
            <v>Февраль 2019 г.</v>
          </cell>
          <cell r="C8941" t="str">
            <v>Поступление товаров и услуг ИНВ00007276 от 20.02.2019 8:47:32</v>
          </cell>
          <cell r="L8941" t="str">
            <v>Лаборатория (Инв)</v>
          </cell>
          <cell r="M8941" t="str">
            <v>Лаборатория (Инв)</v>
          </cell>
        </row>
        <row r="8942">
          <cell r="B8942" t="str">
            <v>Февраль 2019 г.</v>
          </cell>
          <cell r="C8942" t="str">
            <v>Поступление товаров и услуг ИНВ00007311 от 20.02.2019 11:01:25</v>
          </cell>
          <cell r="L8942" t="str">
            <v>Лаборатория (Инв)</v>
          </cell>
          <cell r="M8942" t="str">
            <v>Лаборатория (Инв)</v>
          </cell>
        </row>
        <row r="8943">
          <cell r="B8943" t="str">
            <v>Февраль 2019 г.</v>
          </cell>
          <cell r="C8943" t="str">
            <v>Поступление товаров и услуг ИНВ00007333 от 20.02.2019 11:10:48</v>
          </cell>
          <cell r="L8943" t="str">
            <v>Лаборатория (Инв)</v>
          </cell>
          <cell r="M8943" t="str">
            <v>Лаборатория (Инв)</v>
          </cell>
        </row>
        <row r="8944">
          <cell r="B8944" t="str">
            <v>Февраль 2019 г.</v>
          </cell>
          <cell r="C8944" t="str">
            <v>Поступление товаров и услуг ИНВ00007334 от 20.02.2019 11:17:03</v>
          </cell>
          <cell r="L8944" t="str">
            <v>Лаборатория (Инв)</v>
          </cell>
          <cell r="M8944" t="str">
            <v>Лаборатория (Инв)</v>
          </cell>
        </row>
        <row r="8945">
          <cell r="B8945" t="str">
            <v>Февраль 2019 г.</v>
          </cell>
          <cell r="C8945" t="str">
            <v>Поступление товаров и услуг ИНВ00007340 от 20.02.2019 11:19:45</v>
          </cell>
          <cell r="L8945" t="str">
            <v>Лаборатория (Инв)</v>
          </cell>
          <cell r="M8945" t="str">
            <v>Лаборатория (Инв)</v>
          </cell>
        </row>
        <row r="8946">
          <cell r="B8946" t="str">
            <v>Февраль 2019 г.</v>
          </cell>
          <cell r="C8946" t="str">
            <v>Поступление товаров и услуг ИНВ00007332 от 20.02.2019 11:20:51</v>
          </cell>
          <cell r="L8946" t="str">
            <v>Лаборатория (Инв)</v>
          </cell>
          <cell r="M8946" t="str">
            <v>Лаборатория (Инв)</v>
          </cell>
        </row>
        <row r="8947">
          <cell r="B8947" t="str">
            <v>Февраль 2019 г.</v>
          </cell>
          <cell r="C8947" t="str">
            <v>Поступление товаров и услуг ИНВ00007345 от 20.02.2019 11:27:58</v>
          </cell>
          <cell r="L8947" t="str">
            <v>Лаборатория (Инв)</v>
          </cell>
          <cell r="M8947" t="str">
            <v>Лаборатория (Инв)</v>
          </cell>
        </row>
        <row r="8948">
          <cell r="B8948" t="str">
            <v>Февраль 2019 г.</v>
          </cell>
          <cell r="C8948" t="str">
            <v>Поступление товаров и услуг ИНВ00007346 от 20.02.2019 11:28:32</v>
          </cell>
          <cell r="L8948" t="str">
            <v>Лаборатория (Инв)</v>
          </cell>
          <cell r="M8948" t="str">
            <v>Лаборатория (Инв)</v>
          </cell>
        </row>
        <row r="8949">
          <cell r="B8949" t="str">
            <v>Февраль 2019 г.</v>
          </cell>
          <cell r="C8949" t="str">
            <v>Поступление товаров и услуг ИНВ00007347 от 20.02.2019 11:29:00</v>
          </cell>
          <cell r="L8949" t="str">
            <v>Лаборатория (Инв)</v>
          </cell>
          <cell r="M8949" t="str">
            <v>Лаборатория (Инв)</v>
          </cell>
        </row>
        <row r="8950">
          <cell r="B8950" t="str">
            <v>Февраль 2019 г.</v>
          </cell>
          <cell r="C8950" t="str">
            <v>Поступление товаров и услуг ИНВ00007348 от 20.02.2019 11:29:26</v>
          </cell>
          <cell r="L8950" t="str">
            <v>Лаборатория (Инв)</v>
          </cell>
          <cell r="M8950" t="str">
            <v>Лаборатория (Инв)</v>
          </cell>
        </row>
        <row r="8951">
          <cell r="B8951" t="str">
            <v>Февраль 2019 г.</v>
          </cell>
          <cell r="C8951" t="str">
            <v>Поступление товаров и услуг ИНВ00007368 от 20.02.2019 12:41:04</v>
          </cell>
          <cell r="L8951" t="str">
            <v>Лаборатория (Инв)</v>
          </cell>
          <cell r="M8951" t="str">
            <v>Лаборатория (Инв)</v>
          </cell>
        </row>
        <row r="8952">
          <cell r="B8952" t="str">
            <v>Февраль 2019 г.</v>
          </cell>
          <cell r="C8952" t="str">
            <v>Поступление товаров и услуг ИНВ00007375 от 20.02.2019 12:47:30</v>
          </cell>
          <cell r="L8952" t="str">
            <v>Лаборатория (Инв)</v>
          </cell>
          <cell r="M8952" t="str">
            <v>Лаборатория (Инв)</v>
          </cell>
        </row>
        <row r="8953">
          <cell r="B8953" t="str">
            <v>Февраль 2019 г.</v>
          </cell>
          <cell r="C8953" t="str">
            <v>Поступление товаров и услуг ИНВ00007381 от 20.02.2019 12:59:35</v>
          </cell>
          <cell r="L8953" t="str">
            <v>Лаборатория (Инв)</v>
          </cell>
          <cell r="M8953" t="str">
            <v>Лаборатория (Инв)</v>
          </cell>
        </row>
        <row r="8954">
          <cell r="B8954" t="str">
            <v>Февраль 2019 г.</v>
          </cell>
          <cell r="C8954" t="str">
            <v>Перемещение товаров ИНВ00004420 от 20.02.2019 14:20:39</v>
          </cell>
          <cell r="E8954" t="str">
            <v>СКЛАД РЕАГЕНТОВ И РАСХОДНЫХ МЕД.МАТЕРИАЛОВ</v>
          </cell>
          <cell r="F8954" t="str">
            <v>ЛАБОРАТОРИЯ</v>
          </cell>
          <cell r="L8954" t="str">
            <v>Лаборатория (Инв)</v>
          </cell>
          <cell r="M8954" t="str">
            <v>Лаборатория (Инв)</v>
          </cell>
        </row>
        <row r="8955">
          <cell r="B8955" t="str">
            <v>Февраль 2019 г.</v>
          </cell>
          <cell r="C8955" t="str">
            <v>Перемещение товаров ИНВ00004427 от 20.02.2019 14:26:47</v>
          </cell>
          <cell r="E8955" t="str">
            <v>СКЛАД РЕАГЕНТОВ И РАСХОДНЫХ МЕД.МАТЕРИАЛОВ</v>
          </cell>
          <cell r="F8955" t="str">
            <v>ЛАБОРАТОРИЯ</v>
          </cell>
          <cell r="L8955" t="str">
            <v>Лаборатория (Инв)</v>
          </cell>
          <cell r="M8955" t="str">
            <v>Лаборатория (Инв)</v>
          </cell>
        </row>
        <row r="8956">
          <cell r="B8956" t="str">
            <v>Февраль 2019 г.</v>
          </cell>
          <cell r="C8956" t="str">
            <v>Перемещение товаров ИНВ00004431 от 20.02.2019 14:28:56</v>
          </cell>
          <cell r="E8956" t="str">
            <v>СКЛАД РЕАГЕНТОВ И РАСХОДНЫХ МЕД.МАТЕРИАЛОВ</v>
          </cell>
          <cell r="F8956" t="str">
            <v>ЛАБОРАТОРИЯ</v>
          </cell>
          <cell r="L8956" t="str">
            <v>Лаборатория (Инв)</v>
          </cell>
          <cell r="M8956" t="str">
            <v>Лаборатория (Инв)</v>
          </cell>
        </row>
        <row r="8957">
          <cell r="B8957" t="str">
            <v>Февраль 2019 г.</v>
          </cell>
          <cell r="C8957" t="str">
            <v>Перемещение товаров ИНВ00004432 от 20.02.2019 14:29:12</v>
          </cell>
          <cell r="E8957" t="str">
            <v>СКЛАД РЕАГЕНТОВ И РАСХОДНЫХ МЕД.МАТЕРИАЛОВ</v>
          </cell>
          <cell r="F8957" t="str">
            <v>ЛАБОРАТОРИЯ</v>
          </cell>
          <cell r="L8957" t="str">
            <v>Лаборатория (Инв)</v>
          </cell>
          <cell r="M8957" t="str">
            <v>Лаборатория (Инв)</v>
          </cell>
        </row>
        <row r="8958">
          <cell r="B8958" t="str">
            <v>Февраль 2019 г.</v>
          </cell>
          <cell r="C8958" t="str">
            <v>Поступление товаров и услуг ИНВ00007399 от 20.02.2019 15:25:07</v>
          </cell>
          <cell r="L8958" t="str">
            <v>Лаборатория (Инв)</v>
          </cell>
          <cell r="M8958" t="str">
            <v>Лаборатория (Инв)</v>
          </cell>
        </row>
        <row r="8959">
          <cell r="B8959" t="str">
            <v>Февраль 2019 г.</v>
          </cell>
          <cell r="C8959" t="str">
            <v>Поступление товаров и услуг ИНВ00007402 от 20.02.2019 15:30:07</v>
          </cell>
          <cell r="L8959" t="str">
            <v>Лаборатория (Инв)</v>
          </cell>
          <cell r="M8959" t="str">
            <v>Лаборатория (Инв)</v>
          </cell>
        </row>
        <row r="8960">
          <cell r="B8960" t="str">
            <v>Февраль 2019 г.</v>
          </cell>
          <cell r="C8960" t="str">
            <v>Поступление товаров и услуг ИНВ00007412 от 20.02.2019 15:53:55</v>
          </cell>
          <cell r="L8960" t="str">
            <v>Лаборатория (Инв)</v>
          </cell>
          <cell r="M8960" t="str">
            <v>Лаборатория (Инв)</v>
          </cell>
        </row>
        <row r="8961">
          <cell r="B8961" t="str">
            <v>Февраль 2019 г.</v>
          </cell>
          <cell r="C8961" t="str">
            <v>Поступление товаров и услуг ИНВ00007437 от 21.02.2019 8:35:23</v>
          </cell>
          <cell r="L8961" t="str">
            <v>Лаборатория (Инв)</v>
          </cell>
          <cell r="M8961" t="str">
            <v>Лаборатория (Инв)</v>
          </cell>
        </row>
        <row r="8962">
          <cell r="B8962" t="str">
            <v>Февраль 2019 г.</v>
          </cell>
          <cell r="C8962" t="str">
            <v>Поступление товаров и услуг ИНВ00007438 от 21.02.2019 8:43:01</v>
          </cell>
          <cell r="L8962" t="str">
            <v>Лаборатория (Инв)</v>
          </cell>
          <cell r="M8962" t="str">
            <v>Лаборатория (Инв)</v>
          </cell>
        </row>
        <row r="8963">
          <cell r="B8963" t="str">
            <v>Февраль 2019 г.</v>
          </cell>
          <cell r="C8963" t="str">
            <v>Поступление товаров и услуг ИНВ00007439 от 21.02.2019 8:47:58</v>
          </cell>
          <cell r="L8963" t="str">
            <v>Лаборатория (Инв)</v>
          </cell>
          <cell r="M8963" t="str">
            <v>Лаборатория (Инв)</v>
          </cell>
        </row>
        <row r="8964">
          <cell r="B8964" t="str">
            <v>Февраль 2019 г.</v>
          </cell>
          <cell r="C8964" t="str">
            <v>Поступление товаров и услуг ИНВ00007440 от 21.02.2019 8:57:22</v>
          </cell>
          <cell r="L8964" t="str">
            <v>Лаборатория (Инв)</v>
          </cell>
          <cell r="M8964" t="str">
            <v>Лаборатория (Инв)</v>
          </cell>
        </row>
        <row r="8965">
          <cell r="B8965" t="str">
            <v>Февраль 2019 г.</v>
          </cell>
          <cell r="C8965" t="str">
            <v>Поступление товаров и услуг ИНВ00007441 от 21.02.2019 8:58:25</v>
          </cell>
          <cell r="L8965" t="str">
            <v>Лаборатория (Инв)</v>
          </cell>
          <cell r="M8965" t="str">
            <v>Лаборатория (Инв)</v>
          </cell>
        </row>
        <row r="8966">
          <cell r="B8966" t="str">
            <v>Февраль 2019 г.</v>
          </cell>
          <cell r="C8966" t="str">
            <v>Поступление товаров и услуг ИНВ00007442 от 21.02.2019 9:02:15</v>
          </cell>
          <cell r="L8966" t="str">
            <v>Лаборатория (Инв)</v>
          </cell>
          <cell r="M8966" t="str">
            <v>Лаборатория (Инв)</v>
          </cell>
        </row>
        <row r="8967">
          <cell r="B8967" t="str">
            <v>Февраль 2019 г.</v>
          </cell>
          <cell r="C8967" t="str">
            <v>Поступление товаров и услуг ИНВ00007444 от 21.02.2019 9:05:49</v>
          </cell>
          <cell r="L8967" t="str">
            <v>Лаборатория (Инв)</v>
          </cell>
          <cell r="M8967" t="str">
            <v>Лаборатория (Инв)</v>
          </cell>
        </row>
        <row r="8968">
          <cell r="B8968" t="str">
            <v>Февраль 2019 г.</v>
          </cell>
          <cell r="C8968" t="str">
            <v>Поступление товаров и услуг ИНВ00007445 от 21.02.2019 9:06:17</v>
          </cell>
          <cell r="L8968" t="str">
            <v>Лаборатория (Инв)</v>
          </cell>
          <cell r="M8968" t="str">
            <v>Лаборатория (Инв)</v>
          </cell>
        </row>
        <row r="8969">
          <cell r="B8969" t="str">
            <v>Февраль 2019 г.</v>
          </cell>
          <cell r="C8969" t="str">
            <v>Поступление товаров и услуг ИНВ00007451 от 21.02.2019 9:19:52</v>
          </cell>
          <cell r="L8969" t="str">
            <v>Лаборатория (Инв)</v>
          </cell>
          <cell r="M8969" t="str">
            <v>Лаборатория (Инв)</v>
          </cell>
        </row>
        <row r="8970">
          <cell r="B8970" t="str">
            <v>Февраль 2019 г.</v>
          </cell>
          <cell r="C8970" t="str">
            <v>Поступление товаров и услуг ИНВ00007452 от 21.02.2019 9:21:19</v>
          </cell>
          <cell r="L8970" t="str">
            <v>Лаборатория (Инв)</v>
          </cell>
          <cell r="M8970" t="str">
            <v>Лаборатория (Инв)</v>
          </cell>
        </row>
        <row r="8971">
          <cell r="B8971" t="str">
            <v>Февраль 2019 г.</v>
          </cell>
          <cell r="C8971" t="str">
            <v>Поступление товаров и услуг ИНВ00007453 от 21.02.2019 9:22:16</v>
          </cell>
          <cell r="L8971" t="str">
            <v>Лаборатория (Инв)</v>
          </cell>
          <cell r="M8971" t="str">
            <v>Лаборатория (Инв)</v>
          </cell>
        </row>
        <row r="8972">
          <cell r="B8972" t="str">
            <v>Февраль 2019 г.</v>
          </cell>
          <cell r="C8972" t="str">
            <v>Поступление товаров и услуг ИНВ00007505 от 21.02.2019 10:36:09</v>
          </cell>
          <cell r="L8972" t="str">
            <v>Лаборатория (Инв)</v>
          </cell>
          <cell r="M8972" t="str">
            <v>Лаборатория (Инв)</v>
          </cell>
        </row>
        <row r="8973">
          <cell r="B8973" t="str">
            <v>Февраль 2019 г.</v>
          </cell>
          <cell r="C8973" t="str">
            <v>Поступление товаров и услуг ИНВ00007508 от 21.02.2019 10:36:50</v>
          </cell>
          <cell r="L8973" t="str">
            <v>Лаборатория (Инв)</v>
          </cell>
          <cell r="M8973" t="str">
            <v>Лаборатория (Инв)</v>
          </cell>
        </row>
        <row r="8974">
          <cell r="B8974" t="str">
            <v>Февраль 2019 г.</v>
          </cell>
          <cell r="C8974" t="str">
            <v>Поступление товаров и услуг ИНВ00007510 от 21.02.2019 10:37:59</v>
          </cell>
          <cell r="L8974" t="str">
            <v>Лаборатория (Инв)</v>
          </cell>
          <cell r="M8974" t="str">
            <v>Лаборатория (Инв)</v>
          </cell>
        </row>
        <row r="8975">
          <cell r="B8975" t="str">
            <v>Февраль 2019 г.</v>
          </cell>
          <cell r="C8975" t="str">
            <v>Поступление товаров и услуг ИНВ00007512 от 21.02.2019 11:04:00</v>
          </cell>
          <cell r="L8975" t="str">
            <v>Лаборатория (Инв)</v>
          </cell>
          <cell r="M8975" t="str">
            <v>Лаборатория (Инв)</v>
          </cell>
        </row>
        <row r="8976">
          <cell r="B8976" t="str">
            <v>Февраль 2019 г.</v>
          </cell>
          <cell r="C8976" t="str">
            <v>Поступление товаров и услуг ИНВ00007521 от 21.02.2019 11:06:20</v>
          </cell>
          <cell r="L8976" t="str">
            <v>Лаборатория (Инв)</v>
          </cell>
          <cell r="M8976" t="str">
            <v>Лаборатория (Инв)</v>
          </cell>
        </row>
        <row r="8977">
          <cell r="B8977" t="str">
            <v>Февраль 2019 г.</v>
          </cell>
          <cell r="C8977" t="str">
            <v>Поступление товаров и услуг ИНВ00007522 от 21.02.2019 11:06:47</v>
          </cell>
          <cell r="L8977" t="str">
            <v>Лаборатория (Инв)</v>
          </cell>
          <cell r="M8977" t="str">
            <v>Лаборатория (Инв)</v>
          </cell>
        </row>
        <row r="8978">
          <cell r="B8978" t="str">
            <v>Февраль 2019 г.</v>
          </cell>
          <cell r="C8978" t="str">
            <v>Поступление товаров и услуг ИНВ00007613 от 21.02.2019 13:43:52</v>
          </cell>
          <cell r="L8978" t="str">
            <v>Лаборатория (Инв)</v>
          </cell>
          <cell r="M8978" t="str">
            <v>Лаборатория (Инв)</v>
          </cell>
        </row>
        <row r="8979">
          <cell r="B8979" t="str">
            <v>Февраль 2019 г.</v>
          </cell>
          <cell r="C8979" t="str">
            <v>Поступление товаров и услуг ИНВ00007615 от 21.02.2019 13:45:01</v>
          </cell>
          <cell r="L8979" t="str">
            <v>Лаборатория (Инв)</v>
          </cell>
          <cell r="M8979" t="str">
            <v>Лаборатория (Инв)</v>
          </cell>
        </row>
        <row r="8980">
          <cell r="B8980" t="str">
            <v>Февраль 2019 г.</v>
          </cell>
          <cell r="C8980" t="str">
            <v>Поступление товаров и услуг ИНВ00007619 от 21.02.2019 14:12:53</v>
          </cell>
          <cell r="L8980" t="str">
            <v>Лаборатория (Инв)</v>
          </cell>
          <cell r="M8980" t="str">
            <v>Лаборатория (Инв)</v>
          </cell>
        </row>
        <row r="8981">
          <cell r="B8981" t="str">
            <v>Февраль 2019 г.</v>
          </cell>
          <cell r="C8981" t="str">
            <v>Перемещение товаров ИНВ00004475 от 21.02.2019 14:14:51</v>
          </cell>
          <cell r="E8981" t="str">
            <v>СКЛАД РЕАГЕНТОВ И РАСХОДНЫХ МЕД.МАТЕРИАЛОВ</v>
          </cell>
          <cell r="F8981" t="str">
            <v>ЛАБОРАТОРИЯ</v>
          </cell>
          <cell r="L8981" t="str">
            <v>Лаборатория (Инв)</v>
          </cell>
          <cell r="M8981" t="str">
            <v>Лаборатория (Инв)</v>
          </cell>
        </row>
        <row r="8982">
          <cell r="B8982" t="str">
            <v>Февраль 2019 г.</v>
          </cell>
          <cell r="C8982" t="str">
            <v>Перемещение товаров ИНВ00004476 от 21.02.2019 14:15:31</v>
          </cell>
          <cell r="E8982" t="str">
            <v>СКЛАД РЕАГЕНТОВ И РАСХОДНЫХ МЕД.МАТЕРИАЛОВ</v>
          </cell>
          <cell r="F8982" t="str">
            <v>ЛАБОРАТОРИЯ</v>
          </cell>
          <cell r="L8982" t="str">
            <v>Лаборатория (Инв)</v>
          </cell>
          <cell r="M8982" t="str">
            <v>Лаборатория (Инв)</v>
          </cell>
        </row>
        <row r="8983">
          <cell r="B8983" t="str">
            <v>Февраль 2019 г.</v>
          </cell>
          <cell r="C8983" t="str">
            <v>Перемещение товаров ИНВ00004477 от 21.02.2019 14:16:08</v>
          </cell>
          <cell r="E8983" t="str">
            <v>СКЛАД РЕАГЕНТОВ И РАСХОДНЫХ МЕД.МАТЕРИАЛОВ</v>
          </cell>
          <cell r="F8983" t="str">
            <v>ЛАБОРАТОРИЯ</v>
          </cell>
          <cell r="L8983" t="str">
            <v>Лаборатория (Инв)</v>
          </cell>
          <cell r="M8983" t="str">
            <v>Лаборатория (Инв)</v>
          </cell>
        </row>
        <row r="8984">
          <cell r="B8984" t="str">
            <v>Февраль 2019 г.</v>
          </cell>
          <cell r="C8984" t="str">
            <v>Перемещение товаров ИНВ00004481 от 21.02.2019 14:16:32</v>
          </cell>
          <cell r="E8984" t="str">
            <v>СКЛАД РЕАГЕНТОВ И РАСХОДНЫХ МЕД.МАТЕРИАЛОВ</v>
          </cell>
          <cell r="F8984" t="str">
            <v>ЛАБОРАТОРИЯ</v>
          </cell>
          <cell r="L8984" t="str">
            <v>Лаборатория (Инв)</v>
          </cell>
          <cell r="M8984" t="str">
            <v>Лаборатория (Инв)</v>
          </cell>
        </row>
        <row r="8985">
          <cell r="B8985" t="str">
            <v>Февраль 2019 г.</v>
          </cell>
          <cell r="C8985" t="str">
            <v>Перемещение товаров ИНВ00004489 от 21.02.2019 14:16:53</v>
          </cell>
          <cell r="E8985" t="str">
            <v>СКЛАД РЕАГЕНТОВ И РАСХОДНЫХ МЕД.МАТЕРИАЛОВ</v>
          </cell>
          <cell r="F8985" t="str">
            <v>ЛАБОРАТОРИЯ</v>
          </cell>
          <cell r="L8985" t="str">
            <v>Лаборатория (Инв)</v>
          </cell>
          <cell r="M8985" t="str">
            <v>Лаборатория (Инв)</v>
          </cell>
        </row>
        <row r="8986">
          <cell r="B8986" t="str">
            <v>Февраль 2019 г.</v>
          </cell>
          <cell r="C8986" t="str">
            <v>Перемещение товаров ИНВ00004496 от 21.02.2019 14:17:14</v>
          </cell>
          <cell r="E8986" t="str">
            <v>СКЛАД РЕАГЕНТОВ И РАСХОДНЫХ МЕД.МАТЕРИАЛОВ</v>
          </cell>
          <cell r="F8986" t="str">
            <v>ЛАБОРАТОРИЯ</v>
          </cell>
          <cell r="L8986" t="str">
            <v>Лаборатория (Инв)</v>
          </cell>
          <cell r="M8986" t="str">
            <v>Лаборатория (Инв)</v>
          </cell>
        </row>
        <row r="8987">
          <cell r="B8987" t="str">
            <v>Февраль 2019 г.</v>
          </cell>
          <cell r="C8987" t="str">
            <v>Перемещение товаров ИНВ00004497 от 21.02.2019 14:17:31</v>
          </cell>
          <cell r="E8987" t="str">
            <v>СКЛАД РЕАГЕНТОВ И РАСХОДНЫХ МЕД.МАТЕРИАЛОВ</v>
          </cell>
          <cell r="F8987" t="str">
            <v>ЛАБОРАТОРИЯ</v>
          </cell>
          <cell r="L8987" t="str">
            <v>Лаборатория (Инв)</v>
          </cell>
          <cell r="M8987" t="str">
            <v>Лаборатория (Инв)</v>
          </cell>
        </row>
        <row r="8988">
          <cell r="B8988" t="str">
            <v>Февраль 2019 г.</v>
          </cell>
          <cell r="C8988" t="str">
            <v>Перемещение товаров ИНВ00004498 от 21.02.2019 14:17:49</v>
          </cell>
          <cell r="E8988" t="str">
            <v>СКЛАД РЕАГЕНТОВ И РАСХОДНЫХ МЕД.МАТЕРИАЛОВ</v>
          </cell>
          <cell r="F8988" t="str">
            <v>ЛАБОРАТОРИЯ</v>
          </cell>
          <cell r="L8988" t="str">
            <v>Лаборатория (Инв)</v>
          </cell>
          <cell r="M8988" t="str">
            <v>Лаборатория (Инв)</v>
          </cell>
        </row>
        <row r="8989">
          <cell r="B8989" t="str">
            <v>Февраль 2019 г.</v>
          </cell>
          <cell r="C8989" t="str">
            <v>Перемещение товаров ИНВ00004499 от 21.02.2019 14:18:12</v>
          </cell>
          <cell r="E8989" t="str">
            <v>СКЛАД РЕАГЕНТОВ И РАСХОДНЫХ МЕД.МАТЕРИАЛОВ</v>
          </cell>
          <cell r="F8989" t="str">
            <v>ЛАБОРАТОРИЯ</v>
          </cell>
          <cell r="L8989" t="str">
            <v>Лаборатория (Инв)</v>
          </cell>
          <cell r="M8989" t="str">
            <v>Лаборатория (Инв)</v>
          </cell>
        </row>
        <row r="8990">
          <cell r="B8990" t="str">
            <v>Февраль 2019 г.</v>
          </cell>
          <cell r="C8990" t="str">
            <v>Поступление товаров и услуг ИНВ00007639 от 21.02.2019 16:03:23</v>
          </cell>
          <cell r="L8990" t="str">
            <v>Лаборатория (Инв)</v>
          </cell>
          <cell r="M8990" t="str">
            <v>Лаборатория (Инв)</v>
          </cell>
        </row>
        <row r="8991">
          <cell r="B8991" t="str">
            <v>Февраль 2019 г.</v>
          </cell>
          <cell r="C8991" t="str">
            <v>Поступление товаров и услуг ИНВ00007640 от 21.02.2019 16:03:47</v>
          </cell>
          <cell r="L8991" t="str">
            <v>Лаборатория (Инв)</v>
          </cell>
          <cell r="M8991" t="str">
            <v>Лаборатория (Инв)</v>
          </cell>
        </row>
        <row r="8992">
          <cell r="B8992" t="str">
            <v>Февраль 2019 г.</v>
          </cell>
          <cell r="C8992" t="str">
            <v>Поступление товаров и услуг ИНВ00007655 от 22.02.2019 8:39:23</v>
          </cell>
          <cell r="L8992" t="str">
            <v>Лаборатория (Инв)</v>
          </cell>
          <cell r="M8992" t="str">
            <v>Лаборатория (Инв)</v>
          </cell>
        </row>
        <row r="8993">
          <cell r="B8993" t="str">
            <v>Февраль 2019 г.</v>
          </cell>
          <cell r="C8993" t="str">
            <v>Поступление товаров и услуг ИНВ00007660 от 22.02.2019 8:43:38</v>
          </cell>
          <cell r="L8993" t="str">
            <v>Лаборатория (Инв)</v>
          </cell>
          <cell r="M8993" t="str">
            <v>Лаборатория (Инв)</v>
          </cell>
        </row>
        <row r="8994">
          <cell r="B8994" t="str">
            <v>Февраль 2019 г.</v>
          </cell>
          <cell r="C8994" t="str">
            <v>Поступление товаров и услуг ИНВ00007661 от 22.02.2019 8:45:11</v>
          </cell>
          <cell r="L8994" t="str">
            <v>Лаборатория (Инв)</v>
          </cell>
          <cell r="M8994" t="str">
            <v>Лаборатория (Инв)</v>
          </cell>
        </row>
        <row r="8995">
          <cell r="B8995" t="str">
            <v>Февраль 2019 г.</v>
          </cell>
          <cell r="C8995" t="str">
            <v>Поступление товаров и услуг ИНВ00007662 от 22.02.2019 8:53:13</v>
          </cell>
          <cell r="L8995" t="str">
            <v>Лаборатория (Инв)</v>
          </cell>
          <cell r="M8995" t="str">
            <v>Лаборатория (Инв)</v>
          </cell>
        </row>
        <row r="8996">
          <cell r="B8996" t="str">
            <v>Февраль 2019 г.</v>
          </cell>
          <cell r="C8996" t="str">
            <v>Поступление товаров и услуг ИНВ00007663 от 22.02.2019 8:55:09</v>
          </cell>
          <cell r="L8996" t="str">
            <v>Лаборатория (Инв)</v>
          </cell>
          <cell r="M8996" t="str">
            <v>Лаборатория (Инв)</v>
          </cell>
        </row>
        <row r="8997">
          <cell r="B8997" t="str">
            <v>Февраль 2019 г.</v>
          </cell>
          <cell r="C8997" t="str">
            <v>Поступление товаров и услуг ИНВ00007664 от 22.02.2019 8:55:45</v>
          </cell>
          <cell r="L8997" t="str">
            <v>Лаборатория (Инв)</v>
          </cell>
          <cell r="M8997" t="str">
            <v>Лаборатория (Инв)</v>
          </cell>
        </row>
        <row r="8998">
          <cell r="B8998" t="str">
            <v>Февраль 2019 г.</v>
          </cell>
          <cell r="C8998" t="str">
            <v>Поступление товаров и услуг ИНВ00007665 от 22.02.2019 9:00:15</v>
          </cell>
          <cell r="L8998" t="str">
            <v>Лаборатория (Инв)</v>
          </cell>
          <cell r="M8998" t="str">
            <v>Лаборатория (Инв)</v>
          </cell>
        </row>
        <row r="8999">
          <cell r="B8999" t="str">
            <v>Февраль 2019 г.</v>
          </cell>
          <cell r="C8999" t="str">
            <v>Поступление товаров и услуг ИНВ00007666 от 22.02.2019 9:00:51</v>
          </cell>
          <cell r="L8999" t="str">
            <v>Лаборатория (Инв)</v>
          </cell>
          <cell r="M8999" t="str">
            <v>Лаборатория (Инв)</v>
          </cell>
        </row>
        <row r="9000">
          <cell r="B9000" t="str">
            <v>Февраль 2019 г.</v>
          </cell>
          <cell r="C9000" t="str">
            <v>Поступление товаров и услуг ИНВ00007667 от 22.02.2019 9:02:42</v>
          </cell>
          <cell r="L9000" t="str">
            <v>Лаборатория (Инв)</v>
          </cell>
          <cell r="M9000" t="str">
            <v>Лаборатория (Инв)</v>
          </cell>
        </row>
        <row r="9001">
          <cell r="B9001" t="str">
            <v>Февраль 2019 г.</v>
          </cell>
          <cell r="C9001" t="str">
            <v>Поступление товаров и услуг ИНВ00007668 от 22.02.2019 9:03:27</v>
          </cell>
          <cell r="L9001" t="str">
            <v>Лаборатория (Инв)</v>
          </cell>
          <cell r="M9001" t="str">
            <v>Лаборатория (Инв)</v>
          </cell>
        </row>
        <row r="9002">
          <cell r="B9002" t="str">
            <v>Февраль 2019 г.</v>
          </cell>
          <cell r="C9002" t="str">
            <v>Поступление товаров и услуг ИНВ00007669 от 22.02.2019 9:10:09</v>
          </cell>
          <cell r="L9002" t="str">
            <v>Лаборатория (Инв)</v>
          </cell>
          <cell r="M9002" t="str">
            <v>Лаборатория (Инв)</v>
          </cell>
        </row>
        <row r="9003">
          <cell r="B9003" t="str">
            <v>Февраль 2019 г.</v>
          </cell>
          <cell r="C9003" t="str">
            <v>Поступление товаров и услуг ИНВ00007670 от 22.02.2019 9:12:28</v>
          </cell>
          <cell r="L9003" t="str">
            <v>Лаборатория (Инв)</v>
          </cell>
          <cell r="M9003" t="str">
            <v>Лаборатория (Инв)</v>
          </cell>
        </row>
        <row r="9004">
          <cell r="B9004" t="str">
            <v>Февраль 2019 г.</v>
          </cell>
          <cell r="C9004" t="str">
            <v>Поступление товаров и услуг ИНВ00007738 от 22.02.2019 10:54:50</v>
          </cell>
          <cell r="L9004" t="str">
            <v>Лаборатория (Инв)</v>
          </cell>
          <cell r="M9004" t="str">
            <v>Лаборатория (Инв)</v>
          </cell>
        </row>
        <row r="9005">
          <cell r="B9005" t="str">
            <v>Февраль 2019 г.</v>
          </cell>
          <cell r="C9005" t="str">
            <v>Поступление товаров и услуг ИНВ00007811 от 22.02.2019 12:52:18</v>
          </cell>
          <cell r="L9005" t="str">
            <v>Лаборатория (Инв)</v>
          </cell>
          <cell r="M9005" t="str">
            <v>Лаборатория (Инв)</v>
          </cell>
        </row>
        <row r="9006">
          <cell r="B9006" t="str">
            <v>Февраль 2019 г.</v>
          </cell>
          <cell r="C9006" t="str">
            <v>Поступление товаров и услуг ИНВ00007823 от 22.02.2019 12:52:48</v>
          </cell>
          <cell r="L9006" t="str">
            <v>Лаборатория (Инв)</v>
          </cell>
          <cell r="M9006" t="str">
            <v>Лаборатория (Инв)</v>
          </cell>
        </row>
        <row r="9007">
          <cell r="B9007" t="str">
            <v>Февраль 2019 г.</v>
          </cell>
          <cell r="C9007" t="str">
            <v>Поступление товаров и услуг ИНВ00007824 от 22.02.2019 12:53:23</v>
          </cell>
          <cell r="L9007" t="str">
            <v>Лаборатория (Инв)</v>
          </cell>
          <cell r="M9007" t="str">
            <v>Лаборатория (Инв)</v>
          </cell>
        </row>
        <row r="9008">
          <cell r="B9008" t="str">
            <v>Февраль 2019 г.</v>
          </cell>
          <cell r="C9008" t="str">
            <v>Поступление товаров и услуг ИНВ00007826 от 22.02.2019 12:53:57</v>
          </cell>
          <cell r="L9008" t="str">
            <v>Лаборатория (Инв)</v>
          </cell>
          <cell r="M9008" t="str">
            <v>Лаборатория (Инв)</v>
          </cell>
        </row>
        <row r="9009">
          <cell r="B9009" t="str">
            <v>Февраль 2019 г.</v>
          </cell>
          <cell r="C9009" t="str">
            <v>Перемещение товаров ИНВ00004529 от 22.02.2019 13:59:29</v>
          </cell>
          <cell r="E9009" t="str">
            <v>СКЛАД РЕАГЕНТОВ И РАСХОДНЫХ МЕД.МАТЕРИАЛОВ</v>
          </cell>
          <cell r="F9009" t="str">
            <v>ЛАБОРАТОРИЯ</v>
          </cell>
          <cell r="L9009" t="str">
            <v>Лаборатория (Инв)</v>
          </cell>
          <cell r="M9009" t="str">
            <v>Лаборатория (Инв)</v>
          </cell>
        </row>
        <row r="9010">
          <cell r="B9010" t="str">
            <v>Февраль 2019 г.</v>
          </cell>
          <cell r="C9010" t="str">
            <v>Перемещение товаров ИНВ00004533 от 22.02.2019 14:01:01</v>
          </cell>
          <cell r="E9010" t="str">
            <v>СКЛАД РЕАГЕНТОВ И РАСХОДНЫХ МЕД.МАТЕРИАЛОВ</v>
          </cell>
          <cell r="F9010" t="str">
            <v>ЛАБОРАТОРИЯ</v>
          </cell>
          <cell r="L9010" t="str">
            <v>Лаборатория (Инв)</v>
          </cell>
          <cell r="M9010" t="str">
            <v>Лаборатория (Инв)</v>
          </cell>
        </row>
        <row r="9011">
          <cell r="B9011" t="str">
            <v>Февраль 2019 г.</v>
          </cell>
          <cell r="C9011" t="str">
            <v>Перемещение товаров ИНВ00004534 от 22.02.2019 14:01:19</v>
          </cell>
          <cell r="E9011" t="str">
            <v>СКЛАД РЕАГЕНТОВ И РАСХОДНЫХ МЕД.МАТЕРИАЛОВ</v>
          </cell>
          <cell r="F9011" t="str">
            <v>ЛАБОРАТОРИЯ</v>
          </cell>
          <cell r="L9011" t="str">
            <v>Лаборатория (Инв)</v>
          </cell>
          <cell r="M9011" t="str">
            <v>Лаборатория (Инв)</v>
          </cell>
        </row>
        <row r="9012">
          <cell r="B9012" t="str">
            <v>Февраль 2019 г.</v>
          </cell>
          <cell r="C9012" t="str">
            <v>Перемещение товаров ИНВ00004536 от 22.02.2019 14:08:03</v>
          </cell>
          <cell r="E9012" t="str">
            <v>СКЛАД РЕАГЕНТОВ И РАСХОДНЫХ МЕД.МАТЕРИАЛОВ</v>
          </cell>
          <cell r="F9012" t="str">
            <v>ЛАБОРАТОРИЯ</v>
          </cell>
          <cell r="L9012" t="str">
            <v>Лаборатория (Инв)</v>
          </cell>
          <cell r="M9012" t="str">
            <v>Лаборатория (Инв)</v>
          </cell>
        </row>
        <row r="9013">
          <cell r="B9013" t="str">
            <v>Февраль 2019 г.</v>
          </cell>
          <cell r="C9013" t="str">
            <v>Перемещение товаров ИНВ00004539 от 22.02.2019 14:09:22</v>
          </cell>
          <cell r="E9013" t="str">
            <v>СКЛАД РЕАГЕНТОВ И РАСХОДНЫХ МЕД.МАТЕРИАЛОВ</v>
          </cell>
          <cell r="F9013" t="str">
            <v>ЛАБОРАТОРИЯ</v>
          </cell>
          <cell r="L9013" t="str">
            <v>Лаборатория (Инв)</v>
          </cell>
          <cell r="M9013" t="str">
            <v>Лаборатория (Инв)</v>
          </cell>
        </row>
        <row r="9014">
          <cell r="B9014" t="str">
            <v>Февраль 2019 г.</v>
          </cell>
          <cell r="C9014" t="str">
            <v>Перемещение товаров ИНВ00004540 от 22.02.2019 14:11:02</v>
          </cell>
          <cell r="E9014" t="str">
            <v>СКЛАД РЕАГЕНТОВ И РАСХОДНЫХ МЕД.МАТЕРИАЛОВ</v>
          </cell>
          <cell r="F9014" t="str">
            <v>ЛАБОРАТОРИЯ</v>
          </cell>
          <cell r="L9014" t="str">
            <v>Лаборатория (Инв)</v>
          </cell>
          <cell r="M9014" t="str">
            <v>Лаборатория (Инв)</v>
          </cell>
        </row>
        <row r="9015">
          <cell r="B9015" t="str">
            <v>Февраль 2019 г.</v>
          </cell>
          <cell r="C9015" t="str">
            <v>Перемещение товаров ИНВ00004541 от 22.02.2019 14:11:15</v>
          </cell>
          <cell r="E9015" t="str">
            <v>СКЛАД РЕАГЕНТОВ И РАСХОДНЫХ МЕД.МАТЕРИАЛОВ</v>
          </cell>
          <cell r="F9015" t="str">
            <v>ЛАБОРАТОРИЯ</v>
          </cell>
          <cell r="L9015" t="str">
            <v>Лаборатория (Инв)</v>
          </cell>
          <cell r="M9015" t="str">
            <v>Лаборатория (Инв)</v>
          </cell>
        </row>
        <row r="9016">
          <cell r="B9016" t="str">
            <v>Февраль 2019 г.</v>
          </cell>
          <cell r="C9016" t="str">
            <v>Перемещение товаров ИНВ00004542 от 22.02.2019 14:13:15</v>
          </cell>
          <cell r="E9016" t="str">
            <v>СКЛАД РЕАГЕНТОВ И РАСХОДНЫХ МЕД.МАТЕРИАЛОВ</v>
          </cell>
          <cell r="F9016" t="str">
            <v>ЛАБОРАТОРИЯ</v>
          </cell>
          <cell r="L9016" t="str">
            <v>Лаборатория (Инв)</v>
          </cell>
          <cell r="M9016" t="str">
            <v>Лаборатория (Инв)</v>
          </cell>
        </row>
        <row r="9017">
          <cell r="B9017" t="str">
            <v>Февраль 2019 г.</v>
          </cell>
          <cell r="C9017" t="str">
            <v>Перемещение товаров ИНВ00004543 от 22.02.2019 14:26:52</v>
          </cell>
          <cell r="E9017" t="str">
            <v>СКЛАД РЕАГЕНТОВ И РАСХОДНЫХ МЕД.МАТЕРИАЛОВ</v>
          </cell>
          <cell r="F9017" t="str">
            <v>ЛАБОРАТОРИЯ</v>
          </cell>
          <cell r="L9017" t="str">
            <v>Лаборатория (Инв)</v>
          </cell>
          <cell r="M9017" t="str">
            <v>Лаборатория (Инв)</v>
          </cell>
        </row>
        <row r="9018">
          <cell r="B9018" t="str">
            <v>Февраль 2019 г.</v>
          </cell>
          <cell r="C9018" t="str">
            <v>Перемещение товаров ИНВ00004547 от 22.02.2019 14:27:11</v>
          </cell>
          <cell r="E9018" t="str">
            <v>СКЛАД РЕАГЕНТОВ И РАСХОДНЫХ МЕД.МАТЕРИАЛОВ</v>
          </cell>
          <cell r="F9018" t="str">
            <v>ЛАБОРАТОРИЯ</v>
          </cell>
          <cell r="L9018" t="str">
            <v>Лаборатория (Инв)</v>
          </cell>
          <cell r="M9018" t="str">
            <v>Лаборатория (Инв)</v>
          </cell>
        </row>
        <row r="9019">
          <cell r="B9019" t="str">
            <v>Февраль 2019 г.</v>
          </cell>
          <cell r="C9019" t="str">
            <v>Перемещение товаров ИНВ00004548 от 22.02.2019 14:28:00</v>
          </cell>
          <cell r="E9019" t="str">
            <v>СКЛАД РЕАГЕНТОВ И РАСХОДНЫХ МЕД.МАТЕРИАЛОВ</v>
          </cell>
          <cell r="F9019" t="str">
            <v>ЛАБОРАТОРИЯ</v>
          </cell>
          <cell r="L9019" t="str">
            <v>Лаборатория (Инв)</v>
          </cell>
          <cell r="M9019" t="str">
            <v>Лаборатория (Инв)</v>
          </cell>
        </row>
        <row r="9020">
          <cell r="B9020" t="str">
            <v>Февраль 2019 г.</v>
          </cell>
          <cell r="C9020" t="str">
            <v>Поступление товаров и услуг ИНВ00007859 от 22.02.2019 14:56:09</v>
          </cell>
          <cell r="L9020" t="str">
            <v>Лаборатория (Инв)</v>
          </cell>
          <cell r="M9020" t="str">
            <v>Лаборатория (Инв)</v>
          </cell>
        </row>
        <row r="9021">
          <cell r="B9021" t="str">
            <v>Февраль 2019 г.</v>
          </cell>
          <cell r="C9021" t="str">
            <v>Поступление товаров и услуг ИНВ00007876 от 22.02.2019 15:51:28</v>
          </cell>
          <cell r="L9021" t="str">
            <v>Лаборатория (Инв)</v>
          </cell>
          <cell r="M9021" t="str">
            <v>Лаборатория (Инв)</v>
          </cell>
        </row>
        <row r="9022">
          <cell r="B9022" t="str">
            <v>Февраль 2019 г.</v>
          </cell>
          <cell r="C9022" t="str">
            <v>Требование-накладная ИНВ00001845 от 22.02.2019 23:59:59</v>
          </cell>
          <cell r="L9022" t="str">
            <v>Лаборатория (Инв)</v>
          </cell>
          <cell r="M9022" t="str">
            <v>Лаборатория (Инв)</v>
          </cell>
        </row>
        <row r="9023">
          <cell r="B9023" t="str">
            <v>Февраль 2019 г.</v>
          </cell>
          <cell r="C9023" t="str">
            <v>Поступление товаров и услуг ИНВ00007899 от 25.02.2019 8:38:58</v>
          </cell>
          <cell r="L9023" t="str">
            <v>Лаборатория (Инв)</v>
          </cell>
          <cell r="M9023" t="str">
            <v>Лаборатория (Инв)</v>
          </cell>
        </row>
        <row r="9024">
          <cell r="B9024" t="str">
            <v>Февраль 2019 г.</v>
          </cell>
          <cell r="C9024" t="str">
            <v>Поступление товаров и услуг ИНВ00007900 от 25.02.2019 8:42:02</v>
          </cell>
          <cell r="L9024" t="str">
            <v>Лаборатория (Инв)</v>
          </cell>
          <cell r="M9024" t="str">
            <v>Лаборатория (Инв)</v>
          </cell>
        </row>
        <row r="9025">
          <cell r="B9025" t="str">
            <v>Февраль 2019 г.</v>
          </cell>
          <cell r="C9025" t="str">
            <v>Поступление товаров и услуг ИНВ00007901 от 25.02.2019 8:42:41</v>
          </cell>
          <cell r="L9025" t="str">
            <v>Лаборатория (Инв)</v>
          </cell>
          <cell r="M9025" t="str">
            <v>Лаборатория (Инв)</v>
          </cell>
        </row>
        <row r="9026">
          <cell r="B9026" t="str">
            <v>Февраль 2019 г.</v>
          </cell>
          <cell r="C9026" t="str">
            <v>Поступление товаров и услуг ИНВ00007902 от 25.02.2019 8:43:07</v>
          </cell>
          <cell r="L9026" t="str">
            <v>Лаборатория (Инв)</v>
          </cell>
          <cell r="M9026" t="str">
            <v>Лаборатория (Инв)</v>
          </cell>
        </row>
        <row r="9027">
          <cell r="B9027" t="str">
            <v>Февраль 2019 г.</v>
          </cell>
          <cell r="C9027" t="str">
            <v>Поступление товаров и услуг ИНВ00007903 от 25.02.2019 8:43:39</v>
          </cell>
          <cell r="L9027" t="str">
            <v>Лаборатория (Инв)</v>
          </cell>
          <cell r="M9027" t="str">
            <v>Лаборатория (Инв)</v>
          </cell>
        </row>
        <row r="9028">
          <cell r="B9028" t="str">
            <v>Февраль 2019 г.</v>
          </cell>
          <cell r="C9028" t="str">
            <v>Поступление товаров и услуг ИНВ00007904 от 25.02.2019 8:44:14</v>
          </cell>
          <cell r="L9028" t="str">
            <v>Лаборатория (Инв)</v>
          </cell>
          <cell r="M9028" t="str">
            <v>Лаборатория (Инв)</v>
          </cell>
        </row>
        <row r="9029">
          <cell r="B9029" t="str">
            <v>Февраль 2019 г.</v>
          </cell>
          <cell r="C9029" t="str">
            <v>Поступление товаров и услуг ИНВ00008028 от 25.02.2019 9:56:01</v>
          </cell>
          <cell r="L9029" t="str">
            <v>Лаборатория (Инв)</v>
          </cell>
          <cell r="M9029" t="str">
            <v>Лаборатория (Инв)</v>
          </cell>
        </row>
        <row r="9030">
          <cell r="B9030" t="str">
            <v>Февраль 2019 г.</v>
          </cell>
          <cell r="C9030" t="str">
            <v>Поступление товаров и услуг ИНВ00008031 от 25.02.2019 10:05:10</v>
          </cell>
          <cell r="L9030" t="str">
            <v>Лаборатория (Инв)</v>
          </cell>
          <cell r="M9030" t="str">
            <v>Лаборатория (Инв)</v>
          </cell>
        </row>
        <row r="9031">
          <cell r="B9031" t="str">
            <v>Февраль 2019 г.</v>
          </cell>
          <cell r="C9031" t="str">
            <v>Поступление товаров и услуг ИНВ00008056 от 25.02.2019 10:05:43</v>
          </cell>
          <cell r="L9031" t="str">
            <v>Лаборатория (Инв)</v>
          </cell>
          <cell r="M9031" t="str">
            <v>Лаборатория (Инв)</v>
          </cell>
        </row>
        <row r="9032">
          <cell r="B9032" t="str">
            <v>Февраль 2019 г.</v>
          </cell>
          <cell r="C9032" t="str">
            <v>Поступление товаров и услуг ИНВ00008057 от 25.02.2019 10:15:36</v>
          </cell>
          <cell r="L9032" t="str">
            <v>Лаборатория (Инв)</v>
          </cell>
          <cell r="M9032" t="str">
            <v>Лаборатория (Инв)</v>
          </cell>
        </row>
        <row r="9033">
          <cell r="B9033" t="str">
            <v>Февраль 2019 г.</v>
          </cell>
          <cell r="C9033" t="str">
            <v>Поступление товаров и услуг ИНВ00008058 от 25.02.2019 10:16:44</v>
          </cell>
          <cell r="L9033" t="str">
            <v>Лаборатория (Инв)</v>
          </cell>
          <cell r="M9033" t="str">
            <v>Лаборатория (Инв)</v>
          </cell>
        </row>
        <row r="9034">
          <cell r="B9034" t="str">
            <v>Февраль 2019 г.</v>
          </cell>
          <cell r="C9034" t="str">
            <v>Поступление товаров и услуг ИНВ00008112 от 25.02.2019 10:48:49</v>
          </cell>
          <cell r="L9034" t="str">
            <v>Лаборатория (Инв)</v>
          </cell>
          <cell r="M9034" t="str">
            <v>Лаборатория (Инв)</v>
          </cell>
        </row>
        <row r="9035">
          <cell r="B9035" t="str">
            <v>Февраль 2019 г.</v>
          </cell>
          <cell r="C9035" t="str">
            <v>Поступление товаров и услуг ИНВ00008116 от 25.02.2019 10:51:21</v>
          </cell>
          <cell r="L9035" t="str">
            <v>Лаборатория (Инв)</v>
          </cell>
          <cell r="M9035" t="str">
            <v>Лаборатория (Инв)</v>
          </cell>
        </row>
        <row r="9036">
          <cell r="B9036" t="str">
            <v>Февраль 2019 г.</v>
          </cell>
          <cell r="C9036" t="str">
            <v>Поступление товаров и услуг ИНВ00008142 от 25.02.2019 11:07:22</v>
          </cell>
          <cell r="L9036" t="str">
            <v>Лаборатория (Инв)</v>
          </cell>
          <cell r="M9036" t="str">
            <v>Лаборатория (Инв)</v>
          </cell>
        </row>
        <row r="9037">
          <cell r="B9037" t="str">
            <v>Февраль 2019 г.</v>
          </cell>
          <cell r="C9037" t="str">
            <v>Поступление товаров и услуг ИНВ00008145 от 25.02.2019 11:07:55</v>
          </cell>
          <cell r="L9037" t="str">
            <v>Лаборатория (Инв)</v>
          </cell>
          <cell r="M9037" t="str">
            <v>Лаборатория (Инв)</v>
          </cell>
        </row>
        <row r="9038">
          <cell r="B9038" t="str">
            <v>Февраль 2019 г.</v>
          </cell>
          <cell r="C9038" t="str">
            <v>Поступление товаров и услуг ИНВ00008146 от 25.02.2019 11:09:26</v>
          </cell>
          <cell r="L9038" t="str">
            <v>Лаборатория (Инв)</v>
          </cell>
          <cell r="M9038" t="str">
            <v>Лаборатория (Инв)</v>
          </cell>
        </row>
        <row r="9039">
          <cell r="B9039" t="str">
            <v>Февраль 2019 г.</v>
          </cell>
          <cell r="C9039" t="str">
            <v>Поступление товаров и услуг ИНВ00008147 от 25.02.2019 11:12:29</v>
          </cell>
          <cell r="L9039" t="str">
            <v>Лаборатория (Инв)</v>
          </cell>
          <cell r="M9039" t="str">
            <v>Лаборатория (Инв)</v>
          </cell>
        </row>
        <row r="9040">
          <cell r="B9040" t="str">
            <v>Февраль 2019 г.</v>
          </cell>
          <cell r="C9040" t="str">
            <v>Поступление товаров и услуг ИНВ00008148 от 25.02.2019 11:18:04</v>
          </cell>
          <cell r="L9040" t="str">
            <v>Лаборатория (Инв)</v>
          </cell>
          <cell r="M9040" t="str">
            <v>Лаборатория (Инв)</v>
          </cell>
        </row>
        <row r="9041">
          <cell r="B9041" t="str">
            <v>Февраль 2019 г.</v>
          </cell>
          <cell r="C9041" t="str">
            <v>Поступление товаров и услуг ИНВ00008153 от 25.02.2019 11:20:15</v>
          </cell>
          <cell r="L9041" t="str">
            <v>Лаборатория (Инв)</v>
          </cell>
          <cell r="M9041" t="str">
            <v>Лаборатория (Инв)</v>
          </cell>
        </row>
        <row r="9042">
          <cell r="B9042" t="str">
            <v>Февраль 2019 г.</v>
          </cell>
          <cell r="C9042" t="str">
            <v>Поступление товаров и услуг ИНВ00008157 от 25.02.2019 11:23:48</v>
          </cell>
          <cell r="L9042" t="str">
            <v>Лаборатория (Инв)</v>
          </cell>
          <cell r="M9042" t="str">
            <v>Лаборатория (Инв)</v>
          </cell>
        </row>
        <row r="9043">
          <cell r="B9043" t="str">
            <v>Февраль 2019 г.</v>
          </cell>
          <cell r="C9043" t="str">
            <v>Перемещение товаров ИНВ00004795 от 25.02.2019 11:27:13</v>
          </cell>
          <cell r="E9043" t="str">
            <v>СКЛАД РЕАГЕНТОВ И РАСХОДНЫХ МЕД.МАТЕРИАЛОВ</v>
          </cell>
          <cell r="F9043" t="str">
            <v>ЛАБОРАТОРИЯ</v>
          </cell>
          <cell r="L9043" t="str">
            <v>Лаборатория (Инв)</v>
          </cell>
          <cell r="M9043" t="str">
            <v>Лаборатория (Инв)</v>
          </cell>
        </row>
        <row r="9044">
          <cell r="B9044" t="str">
            <v>Февраль 2019 г.</v>
          </cell>
          <cell r="C9044" t="str">
            <v>Принятие к учету ОС ИНВ00000040 от 28.02.2019 12:00:00</v>
          </cell>
          <cell r="L9044" t="str">
            <v>Лаборатория (Инв)</v>
          </cell>
          <cell r="M9044" t="str">
            <v>Лаборатория (Инв)</v>
          </cell>
        </row>
        <row r="9045">
          <cell r="B9045" t="str">
            <v>Февраль 2019 г.</v>
          </cell>
          <cell r="C9045" t="str">
            <v>Требование-накладная ИНВ00048978 от 28.02.2019 21:00:00</v>
          </cell>
          <cell r="L9045" t="str">
            <v>Лаборатория (Инв)</v>
          </cell>
          <cell r="M9045" t="str">
            <v>Лаборатория (Инв)</v>
          </cell>
        </row>
        <row r="9046">
          <cell r="B9046" t="str">
            <v>Февраль 2019 г.</v>
          </cell>
          <cell r="C9046" t="str">
            <v>Требование-накладная ИНВ00003032 от 28.02.2019 23:00:00</v>
          </cell>
          <cell r="L9046" t="str">
            <v>Лаборатория (Инв)</v>
          </cell>
          <cell r="M9046" t="str">
            <v>Лаборатория (Инв)</v>
          </cell>
        </row>
        <row r="9047">
          <cell r="B9047" t="str">
            <v>Февраль 2019 г.</v>
          </cell>
          <cell r="C9047" t="str">
            <v>Требование-накладная ИНВ00003034 от 28.02.2019 23:00:00</v>
          </cell>
          <cell r="L9047" t="str">
            <v>Лаборатория (Инв)</v>
          </cell>
          <cell r="M9047" t="str">
            <v>Лаборатория (Инв)</v>
          </cell>
        </row>
        <row r="9048">
          <cell r="B9048" t="str">
            <v>Февраль 2019 г.</v>
          </cell>
          <cell r="C9048" t="str">
            <v>Требование-накладная ИНВ00003035 от 28.02.2019 23:00:00</v>
          </cell>
          <cell r="L9048" t="str">
            <v>Лаборатория (Инв)</v>
          </cell>
          <cell r="M9048" t="str">
            <v>Лаборатория (Инв)</v>
          </cell>
        </row>
        <row r="9049">
          <cell r="B9049" t="str">
            <v>Февраль 2019 г.</v>
          </cell>
          <cell r="C9049" t="str">
            <v>Требование-накладная ИНВ00003036 от 28.02.2019 23:00:00</v>
          </cell>
          <cell r="L9049" t="str">
            <v>Лаборатория (Инв)</v>
          </cell>
          <cell r="M9049" t="str">
            <v>Лаборатория (Инв)</v>
          </cell>
        </row>
        <row r="9050">
          <cell r="B9050" t="str">
            <v>Февраль 2019 г.</v>
          </cell>
          <cell r="C9050" t="str">
            <v>Требование-накладная ИНВ00003037 от 28.02.2019 23:00:00</v>
          </cell>
          <cell r="L9050" t="str">
            <v>Лаборатория (Инв)</v>
          </cell>
          <cell r="M9050" t="str">
            <v>Лаборатория (Инв)</v>
          </cell>
        </row>
        <row r="9051">
          <cell r="B9051" t="str">
            <v>Февраль 2019 г.</v>
          </cell>
          <cell r="C9051" t="str">
            <v>Требование-накладная ИНВ00003038 от 28.02.2019 23:00:00</v>
          </cell>
          <cell r="L9051" t="str">
            <v>Лаборатория (Инв)</v>
          </cell>
          <cell r="M9051" t="str">
            <v>Лаборатория (Инв)</v>
          </cell>
        </row>
        <row r="9052">
          <cell r="B9052" t="str">
            <v>Февраль 2019 г.</v>
          </cell>
          <cell r="C9052" t="str">
            <v>Требование-накладная ИНВ00003041 от 28.02.2019 23:00:00</v>
          </cell>
          <cell r="L9052" t="str">
            <v>Лаборатория (Инв)</v>
          </cell>
          <cell r="M9052" t="str">
            <v>Лаборатория (Инв)</v>
          </cell>
        </row>
        <row r="9053">
          <cell r="B9053" t="str">
            <v>Февраль 2019 г.</v>
          </cell>
          <cell r="C9053" t="str">
            <v>Требование-накладная ИНВ00003046 от 28.02.2019 23:00:00</v>
          </cell>
          <cell r="L9053" t="str">
            <v>Лаборатория (Инв)</v>
          </cell>
          <cell r="M9053" t="str">
            <v>Лаборатория (Инв)</v>
          </cell>
        </row>
        <row r="9054">
          <cell r="B9054" t="str">
            <v>Февраль 2019 г.</v>
          </cell>
          <cell r="C9054" t="str">
            <v>Требование-накладная ИНВ00003047 от 28.02.2019 23:00:00</v>
          </cell>
          <cell r="L9054" t="str">
            <v>Лаборатория (Инв)</v>
          </cell>
          <cell r="M9054" t="str">
            <v>Лаборатория (Инв)</v>
          </cell>
        </row>
        <row r="9055">
          <cell r="B9055" t="str">
            <v>Февраль 2019 г.</v>
          </cell>
          <cell r="C9055" t="str">
            <v>Требование-накладная ИНВ00003048 от 28.02.2019 23:00:00</v>
          </cell>
          <cell r="L9055" t="str">
            <v>Лаборатория (Инв)</v>
          </cell>
          <cell r="M9055" t="str">
            <v>Лаборатория (Инв)</v>
          </cell>
        </row>
        <row r="9056">
          <cell r="B9056" t="str">
            <v>Февраль 2019 г.</v>
          </cell>
          <cell r="C9056" t="str">
            <v>Требование-накладная ИНВ00003050 от 28.02.2019 23:00:00</v>
          </cell>
          <cell r="L9056" t="str">
            <v>Лаборатория (Инв)</v>
          </cell>
          <cell r="M9056" t="str">
            <v>Лаборатория (Инв)</v>
          </cell>
        </row>
        <row r="9057">
          <cell r="B9057" t="str">
            <v>Февраль 2019 г.</v>
          </cell>
          <cell r="C9057" t="str">
            <v>Требование-накладная ИНВ00003051 от 28.02.2019 23:00:00</v>
          </cell>
          <cell r="L9057" t="str">
            <v>Лаборатория (Инв)</v>
          </cell>
          <cell r="M9057" t="str">
            <v>Лаборатория (Инв)</v>
          </cell>
        </row>
        <row r="9058">
          <cell r="B9058" t="str">
            <v>Февраль 2019 г.</v>
          </cell>
          <cell r="C9058" t="str">
            <v>Требование-накладная ИНВ00003052 от 28.02.2019 23:00:00</v>
          </cell>
          <cell r="L9058" t="str">
            <v>Лаборатория (Инв)</v>
          </cell>
          <cell r="M9058" t="str">
            <v>Лаборатория (Инв)</v>
          </cell>
        </row>
        <row r="9059">
          <cell r="B9059" t="str">
            <v>Февраль 2019 г.</v>
          </cell>
          <cell r="C9059" t="str">
            <v>Требование-накладная ИНВ00003053 от 28.02.2019 23:00:00</v>
          </cell>
          <cell r="L9059" t="str">
            <v>Лаборатория (Инв)</v>
          </cell>
          <cell r="M9059" t="str">
            <v>Лаборатория (Инв)</v>
          </cell>
        </row>
        <row r="9060">
          <cell r="B9060" t="str">
            <v>Февраль 2019 г.</v>
          </cell>
          <cell r="C9060" t="str">
            <v>Требование-накладная ИНВ00003054 от 28.02.2019 23:00:00</v>
          </cell>
          <cell r="L9060" t="str">
            <v>Лаборатория (Инв)</v>
          </cell>
          <cell r="M9060" t="str">
            <v>Лаборатория (Инв)</v>
          </cell>
        </row>
        <row r="9061">
          <cell r="B9061" t="str">
            <v>Февраль 2019 г.</v>
          </cell>
          <cell r="C9061" t="str">
            <v>Требование-накладная ИНВ00003055 от 28.02.2019 23:00:00</v>
          </cell>
          <cell r="L9061" t="str">
            <v>Лаборатория (Инв)</v>
          </cell>
          <cell r="M9061" t="str">
            <v>Лаборатория (Инв)</v>
          </cell>
        </row>
        <row r="9062">
          <cell r="B9062" t="str">
            <v>Февраль 2019 г.</v>
          </cell>
          <cell r="C9062" t="str">
            <v>Требование-накладная ИНВ00003056 от 28.02.2019 23:00:00</v>
          </cell>
          <cell r="L9062" t="str">
            <v>Лаборатория (Инв)</v>
          </cell>
          <cell r="M9062" t="str">
            <v>Лаборатория (Инв)</v>
          </cell>
        </row>
        <row r="9063">
          <cell r="B9063" t="str">
            <v>Февраль 2019 г.</v>
          </cell>
          <cell r="C9063" t="str">
            <v>Требование-накладная ИНВ00003059 от 28.02.2019 23:00:00</v>
          </cell>
          <cell r="L9063" t="str">
            <v>Лаборатория (Инв)</v>
          </cell>
          <cell r="M9063" t="str">
            <v>Лаборатория (Инв)</v>
          </cell>
        </row>
        <row r="9064">
          <cell r="B9064" t="str">
            <v>Февраль 2019 г.</v>
          </cell>
          <cell r="C9064" t="str">
            <v>Требование-накладная ИНВ00003161 от 28.02.2019 23:00:00</v>
          </cell>
          <cell r="L9064" t="str">
            <v>Лаборатория (Инв)</v>
          </cell>
          <cell r="M9064" t="str">
            <v>Лаборатория (Инв)</v>
          </cell>
        </row>
        <row r="9065">
          <cell r="B9065" t="str">
            <v>Февраль 2019 г.</v>
          </cell>
          <cell r="C9065" t="str">
            <v>Требование-накладная ИНВ00048971 от 28.02.2019 23:00:00</v>
          </cell>
          <cell r="L9065" t="str">
            <v>Лаборатория (Инв)</v>
          </cell>
          <cell r="M9065" t="str">
            <v>Лаборатория (Инв)</v>
          </cell>
        </row>
        <row r="9066">
          <cell r="B9066" t="str">
            <v>Февраль 2019 г.</v>
          </cell>
          <cell r="C9066" t="str">
            <v>Требование-накладная ИНВ00048973 от 28.02.2019 23:00:00</v>
          </cell>
          <cell r="L9066" t="str">
            <v>Лаборатория (Инв)</v>
          </cell>
          <cell r="M9066" t="str">
            <v>Лаборатория (Инв)</v>
          </cell>
        </row>
        <row r="9067">
          <cell r="B9067" t="str">
            <v>Февраль 2019 г.</v>
          </cell>
          <cell r="C9067" t="str">
            <v>Требование-накладная ИНВ00048975 от 28.02.2019 23:00:00</v>
          </cell>
          <cell r="L9067" t="str">
            <v>Лаборатория (Инв)</v>
          </cell>
          <cell r="M9067" t="str">
            <v>Лаборатория (Инв)</v>
          </cell>
        </row>
        <row r="9068">
          <cell r="B9068" t="str">
            <v>Февраль 2019 г.</v>
          </cell>
          <cell r="C9068" t="str">
            <v>Требование-накладная ИНВ00048976 от 28.02.2019 23:00:00</v>
          </cell>
          <cell r="L9068" t="str">
            <v>Лаборатория (Инв)</v>
          </cell>
          <cell r="M9068" t="str">
            <v>Лаборатория (Инв)</v>
          </cell>
        </row>
        <row r="9069">
          <cell r="B9069" t="str">
            <v>Февраль 2019 г.</v>
          </cell>
          <cell r="C9069" t="str">
            <v>Требование-накладная ИНВ00048977 от 28.02.2019 23:00:00</v>
          </cell>
          <cell r="L9069" t="str">
            <v>Лаборатория (Инв)</v>
          </cell>
          <cell r="M9069" t="str">
            <v>Лаборатория (Инв)</v>
          </cell>
        </row>
        <row r="9070">
          <cell r="B9070" t="str">
            <v>Февраль 2019 г.</v>
          </cell>
          <cell r="C9070" t="str">
            <v>Требование-накладная ИНВ00048979 от 28.02.2019 23:00:00</v>
          </cell>
          <cell r="L9070" t="str">
            <v>Лаборатория (Инв)</v>
          </cell>
          <cell r="M9070" t="str">
            <v>Лаборатория (Инв)</v>
          </cell>
        </row>
        <row r="9071">
          <cell r="B9071" t="str">
            <v>Февраль 2019 г.</v>
          </cell>
          <cell r="C9071" t="str">
            <v>Требование-накладная ИНВ00003162 от 28.02.2019 23:59:59</v>
          </cell>
          <cell r="L9071" t="str">
            <v>Лаборатория (Инв)</v>
          </cell>
          <cell r="M9071" t="str">
            <v>Лаборатория (Инв)</v>
          </cell>
        </row>
        <row r="9072">
          <cell r="B9072" t="str">
            <v>Февраль 2019 г.</v>
          </cell>
          <cell r="C9072" t="str">
            <v>Требование-накладная ИНВ00003180 от 28.02.2019 23:59:59</v>
          </cell>
          <cell r="L9072" t="str">
            <v>Лаборатория (Инв)</v>
          </cell>
          <cell r="M9072" t="str">
            <v>Лаборатория (Инв)</v>
          </cell>
        </row>
        <row r="9073">
          <cell r="B9073" t="str">
            <v>Февраль 2019 г.</v>
          </cell>
          <cell r="C9073" t="str">
            <v>Требование-накладная ИНВ00003182 от 28.02.2019 23:59:59</v>
          </cell>
          <cell r="L9073" t="str">
            <v>Лаборатория (Инв)</v>
          </cell>
          <cell r="M9073" t="str">
            <v>Лаборатория (Инв)</v>
          </cell>
        </row>
        <row r="9074">
          <cell r="B9074" t="str">
            <v>Февраль 2019 г.</v>
          </cell>
          <cell r="C9074" t="str">
            <v>Требование-накладная ИНВ00003289 от 28.02.2019 23:59:59</v>
          </cell>
          <cell r="L9074" t="str">
            <v>Лаборатория (Инв)</v>
          </cell>
          <cell r="M9074" t="str">
            <v>Лаборатория (Инв)</v>
          </cell>
        </row>
        <row r="9075">
          <cell r="B9075" t="str">
            <v>Февраль 2019 г.</v>
          </cell>
          <cell r="C9075" t="str">
            <v>Требование-накладная ИНВ00003290 от 28.02.2019 23:59:59</v>
          </cell>
          <cell r="L9075" t="str">
            <v>Лаборатория (Инв)</v>
          </cell>
          <cell r="M9075" t="str">
            <v>Лаборатория (Инв)</v>
          </cell>
        </row>
        <row r="9076">
          <cell r="B9076" t="str">
            <v>Февраль 2019 г.</v>
          </cell>
          <cell r="C9076" t="str">
            <v>Требование-накладная ИНВ00003292 от 28.02.2019 23:59:59</v>
          </cell>
          <cell r="L9076" t="str">
            <v>Лаборатория (Инв)</v>
          </cell>
          <cell r="M9076" t="str">
            <v>Лаборатория (Инв)</v>
          </cell>
        </row>
        <row r="9077">
          <cell r="B9077" t="str">
            <v>Февраль 2019 г.</v>
          </cell>
          <cell r="C9077" t="str">
            <v>Требование-накладная ИНВ00003293 от 28.02.2019 23:59:59</v>
          </cell>
          <cell r="L9077" t="str">
            <v>Лаборатория (Инв)</v>
          </cell>
          <cell r="M9077" t="str">
            <v>Лаборатория (Инв)</v>
          </cell>
        </row>
        <row r="9078">
          <cell r="B9078" t="str">
            <v>Февраль 2019 г.</v>
          </cell>
          <cell r="C9078" t="str">
            <v>Требование-накладная ИНВ00003294 от 28.02.2019 23:59:59</v>
          </cell>
          <cell r="L9078" t="str">
            <v>Лаборатория (Инв)</v>
          </cell>
          <cell r="M9078" t="str">
            <v>Лаборатория (Инв)</v>
          </cell>
        </row>
        <row r="9079">
          <cell r="B9079" t="str">
            <v>Февраль 2019 г.</v>
          </cell>
          <cell r="C9079" t="str">
            <v>Требование-накладная ИНВ00003295 от 28.02.2019 23:59:59</v>
          </cell>
          <cell r="L9079" t="str">
            <v>Лаборатория (Инв)</v>
          </cell>
          <cell r="M9079" t="str">
            <v>Лаборатория (Инв)</v>
          </cell>
        </row>
        <row r="9080">
          <cell r="B9080" t="str">
            <v>Февраль 2019 г.</v>
          </cell>
          <cell r="C9080" t="str">
            <v>Требование-накладная ИНВ00003296 от 28.02.2019 23:59:59</v>
          </cell>
          <cell r="L9080" t="str">
            <v>Лаборатория (Инв)</v>
          </cell>
          <cell r="M9080" t="str">
            <v>Лаборатория (Инв)</v>
          </cell>
        </row>
        <row r="9081">
          <cell r="B9081" t="str">
            <v>Февраль 2019 г.</v>
          </cell>
          <cell r="C9081" t="str">
            <v>Требование-накладная ИНВ00003297 от 28.02.2019 23:59:59</v>
          </cell>
          <cell r="L9081" t="str">
            <v>Лаборатория (Инв)</v>
          </cell>
          <cell r="M9081" t="str">
            <v>Лаборатория (Инв)</v>
          </cell>
        </row>
        <row r="9082">
          <cell r="B9082" t="str">
            <v>Февраль 2019 г.</v>
          </cell>
          <cell r="C9082" t="str">
            <v>Требование-накладная ИНВ00003298 от 28.02.2019 23:59:59</v>
          </cell>
          <cell r="L9082" t="str">
            <v>Лаборатория (Инв)</v>
          </cell>
          <cell r="M9082" t="str">
            <v>Лаборатория (Инв)</v>
          </cell>
        </row>
        <row r="9083">
          <cell r="B9083" t="str">
            <v>Февраль 2019 г.</v>
          </cell>
          <cell r="C9083" t="str">
            <v>Требование-накладная ИНВ00003299 от 28.02.2019 23:59:59</v>
          </cell>
          <cell r="L9083" t="str">
            <v>Лаборатория (Инв)</v>
          </cell>
          <cell r="M9083" t="str">
            <v>Лаборатория (Инв)</v>
          </cell>
        </row>
        <row r="9084">
          <cell r="B9084" t="str">
            <v>Февраль 2019 г.</v>
          </cell>
          <cell r="C9084" t="str">
            <v>Требование-накладная ИНВ00003300 от 28.02.2019 23:59:59</v>
          </cell>
          <cell r="L9084" t="str">
            <v>Лаборатория (Инв)</v>
          </cell>
          <cell r="M9084" t="str">
            <v>Лаборатория (Инв)</v>
          </cell>
        </row>
        <row r="9085">
          <cell r="B9085" t="str">
            <v>Февраль 2019 г.</v>
          </cell>
          <cell r="C9085" t="str">
            <v>Требование-накладная ИНВ00003301 от 28.02.2019 23:59:59</v>
          </cell>
          <cell r="L9085" t="str">
            <v>Лаборатория (Инв)</v>
          </cell>
          <cell r="M9085" t="str">
            <v>Лаборатория (Инв)</v>
          </cell>
        </row>
        <row r="9086">
          <cell r="B9086" t="str">
            <v>Февраль 2019 г.</v>
          </cell>
          <cell r="C9086" t="str">
            <v>Требование-накладная ИНВ00003302 от 28.02.2019 23:59:59</v>
          </cell>
          <cell r="L9086" t="str">
            <v>Лаборатория (Инв)</v>
          </cell>
          <cell r="M9086" t="str">
            <v>Лаборатория (Инв)</v>
          </cell>
        </row>
        <row r="9087">
          <cell r="B9087" t="str">
            <v>Февраль 2019 г.</v>
          </cell>
          <cell r="C9087" t="str">
            <v>Требование-накладная ИНВ00003305 от 28.02.2019 23:59:59</v>
          </cell>
          <cell r="L9087" t="str">
            <v>Лаборатория (Инв)</v>
          </cell>
          <cell r="M9087" t="str">
            <v>Лаборатория (Инв)</v>
          </cell>
        </row>
        <row r="9088">
          <cell r="B9088" t="str">
            <v>Февраль 2019 г.</v>
          </cell>
          <cell r="C9088" t="str">
            <v>Требование-накладная ИНВ00003306 от 28.02.2019 23:59:59</v>
          </cell>
          <cell r="L9088" t="str">
            <v>Лаборатория (Инв)</v>
          </cell>
          <cell r="M9088" t="str">
            <v>Лаборатория (Инв)</v>
          </cell>
        </row>
        <row r="9089">
          <cell r="B9089" t="str">
            <v>Февраль 2019 г.</v>
          </cell>
          <cell r="C9089" t="str">
            <v>Требование-накладная ИНВ00003309 от 28.02.2019 23:59:59</v>
          </cell>
          <cell r="L9089" t="str">
            <v>Лаборатория (Инв)</v>
          </cell>
          <cell r="M9089" t="str">
            <v>Лаборатория (Инв)</v>
          </cell>
        </row>
        <row r="9090">
          <cell r="B9090" t="str">
            <v>Февраль 2019 г.</v>
          </cell>
          <cell r="C9090" t="str">
            <v>Требование-накладная ИНВ00003314 от 28.02.2019 23:59:59</v>
          </cell>
          <cell r="L9090" t="str">
            <v>Лаборатория (Инв)</v>
          </cell>
          <cell r="M9090" t="str">
            <v>Лаборатория (Инв)</v>
          </cell>
        </row>
        <row r="9091">
          <cell r="B9091" t="str">
            <v>Февраль 2019 г.</v>
          </cell>
          <cell r="C9091" t="str">
            <v>Лаборатория ОКИ</v>
          </cell>
          <cell r="L9091" t="str">
            <v>Клинические исследования (Инв)</v>
          </cell>
          <cell r="M9091" t="str">
            <v>Клинические исследования (Инв)</v>
          </cell>
        </row>
        <row r="9092">
          <cell r="B9092" t="str">
            <v>Февраль 2019 г.</v>
          </cell>
          <cell r="C9092">
            <v>0</v>
          </cell>
          <cell r="L9092" t="str">
            <v>Клинические исследования (Инв)</v>
          </cell>
          <cell r="M9092" t="str">
            <v>Клинические исследования (Инв)</v>
          </cell>
        </row>
        <row r="9093">
          <cell r="B9093" t="str">
            <v>Февраль 2019 г.</v>
          </cell>
          <cell r="C9093" t="str">
            <v>Поступление товаров и услуг ИНВ00003388 от 01.02.2019 14:18:54</v>
          </cell>
          <cell r="L9093" t="str">
            <v>Клинические исследования (Инв)</v>
          </cell>
          <cell r="M9093" t="str">
            <v>Клинические исследования (Инв)</v>
          </cell>
        </row>
        <row r="9094">
          <cell r="B9094" t="str">
            <v>Февраль 2019 г.</v>
          </cell>
          <cell r="C9094" t="str">
            <v>Поступление товаров и услуг ИНВ00012960 от 01.02.2019 23:59:59</v>
          </cell>
          <cell r="L9094" t="str">
            <v>Клинические исследования (Инв)</v>
          </cell>
          <cell r="M9094" t="str">
            <v>Клинические исследования (Инв)</v>
          </cell>
        </row>
        <row r="9095">
          <cell r="B9095" t="str">
            <v>Февраль 2019 г.</v>
          </cell>
          <cell r="C9095" t="str">
            <v>Поступление товаров и услуг ИНВ00005025 от 06.02.2019 16:40:54</v>
          </cell>
          <cell r="L9095" t="str">
            <v>Клинические исследования (Инв)</v>
          </cell>
          <cell r="M9095" t="str">
            <v>Клинические исследования (Инв)</v>
          </cell>
        </row>
        <row r="9096">
          <cell r="B9096" t="str">
            <v>Февраль 2019 г.</v>
          </cell>
          <cell r="C9096" t="str">
            <v>Поступление товаров и услуг ИНВ00005049 от 07.02.2019 8:49:34</v>
          </cell>
          <cell r="L9096" t="str">
            <v>Клинические исследования (Инв)</v>
          </cell>
          <cell r="M9096" t="str">
            <v>Клинические исследования (Инв)</v>
          </cell>
        </row>
        <row r="9097">
          <cell r="B9097" t="str">
            <v>Февраль 2019 г.</v>
          </cell>
          <cell r="C9097" t="str">
            <v>Поступление товаров и услуг ИНВ00005064 от 07.02.2019 9:17:00</v>
          </cell>
          <cell r="L9097" t="str">
            <v>Клинические исследования (Инв)</v>
          </cell>
          <cell r="M9097" t="str">
            <v>Клинические исследования (Инв)</v>
          </cell>
        </row>
        <row r="9098">
          <cell r="B9098" t="str">
            <v>Февраль 2019 г.</v>
          </cell>
          <cell r="C9098" t="str">
            <v>Перемещение товаров ИНВ00003103 от 07.02.2019 14:15:30</v>
          </cell>
          <cell r="E9098" t="str">
            <v>СКЛАД РЕАГЕНТОВ И РАСХОДНЫХ МЕД.МАТЕРИАЛОВ</v>
          </cell>
          <cell r="F9098" t="str">
            <v>Лаборатория ОКИ</v>
          </cell>
          <cell r="L9098" t="str">
            <v>Клинические исследования (Инв)</v>
          </cell>
          <cell r="M9098" t="str">
            <v>Клинические исследования (Инв)</v>
          </cell>
        </row>
        <row r="9099">
          <cell r="B9099" t="str">
            <v>Февраль 2019 г.</v>
          </cell>
          <cell r="C9099" t="str">
            <v>Поступление товаров и услуг ИНВ00005479 от 08.02.2019 17:24:24</v>
          </cell>
          <cell r="L9099" t="str">
            <v>Клинические исследования (Инв)</v>
          </cell>
          <cell r="M9099" t="str">
            <v>Клинические исследования (Инв)</v>
          </cell>
        </row>
        <row r="9100">
          <cell r="B9100" t="str">
            <v>Февраль 2019 г.</v>
          </cell>
          <cell r="C9100" t="str">
            <v>Поступление товаров и услуг ИНВ00006577 от 14.02.2019 14:36:29</v>
          </cell>
          <cell r="L9100" t="str">
            <v>Клинические исследования (Инв)</v>
          </cell>
          <cell r="M9100" t="str">
            <v>Клинические исследования (Инв)</v>
          </cell>
        </row>
        <row r="9101">
          <cell r="B9101" t="str">
            <v>Февраль 2019 г.</v>
          </cell>
          <cell r="C9101" t="str">
            <v>Поступление товаров и услуг ИНВ00006766 от 15.02.2019 14:28:58</v>
          </cell>
          <cell r="L9101" t="str">
            <v>Клинические исследования (Инв)</v>
          </cell>
          <cell r="M9101" t="str">
            <v>Клинические исследования (Инв)</v>
          </cell>
        </row>
        <row r="9102">
          <cell r="B9102" t="str">
            <v>Февраль 2019 г.</v>
          </cell>
          <cell r="C9102" t="str">
            <v>Поступление товаров и услуг ИНВ00007443 от 21.02.2019 9:05:06</v>
          </cell>
          <cell r="L9102" t="str">
            <v>Клинические исследования (Инв)</v>
          </cell>
          <cell r="M9102" t="str">
            <v>Клинические исследования (Инв)</v>
          </cell>
        </row>
        <row r="9103">
          <cell r="B9103" t="str">
            <v>Февраль 2019 г.</v>
          </cell>
          <cell r="C9103" t="str">
            <v>Требование-накладная ИНВ00049348 от 28.02.2019 23:59:59</v>
          </cell>
          <cell r="L9103" t="str">
            <v>Клинические исследования (Инв)</v>
          </cell>
          <cell r="M9103" t="str">
            <v>Клинические исследования (Инв)</v>
          </cell>
        </row>
        <row r="9104">
          <cell r="B9104" t="str">
            <v>Февраль 2019 г.</v>
          </cell>
          <cell r="C9104" t="str">
            <v>Материалы в медицинских центрах</v>
          </cell>
          <cell r="L9104" t="str">
            <v>Корп продажи общее (Инв)</v>
          </cell>
          <cell r="M9104" t="str">
            <v>Корп продажи общее (Инв)</v>
          </cell>
        </row>
        <row r="9105">
          <cell r="B9105" t="str">
            <v>Февраль 2019 г.</v>
          </cell>
          <cell r="C9105">
            <v>0</v>
          </cell>
          <cell r="L9105" t="str">
            <v>Корп продажи общее (Инв)</v>
          </cell>
          <cell r="M9105" t="str">
            <v>Корп продажи общее (Инв)</v>
          </cell>
        </row>
        <row r="9106">
          <cell r="B9106" t="str">
            <v>Февраль 2019 г.</v>
          </cell>
          <cell r="C9106" t="str">
            <v>Поступление товаров и услуг ИНВ00003285 от 01.02.2019 10:21:13</v>
          </cell>
          <cell r="L9106" t="str">
            <v>Корп продажи общее (Инв)</v>
          </cell>
          <cell r="M9106" t="str">
            <v>Корп продажи общее (Инв)</v>
          </cell>
        </row>
        <row r="9107">
          <cell r="B9107" t="str">
            <v>Февраль 2019 г.</v>
          </cell>
          <cell r="C9107" t="str">
            <v>Поступление товаров и услуг ИНВ00003297 от 01.02.2019 10:34:36</v>
          </cell>
          <cell r="L9107" t="str">
            <v>Корп продажи общее (Инв)</v>
          </cell>
          <cell r="M9107" t="str">
            <v>Корп продажи общее (Инв)</v>
          </cell>
        </row>
        <row r="9108">
          <cell r="B9108" t="str">
            <v>Февраль 2019 г.</v>
          </cell>
          <cell r="C9108" t="str">
            <v>Поступление товаров и услуг ИНВ00003300 от 01.02.2019 10:36:57</v>
          </cell>
          <cell r="L9108" t="str">
            <v>Корп продажи общее (Инв)</v>
          </cell>
          <cell r="M9108" t="str">
            <v>Корп продажи общее (Инв)</v>
          </cell>
        </row>
        <row r="9109">
          <cell r="B9109" t="str">
            <v>Февраль 2019 г.</v>
          </cell>
          <cell r="C9109" t="str">
            <v>Поступление товаров и услуг ИНВ00003301 от 01.02.2019 10:43:43</v>
          </cell>
          <cell r="L9109" t="str">
            <v>Корп продажи общее (Инв)</v>
          </cell>
          <cell r="M9109" t="str">
            <v>Корп продажи общее (Инв)</v>
          </cell>
        </row>
        <row r="9110">
          <cell r="B9110" t="str">
            <v>Февраль 2019 г.</v>
          </cell>
          <cell r="C9110" t="str">
            <v>Поступление товаров и услуг ИНВ00003303 от 01.02.2019 10:44:23</v>
          </cell>
          <cell r="L9110" t="str">
            <v>Корп продажи общее (Инв)</v>
          </cell>
          <cell r="M9110" t="str">
            <v>Корп продажи общее (Инв)</v>
          </cell>
        </row>
        <row r="9111">
          <cell r="B9111" t="str">
            <v>Февраль 2019 г.</v>
          </cell>
          <cell r="C9111" t="str">
            <v>Поступление товаров и услуг ИНВ00003305 от 01.02.2019 10:48:45</v>
          </cell>
          <cell r="L9111" t="str">
            <v>Корп продажи общее (Инв)</v>
          </cell>
          <cell r="M9111" t="str">
            <v>Корп продажи общее (Инв)</v>
          </cell>
        </row>
        <row r="9112">
          <cell r="B9112" t="str">
            <v>Февраль 2019 г.</v>
          </cell>
          <cell r="C9112" t="str">
            <v>Поступление товаров и услуг ИНВ00003310 от 01.02.2019 10:52:25</v>
          </cell>
          <cell r="L9112" t="str">
            <v>Корп продажи общее (Инв)</v>
          </cell>
          <cell r="M9112" t="str">
            <v>Корп продажи общее (Инв)</v>
          </cell>
        </row>
        <row r="9113">
          <cell r="B9113" t="str">
            <v>Февраль 2019 г.</v>
          </cell>
          <cell r="C9113" t="str">
            <v>Поступление товаров и услуг ИНВ00003311 от 01.02.2019 10:53:14</v>
          </cell>
          <cell r="L9113" t="str">
            <v>Корп продажи общее (Инв)</v>
          </cell>
          <cell r="M9113" t="str">
            <v>Корп продажи общее (Инв)</v>
          </cell>
        </row>
        <row r="9114">
          <cell r="B9114" t="str">
            <v>Февраль 2019 г.</v>
          </cell>
          <cell r="C9114" t="str">
            <v>Поступление товаров и услуг ИНВ00003314 от 01.02.2019 10:54:25</v>
          </cell>
          <cell r="L9114" t="str">
            <v>Корп продажи общее (Инв)</v>
          </cell>
          <cell r="M9114" t="str">
            <v>Корп продажи общее (Инв)</v>
          </cell>
        </row>
        <row r="9115">
          <cell r="B9115" t="str">
            <v>Февраль 2019 г.</v>
          </cell>
          <cell r="C9115" t="str">
            <v>Поступление товаров и услуг ИНВ00003315 от 01.02.2019 10:57:54</v>
          </cell>
          <cell r="L9115" t="str">
            <v>Корп продажи общее (Инв)</v>
          </cell>
          <cell r="M9115" t="str">
            <v>Корп продажи общее (Инв)</v>
          </cell>
        </row>
        <row r="9116">
          <cell r="B9116" t="str">
            <v>Февраль 2019 г.</v>
          </cell>
          <cell r="C9116" t="str">
            <v>Поступление товаров и услуг ИНВ00003317 от 01.02.2019 11:00:13</v>
          </cell>
          <cell r="L9116" t="str">
            <v>Корп продажи общее (Инв)</v>
          </cell>
          <cell r="M9116" t="str">
            <v>Корп продажи общее (Инв)</v>
          </cell>
        </row>
        <row r="9117">
          <cell r="B9117" t="str">
            <v>Февраль 2019 г.</v>
          </cell>
          <cell r="C9117" t="str">
            <v>Поступление товаров и услуг ИНВ00003318 от 01.02.2019 11:00:59</v>
          </cell>
          <cell r="L9117" t="str">
            <v>Корп продажи общее (Инв)</v>
          </cell>
          <cell r="M9117" t="str">
            <v>Корп продажи общее (Инв)</v>
          </cell>
        </row>
        <row r="9118">
          <cell r="B9118" t="str">
            <v>Февраль 2019 г.</v>
          </cell>
          <cell r="C9118" t="str">
            <v>Поступление товаров и услуг ИНВ00003319 от 01.02.2019 11:01:41</v>
          </cell>
          <cell r="L9118" t="str">
            <v>Корп продажи общее (Инв)</v>
          </cell>
          <cell r="M9118" t="str">
            <v>Корп продажи общее (Инв)</v>
          </cell>
        </row>
        <row r="9119">
          <cell r="B9119" t="str">
            <v>Февраль 2019 г.</v>
          </cell>
          <cell r="C9119" t="str">
            <v>Поступление товаров и услуг ИНВ00003320 от 01.02.2019 11:05:47</v>
          </cell>
          <cell r="L9119" t="str">
            <v>Корп продажи общее (Инв)</v>
          </cell>
          <cell r="M9119" t="str">
            <v>Корп продажи общее (Инв)</v>
          </cell>
        </row>
        <row r="9120">
          <cell r="B9120" t="str">
            <v>Февраль 2019 г.</v>
          </cell>
          <cell r="C9120" t="str">
            <v>Поступление товаров и услуг ИНВ00003321 от 01.02.2019 11:06:28</v>
          </cell>
          <cell r="L9120" t="str">
            <v>Корп продажи общее (Инв)</v>
          </cell>
          <cell r="M9120" t="str">
            <v>Корп продажи общее (Инв)</v>
          </cell>
        </row>
        <row r="9121">
          <cell r="B9121" t="str">
            <v>Февраль 2019 г.</v>
          </cell>
          <cell r="C9121" t="str">
            <v>Поступление товаров и услуг ИНВ00003322 от 01.02.2019 11:07:23</v>
          </cell>
          <cell r="L9121" t="str">
            <v>Корп продажи общее (Инв)</v>
          </cell>
          <cell r="M9121" t="str">
            <v>Корп продажи общее (Инв)</v>
          </cell>
        </row>
        <row r="9122">
          <cell r="B9122" t="str">
            <v>Февраль 2019 г.</v>
          </cell>
          <cell r="C9122" t="str">
            <v>Поступление товаров и услуг ИНВ00003323 от 01.02.2019 11:08:27</v>
          </cell>
          <cell r="L9122" t="str">
            <v>Корп продажи общее (Инв)</v>
          </cell>
          <cell r="M9122" t="str">
            <v>Корп продажи общее (Инв)</v>
          </cell>
        </row>
        <row r="9123">
          <cell r="B9123" t="str">
            <v>Февраль 2019 г.</v>
          </cell>
          <cell r="C9123" t="str">
            <v>Поступление товаров и услуг ИНВ00003324 от 01.02.2019 11:10:02</v>
          </cell>
          <cell r="L9123" t="str">
            <v>Корп продажи общее (Инв)</v>
          </cell>
          <cell r="M9123" t="str">
            <v>Корп продажи общее (Инв)</v>
          </cell>
        </row>
        <row r="9124">
          <cell r="B9124" t="str">
            <v>Февраль 2019 г.</v>
          </cell>
          <cell r="C9124" t="str">
            <v>Поступление товаров и услуг ИНВ00003325 от 01.02.2019 11:11:42</v>
          </cell>
          <cell r="L9124" t="str">
            <v>Корп продажи общее (Инв)</v>
          </cell>
          <cell r="M9124" t="str">
            <v>Корп продажи общее (Инв)</v>
          </cell>
        </row>
        <row r="9125">
          <cell r="B9125" t="str">
            <v>Февраль 2019 г.</v>
          </cell>
          <cell r="C9125" t="str">
            <v>Поступление товаров и услуг ИНВ00003327 от 01.02.2019 11:14:53</v>
          </cell>
          <cell r="L9125" t="str">
            <v>Корп продажи общее (Инв)</v>
          </cell>
          <cell r="M9125" t="str">
            <v>Корп продажи общее (Инв)</v>
          </cell>
        </row>
        <row r="9126">
          <cell r="B9126" t="str">
            <v>Февраль 2019 г.</v>
          </cell>
          <cell r="C9126" t="str">
            <v>Поступление товаров и услуг ИНВ00003328 от 01.02.2019 11:17:06</v>
          </cell>
          <cell r="L9126" t="str">
            <v>Корп продажи общее (Инв)</v>
          </cell>
          <cell r="M9126" t="str">
            <v>Корп продажи общее (Инв)</v>
          </cell>
        </row>
        <row r="9127">
          <cell r="B9127" t="str">
            <v>Февраль 2019 г.</v>
          </cell>
          <cell r="C9127" t="str">
            <v>Поступление товаров и услуг ИНВ00003329 от 01.02.2019 11:18:08</v>
          </cell>
          <cell r="L9127" t="str">
            <v>Корп продажи общее (Инв)</v>
          </cell>
          <cell r="M9127" t="str">
            <v>Корп продажи общее (Инв)</v>
          </cell>
        </row>
        <row r="9128">
          <cell r="B9128" t="str">
            <v>Февраль 2019 г.</v>
          </cell>
          <cell r="C9128" t="str">
            <v>Поступление товаров и услуг ИНВ00003330 от 01.02.2019 11:18:54</v>
          </cell>
          <cell r="L9128" t="str">
            <v>Корп продажи общее (Инв)</v>
          </cell>
          <cell r="M9128" t="str">
            <v>Корп продажи общее (Инв)</v>
          </cell>
        </row>
        <row r="9129">
          <cell r="B9129" t="str">
            <v>Февраль 2019 г.</v>
          </cell>
          <cell r="C9129" t="str">
            <v>Поступление товаров и услуг ИНВ00003331 от 01.02.2019 11:24:13</v>
          </cell>
          <cell r="L9129" t="str">
            <v>Корп продажи общее (Инв)</v>
          </cell>
          <cell r="M9129" t="str">
            <v>Корп продажи общее (Инв)</v>
          </cell>
        </row>
        <row r="9130">
          <cell r="B9130" t="str">
            <v>Февраль 2019 г.</v>
          </cell>
          <cell r="C9130" t="str">
            <v>Поступление товаров и услуг ИНВ00003332 от 01.02.2019 11:25:18</v>
          </cell>
          <cell r="L9130" t="str">
            <v>Корп продажи общее (Инв)</v>
          </cell>
          <cell r="M9130" t="str">
            <v>Корп продажи общее (Инв)</v>
          </cell>
        </row>
        <row r="9131">
          <cell r="B9131" t="str">
            <v>Февраль 2019 г.</v>
          </cell>
          <cell r="C9131" t="str">
            <v>Поступление товаров и услуг ИНВ00003333 от 01.02.2019 11:26:43</v>
          </cell>
          <cell r="L9131" t="str">
            <v>Корп продажи общее (Инв)</v>
          </cell>
          <cell r="M9131" t="str">
            <v>Корп продажи общее (Инв)</v>
          </cell>
        </row>
        <row r="9132">
          <cell r="B9132" t="str">
            <v>Февраль 2019 г.</v>
          </cell>
          <cell r="C9132" t="str">
            <v>Поступление товаров и услуг ИНВ00003334 от 01.02.2019 11:27:33</v>
          </cell>
          <cell r="L9132" t="str">
            <v>Корп продажи общее (Инв)</v>
          </cell>
          <cell r="M9132" t="str">
            <v>Корп продажи общее (Инв)</v>
          </cell>
        </row>
        <row r="9133">
          <cell r="B9133" t="str">
            <v>Февраль 2019 г.</v>
          </cell>
          <cell r="C9133" t="str">
            <v>Поступление товаров и услуг ИНВ00003335 от 01.02.2019 11:28:23</v>
          </cell>
          <cell r="L9133" t="str">
            <v>Корп продажи общее (Инв)</v>
          </cell>
          <cell r="M9133" t="str">
            <v>Корп продажи общее (Инв)</v>
          </cell>
        </row>
        <row r="9134">
          <cell r="B9134" t="str">
            <v>Февраль 2019 г.</v>
          </cell>
          <cell r="C9134" t="str">
            <v>Перемещение товаров ИНВ00002458 от 01.02.2019 11:51:48</v>
          </cell>
          <cell r="E9134" t="str">
            <v>СКЛАД РЕАГЕНТОВ И РАСХОДНЫХ МЕД.МАТЕРИАЛОВ</v>
          </cell>
          <cell r="F9134" t="str">
            <v>Материалы в медицинских центрах</v>
          </cell>
          <cell r="L9134" t="str">
            <v>Корп продажи общее (Инв)</v>
          </cell>
          <cell r="M9134" t="str">
            <v>Корп продажи общее (Инв)</v>
          </cell>
        </row>
        <row r="9135">
          <cell r="B9135" t="str">
            <v>Февраль 2019 г.</v>
          </cell>
          <cell r="C9135" t="str">
            <v>Перемещение товаров ИНВ00002459 от 01.02.2019 11:52:20</v>
          </cell>
          <cell r="E9135" t="str">
            <v>СКЛАД РЕАГЕНТОВ И РАСХОДНЫХ МЕД.МАТЕРИАЛОВ</v>
          </cell>
          <cell r="F9135" t="str">
            <v>Материалы в медицинских центрах</v>
          </cell>
          <cell r="L9135" t="str">
            <v>Корп продажи общее (Инв)</v>
          </cell>
          <cell r="M9135" t="str">
            <v>Корп продажи общее (Инв)</v>
          </cell>
        </row>
        <row r="9136">
          <cell r="B9136" t="str">
            <v>Февраль 2019 г.</v>
          </cell>
          <cell r="C9136" t="str">
            <v>Перемещение товаров ИНВ00002460 от 01.02.2019 11:57:59</v>
          </cell>
          <cell r="E9136" t="str">
            <v>СКЛАД РЕАГЕНТОВ И РАСХОДНЫХ МЕД.МАТЕРИАЛОВ</v>
          </cell>
          <cell r="F9136" t="str">
            <v>Материалы в медицинских центрах</v>
          </cell>
          <cell r="L9136" t="str">
            <v>Корп продажи общее (Инв)</v>
          </cell>
          <cell r="M9136" t="str">
            <v>Корп продажи общее (Инв)</v>
          </cell>
        </row>
        <row r="9137">
          <cell r="B9137" t="str">
            <v>Февраль 2019 г.</v>
          </cell>
          <cell r="C9137" t="str">
            <v>Перемещение товаров ИНВ00007729 от 01.02.2019 12:00:00</v>
          </cell>
          <cell r="E9137" t="str">
            <v>Франчайзи Пермь Комсомольский проспект 24</v>
          </cell>
          <cell r="F9137" t="str">
            <v>Материалы в медицинских центрах</v>
          </cell>
          <cell r="L9137" t="str">
            <v>Корп продажи общее (Инв)</v>
          </cell>
          <cell r="M9137" t="str">
            <v>Корп продажи общее (Инв)</v>
          </cell>
        </row>
        <row r="9138">
          <cell r="B9138" t="str">
            <v>Февраль 2019 г.</v>
          </cell>
          <cell r="C9138" t="str">
            <v>Перемещение товаров ИНВ00002461 от 01.02.2019 12:13:49</v>
          </cell>
          <cell r="E9138" t="str">
            <v>СКЛАД РЕАГЕНТОВ И РАСХОДНЫХ МЕД.МАТЕРИАЛОВ</v>
          </cell>
          <cell r="F9138" t="str">
            <v>Материалы в медицинских центрах</v>
          </cell>
          <cell r="L9138" t="str">
            <v>Корп продажи общее (Инв)</v>
          </cell>
          <cell r="M9138" t="str">
            <v>Корп продажи общее (Инв)</v>
          </cell>
        </row>
        <row r="9139">
          <cell r="B9139" t="str">
            <v>Февраль 2019 г.</v>
          </cell>
          <cell r="C9139" t="str">
            <v>Перемещение товаров ИНВ00002462 от 01.02.2019 12:16:12</v>
          </cell>
          <cell r="E9139" t="str">
            <v>СКЛАД РЕАГЕНТОВ И РАСХОДНЫХ МЕД.МАТЕРИАЛОВ</v>
          </cell>
          <cell r="F9139" t="str">
            <v>Материалы в медицинских центрах</v>
          </cell>
          <cell r="L9139" t="str">
            <v>Корп продажи общее (Инв)</v>
          </cell>
          <cell r="M9139" t="str">
            <v>Корп продажи общее (Инв)</v>
          </cell>
        </row>
        <row r="9140">
          <cell r="B9140" t="str">
            <v>Февраль 2019 г.</v>
          </cell>
          <cell r="C9140" t="str">
            <v>Поступление товаров и услуг ИНВ00003363 от 01.02.2019 12:29:40</v>
          </cell>
          <cell r="L9140" t="str">
            <v>Корп продажи общее (Инв)</v>
          </cell>
          <cell r="M9140" t="str">
            <v>Корп продажи общее (Инв)</v>
          </cell>
        </row>
        <row r="9141">
          <cell r="B9141" t="str">
            <v>Февраль 2019 г.</v>
          </cell>
          <cell r="C9141" t="str">
            <v>Поступление товаров и услуг ИНВ00003365 от 01.02.2019 12:30:41</v>
          </cell>
          <cell r="L9141" t="str">
            <v>Корп продажи общее (Инв)</v>
          </cell>
          <cell r="M9141" t="str">
            <v>Корп продажи общее (Инв)</v>
          </cell>
        </row>
        <row r="9142">
          <cell r="B9142" t="str">
            <v>Февраль 2019 г.</v>
          </cell>
          <cell r="C9142" t="str">
            <v>Поступление товаров и услуг ИНВ00003371 от 01.02.2019 12:37:46</v>
          </cell>
          <cell r="L9142" t="str">
            <v>Корп продажи общее (Инв)</v>
          </cell>
          <cell r="M9142" t="str">
            <v>Корп продажи общее (Инв)</v>
          </cell>
        </row>
        <row r="9143">
          <cell r="B9143" t="str">
            <v>Февраль 2019 г.</v>
          </cell>
          <cell r="C9143" t="str">
            <v>Перемещение товаров ИНВ00002475 от 01.02.2019 14:28:39</v>
          </cell>
          <cell r="E9143" t="str">
            <v>СКЛАД РЕАГЕНТОВ И РАСХОДНЫХ МЕД.МАТЕРИАЛОВ</v>
          </cell>
          <cell r="F9143" t="str">
            <v>Материалы в медицинских центрах</v>
          </cell>
          <cell r="L9143" t="str">
            <v>Корп продажи общее (Инв)</v>
          </cell>
          <cell r="M9143" t="str">
            <v>Корп продажи общее (Инв)</v>
          </cell>
        </row>
        <row r="9144">
          <cell r="B9144" t="str">
            <v>Февраль 2019 г.</v>
          </cell>
          <cell r="C9144" t="str">
            <v>Перемещение товаров ИНВ00002476 от 01.02.2019 14:52:25</v>
          </cell>
          <cell r="E9144" t="str">
            <v>СКЛАД РЕАГЕНТОВ И РАСХОДНЫХ МЕД.МАТЕРИАЛОВ</v>
          </cell>
          <cell r="F9144" t="str">
            <v>Материалы в медицинских центрах</v>
          </cell>
          <cell r="L9144" t="str">
            <v>Корп продажи общее (Инв)</v>
          </cell>
          <cell r="M9144" t="str">
            <v>Корп продажи общее (Инв)</v>
          </cell>
        </row>
        <row r="9145">
          <cell r="B9145" t="str">
            <v>Февраль 2019 г.</v>
          </cell>
          <cell r="C9145" t="str">
            <v>Перемещение товаров ИНВ00002480 от 01.02.2019 14:55:41</v>
          </cell>
          <cell r="E9145" t="str">
            <v>СКЛАД РЕАГЕНТОВ И РАСХОДНЫХ МЕД.МАТЕРИАЛОВ</v>
          </cell>
          <cell r="F9145" t="str">
            <v>Материалы в медицинских центрах</v>
          </cell>
          <cell r="L9145" t="str">
            <v>Корп продажи общее (Инв)</v>
          </cell>
          <cell r="M9145" t="str">
            <v>Корп продажи общее (Инв)</v>
          </cell>
        </row>
        <row r="9146">
          <cell r="B9146" t="str">
            <v>Февраль 2019 г.</v>
          </cell>
          <cell r="C9146" t="str">
            <v>Поступление товаров и услуг ИНВ00003392 от 01.02.2019 14:56:00</v>
          </cell>
          <cell r="L9146" t="str">
            <v>Корп продажи общее (Инв)</v>
          </cell>
          <cell r="M9146" t="str">
            <v>Корп продажи общее (Инв)</v>
          </cell>
        </row>
        <row r="9147">
          <cell r="B9147" t="str">
            <v>Февраль 2019 г.</v>
          </cell>
          <cell r="C9147" t="str">
            <v>Перемещение товаров ИНВ00002482 от 01.02.2019 14:56:01</v>
          </cell>
          <cell r="E9147" t="str">
            <v>СКЛАД РЕАГЕНТОВ И РАСХОДНЫХ МЕД.МАТЕРИАЛОВ</v>
          </cell>
          <cell r="F9147" t="str">
            <v>Материалы в медицинских центрах</v>
          </cell>
          <cell r="L9147" t="str">
            <v>Корп продажи общее (Инв)</v>
          </cell>
          <cell r="M9147" t="str">
            <v>Корп продажи общее (Инв)</v>
          </cell>
        </row>
        <row r="9148">
          <cell r="B9148" t="str">
            <v>Февраль 2019 г.</v>
          </cell>
          <cell r="C9148" t="str">
            <v>Перемещение товаров ИНВ00002483 от 01.02.2019 14:56:18</v>
          </cell>
          <cell r="E9148" t="str">
            <v>СКЛАД РЕАГЕНТОВ И РАСХОДНЫХ МЕД.МАТЕРИАЛОВ</v>
          </cell>
          <cell r="F9148" t="str">
            <v>Материалы в медицинских центрах</v>
          </cell>
          <cell r="L9148" t="str">
            <v>Корп продажи общее (Инв)</v>
          </cell>
          <cell r="M9148" t="str">
            <v>Корп продажи общее (Инв)</v>
          </cell>
        </row>
        <row r="9149">
          <cell r="B9149" t="str">
            <v>Февраль 2019 г.</v>
          </cell>
          <cell r="C9149" t="str">
            <v>Поступление товаров и услуг ИНВ00003393 от 01.02.2019 14:58:34</v>
          </cell>
          <cell r="L9149" t="str">
            <v>Корп продажи общее (Инв)</v>
          </cell>
          <cell r="M9149" t="str">
            <v>Корп продажи общее (Инв)</v>
          </cell>
        </row>
        <row r="9150">
          <cell r="B9150" t="str">
            <v>Февраль 2019 г.</v>
          </cell>
          <cell r="C9150" t="str">
            <v>Перемещение товаров ИНВ00002501 от 01.02.2019 15:05:59</v>
          </cell>
          <cell r="E9150" t="str">
            <v>СКЛАД №2</v>
          </cell>
          <cell r="F9150" t="str">
            <v>Материалы в медицинских центрах</v>
          </cell>
          <cell r="L9150" t="str">
            <v>Корп продажи общее (Инв)</v>
          </cell>
          <cell r="M9150" t="str">
            <v>Корп продажи общее (Инв)</v>
          </cell>
        </row>
        <row r="9151">
          <cell r="B9151" t="str">
            <v>Февраль 2019 г.</v>
          </cell>
          <cell r="C9151" t="str">
            <v>Перемещение товаров ИНВ00007645 от 01.02.2019 23:59:59</v>
          </cell>
          <cell r="E9151" t="str">
            <v>Франчайзи Усть-Джегута</v>
          </cell>
          <cell r="F9151" t="str">
            <v>Материалы в медицинских центрах</v>
          </cell>
          <cell r="L9151" t="str">
            <v>Корп продажи общее (Инв)</v>
          </cell>
          <cell r="M9151" t="str">
            <v>Корп продажи общее (Инв)</v>
          </cell>
        </row>
        <row r="9152">
          <cell r="B9152" t="str">
            <v>Февраль 2019 г.</v>
          </cell>
          <cell r="C9152" t="str">
            <v>Перемещение товаров ИНВ00007971 от 01.02.2019 23:59:59</v>
          </cell>
          <cell r="E9152" t="str">
            <v>Франчайзи Нижний Новгород Культуры 7</v>
          </cell>
          <cell r="F9152" t="str">
            <v>Материалы в медицинских центрах</v>
          </cell>
          <cell r="L9152" t="str">
            <v>Корп продажи общее (Инв)</v>
          </cell>
          <cell r="M9152" t="str">
            <v>Корп продажи общее (Инв)</v>
          </cell>
        </row>
        <row r="9153">
          <cell r="B9153" t="str">
            <v>Февраль 2019 г.</v>
          </cell>
          <cell r="C9153" t="str">
            <v>Поступление товаров и услуг ИНВ00003426 от 04.02.2019 9:34:50</v>
          </cell>
          <cell r="L9153" t="str">
            <v>Корп продажи общее (Инв)</v>
          </cell>
          <cell r="M9153" t="str">
            <v>Корп продажи общее (Инв)</v>
          </cell>
        </row>
        <row r="9154">
          <cell r="B9154" t="str">
            <v>Февраль 2019 г.</v>
          </cell>
          <cell r="C9154" t="str">
            <v>Поступление товаров и услуг ИНВ00003432 от 04.02.2019 9:44:13</v>
          </cell>
          <cell r="L9154" t="str">
            <v>Корп продажи общее (Инв)</v>
          </cell>
          <cell r="M9154" t="str">
            <v>Корп продажи общее (Инв)</v>
          </cell>
        </row>
        <row r="9155">
          <cell r="B9155" t="str">
            <v>Февраль 2019 г.</v>
          </cell>
          <cell r="C9155" t="str">
            <v>Поступление товаров и услуг ИНВ00003433 от 04.02.2019 9:45:01</v>
          </cell>
          <cell r="L9155" t="str">
            <v>Корп продажи общее (Инв)</v>
          </cell>
          <cell r="M9155" t="str">
            <v>Корп продажи общее (Инв)</v>
          </cell>
        </row>
        <row r="9156">
          <cell r="B9156" t="str">
            <v>Февраль 2019 г.</v>
          </cell>
          <cell r="C9156" t="str">
            <v>Поступление товаров и услуг ИНВ00003434 от 04.02.2019 9:45:48</v>
          </cell>
          <cell r="L9156" t="str">
            <v>Корп продажи общее (Инв)</v>
          </cell>
          <cell r="M9156" t="str">
            <v>Корп продажи общее (Инв)</v>
          </cell>
        </row>
        <row r="9157">
          <cell r="B9157" t="str">
            <v>Февраль 2019 г.</v>
          </cell>
          <cell r="C9157" t="str">
            <v>Поступление товаров и услуг ИНВ00003435 от 04.02.2019 9:46:33</v>
          </cell>
          <cell r="L9157" t="str">
            <v>Корп продажи общее (Инв)</v>
          </cell>
          <cell r="M9157" t="str">
            <v>Корп продажи общее (Инв)</v>
          </cell>
        </row>
        <row r="9158">
          <cell r="B9158" t="str">
            <v>Февраль 2019 г.</v>
          </cell>
          <cell r="C9158" t="str">
            <v>Поступление товаров и услуг ИНВ00003436 от 04.02.2019 9:47:15</v>
          </cell>
          <cell r="L9158" t="str">
            <v>Корп продажи общее (Инв)</v>
          </cell>
          <cell r="M9158" t="str">
            <v>Корп продажи общее (Инв)</v>
          </cell>
        </row>
        <row r="9159">
          <cell r="B9159" t="str">
            <v>Февраль 2019 г.</v>
          </cell>
          <cell r="C9159" t="str">
            <v>Поступление товаров и услуг ИНВ00003439 от 04.02.2019 9:49:04</v>
          </cell>
          <cell r="L9159" t="str">
            <v>Корп продажи общее (Инв)</v>
          </cell>
          <cell r="M9159" t="str">
            <v>Корп продажи общее (Инв)</v>
          </cell>
        </row>
        <row r="9160">
          <cell r="B9160" t="str">
            <v>Февраль 2019 г.</v>
          </cell>
          <cell r="C9160" t="str">
            <v>Поступление товаров и услуг ИНВ00003440 от 04.02.2019 9:49:44</v>
          </cell>
          <cell r="L9160" t="str">
            <v>Корп продажи общее (Инв)</v>
          </cell>
          <cell r="M9160" t="str">
            <v>Корп продажи общее (Инв)</v>
          </cell>
        </row>
        <row r="9161">
          <cell r="B9161" t="str">
            <v>Февраль 2019 г.</v>
          </cell>
          <cell r="C9161" t="str">
            <v>Поступление товаров и услуг ИНВ00003441 от 04.02.2019 9:50:31</v>
          </cell>
          <cell r="L9161" t="str">
            <v>Корп продажи общее (Инв)</v>
          </cell>
          <cell r="M9161" t="str">
            <v>Корп продажи общее (Инв)</v>
          </cell>
        </row>
        <row r="9162">
          <cell r="B9162" t="str">
            <v>Февраль 2019 г.</v>
          </cell>
          <cell r="C9162" t="str">
            <v>Поступление товаров и услуг ИНВ00003442 от 04.02.2019 9:52:01</v>
          </cell>
          <cell r="L9162" t="str">
            <v>Корп продажи общее (Инв)</v>
          </cell>
          <cell r="M9162" t="str">
            <v>Корп продажи общее (Инв)</v>
          </cell>
        </row>
        <row r="9163">
          <cell r="B9163" t="str">
            <v>Февраль 2019 г.</v>
          </cell>
          <cell r="C9163" t="str">
            <v>Поступление товаров и услуг ИНВ00003445 от 04.02.2019 9:53:11</v>
          </cell>
          <cell r="L9163" t="str">
            <v>Корп продажи общее (Инв)</v>
          </cell>
          <cell r="M9163" t="str">
            <v>Корп продажи общее (Инв)</v>
          </cell>
        </row>
        <row r="9164">
          <cell r="B9164" t="str">
            <v>Февраль 2019 г.</v>
          </cell>
          <cell r="C9164" t="str">
            <v>Поступление товаров и услуг ИНВ00003446 от 04.02.2019 9:53:59</v>
          </cell>
          <cell r="L9164" t="str">
            <v>Корп продажи общее (Инв)</v>
          </cell>
          <cell r="M9164" t="str">
            <v>Корп продажи общее (Инв)</v>
          </cell>
        </row>
        <row r="9165">
          <cell r="B9165" t="str">
            <v>Февраль 2019 г.</v>
          </cell>
          <cell r="C9165" t="str">
            <v>Поступление товаров и услуг ИНВ00003448 от 04.02.2019 9:56:47</v>
          </cell>
          <cell r="L9165" t="str">
            <v>Корп продажи общее (Инв)</v>
          </cell>
          <cell r="M9165" t="str">
            <v>Корп продажи общее (Инв)</v>
          </cell>
        </row>
        <row r="9166">
          <cell r="B9166" t="str">
            <v>Февраль 2019 г.</v>
          </cell>
          <cell r="C9166" t="str">
            <v>Поступление товаров и услуг ИНВ00003449 от 04.02.2019 9:57:58</v>
          </cell>
          <cell r="L9166" t="str">
            <v>Корп продажи общее (Инв)</v>
          </cell>
          <cell r="M9166" t="str">
            <v>Корп продажи общее (Инв)</v>
          </cell>
        </row>
        <row r="9167">
          <cell r="B9167" t="str">
            <v>Февраль 2019 г.</v>
          </cell>
          <cell r="C9167" t="str">
            <v>Поступление товаров и услуг ИНВ00003451 от 04.02.2019 9:58:55</v>
          </cell>
          <cell r="L9167" t="str">
            <v>Корп продажи общее (Инв)</v>
          </cell>
          <cell r="M9167" t="str">
            <v>Корп продажи общее (Инв)</v>
          </cell>
        </row>
        <row r="9168">
          <cell r="B9168" t="str">
            <v>Февраль 2019 г.</v>
          </cell>
          <cell r="C9168" t="str">
            <v>Поступление товаров и услуг ИНВ00003455 от 04.02.2019 10:02:59</v>
          </cell>
          <cell r="L9168" t="str">
            <v>Корп продажи общее (Инв)</v>
          </cell>
          <cell r="M9168" t="str">
            <v>Корп продажи общее (Инв)</v>
          </cell>
        </row>
        <row r="9169">
          <cell r="B9169" t="str">
            <v>Февраль 2019 г.</v>
          </cell>
          <cell r="C9169" t="str">
            <v>Поступление товаров и услуг ИНВ00003458 от 04.02.2019 10:03:41</v>
          </cell>
          <cell r="L9169" t="str">
            <v>Корп продажи общее (Инв)</v>
          </cell>
          <cell r="M9169" t="str">
            <v>Корп продажи общее (Инв)</v>
          </cell>
        </row>
        <row r="9170">
          <cell r="B9170" t="str">
            <v>Февраль 2019 г.</v>
          </cell>
          <cell r="C9170" t="str">
            <v>Поступление товаров и услуг ИНВ00003459 от 04.02.2019 10:04:41</v>
          </cell>
          <cell r="L9170" t="str">
            <v>Корп продажи общее (Инв)</v>
          </cell>
          <cell r="M9170" t="str">
            <v>Корп продажи общее (Инв)</v>
          </cell>
        </row>
        <row r="9171">
          <cell r="B9171" t="str">
            <v>Февраль 2019 г.</v>
          </cell>
          <cell r="C9171" t="str">
            <v>Поступление товаров и услуг ИНВ00003460 от 04.02.2019 10:06:13</v>
          </cell>
          <cell r="L9171" t="str">
            <v>Корп продажи общее (Инв)</v>
          </cell>
          <cell r="M9171" t="str">
            <v>Корп продажи общее (Инв)</v>
          </cell>
        </row>
        <row r="9172">
          <cell r="B9172" t="str">
            <v>Февраль 2019 г.</v>
          </cell>
          <cell r="C9172" t="str">
            <v>Поступление товаров и услуг ИНВ00003500 от 04.02.2019 11:30:46</v>
          </cell>
          <cell r="L9172" t="str">
            <v>Корп продажи общее (Инв)</v>
          </cell>
          <cell r="M9172" t="str">
            <v>Корп продажи общее (Инв)</v>
          </cell>
        </row>
        <row r="9173">
          <cell r="B9173" t="str">
            <v>Февраль 2019 г.</v>
          </cell>
          <cell r="C9173" t="str">
            <v>Поступление товаров и услуг ИНВ00003502 от 04.02.2019 11:32:40</v>
          </cell>
          <cell r="L9173" t="str">
            <v>Корп продажи общее (Инв)</v>
          </cell>
          <cell r="M9173" t="str">
            <v>Корп продажи общее (Инв)</v>
          </cell>
        </row>
        <row r="9174">
          <cell r="B9174" t="str">
            <v>Февраль 2019 г.</v>
          </cell>
          <cell r="C9174" t="str">
            <v>Поступление товаров и услуг ИНВ00003505 от 04.02.2019 11:36:11</v>
          </cell>
          <cell r="L9174" t="str">
            <v>Корп продажи общее (Инв)</v>
          </cell>
          <cell r="M9174" t="str">
            <v>Корп продажи общее (Инв)</v>
          </cell>
        </row>
        <row r="9175">
          <cell r="B9175" t="str">
            <v>Февраль 2019 г.</v>
          </cell>
          <cell r="C9175" t="str">
            <v>Поступление товаров и услуг ИНВ00003516 от 04.02.2019 11:53:20</v>
          </cell>
          <cell r="L9175" t="str">
            <v>Корп продажи общее (Инв)</v>
          </cell>
          <cell r="M9175" t="str">
            <v>Корп продажи общее (Инв)</v>
          </cell>
        </row>
        <row r="9176">
          <cell r="B9176" t="str">
            <v>Февраль 2019 г.</v>
          </cell>
          <cell r="C9176" t="str">
            <v>Поступление товаров и услуг ИНВ00003517 от 04.02.2019 11:54:56</v>
          </cell>
          <cell r="L9176" t="str">
            <v>Корп продажи общее (Инв)</v>
          </cell>
          <cell r="M9176" t="str">
            <v>Корп продажи общее (Инв)</v>
          </cell>
        </row>
        <row r="9177">
          <cell r="B9177" t="str">
            <v>Февраль 2019 г.</v>
          </cell>
          <cell r="C9177" t="str">
            <v>Поступление товаров и услуг ИНВ00003519 от 04.02.2019 11:55:47</v>
          </cell>
          <cell r="L9177" t="str">
            <v>Корп продажи общее (Инв)</v>
          </cell>
          <cell r="M9177" t="str">
            <v>Корп продажи общее (Инв)</v>
          </cell>
        </row>
        <row r="9178">
          <cell r="B9178" t="str">
            <v>Февраль 2019 г.</v>
          </cell>
          <cell r="C9178" t="str">
            <v>Поступление товаров и услуг ИНВ00003524 от 04.02.2019 11:59:58</v>
          </cell>
          <cell r="L9178" t="str">
            <v>Корп продажи общее (Инв)</v>
          </cell>
          <cell r="M9178" t="str">
            <v>Корп продажи общее (Инв)</v>
          </cell>
        </row>
        <row r="9179">
          <cell r="B9179" t="str">
            <v>Февраль 2019 г.</v>
          </cell>
          <cell r="C9179" t="str">
            <v>Поступление товаров и услуг ИНВ00003515 от 04.02.2019 12:00:46</v>
          </cell>
          <cell r="L9179" t="str">
            <v>Корп продажи общее (Инв)</v>
          </cell>
          <cell r="M9179" t="str">
            <v>Корп продажи общее (Инв)</v>
          </cell>
        </row>
        <row r="9180">
          <cell r="B9180" t="str">
            <v>Февраль 2019 г.</v>
          </cell>
          <cell r="C9180" t="str">
            <v>Поступление товаров и услуг ИНВ00003527 от 04.02.2019 12:01:28</v>
          </cell>
          <cell r="L9180" t="str">
            <v>Корп продажи общее (Инв)</v>
          </cell>
          <cell r="M9180" t="str">
            <v>Корп продажи общее (Инв)</v>
          </cell>
        </row>
        <row r="9181">
          <cell r="B9181" t="str">
            <v>Февраль 2019 г.</v>
          </cell>
          <cell r="C9181" t="str">
            <v>Поступление товаров и услуг ИНВ00003531 от 04.02.2019 12:19:18</v>
          </cell>
          <cell r="L9181" t="str">
            <v>Корп продажи общее (Инв)</v>
          </cell>
          <cell r="M9181" t="str">
            <v>Корп продажи общее (Инв)</v>
          </cell>
        </row>
        <row r="9182">
          <cell r="B9182" t="str">
            <v>Февраль 2019 г.</v>
          </cell>
          <cell r="C9182" t="str">
            <v>Поступление товаров и услуг ИНВ00003532 от 04.02.2019 12:25:53</v>
          </cell>
          <cell r="L9182" t="str">
            <v>Корп продажи общее (Инв)</v>
          </cell>
          <cell r="M9182" t="str">
            <v>Корп продажи общее (Инв)</v>
          </cell>
        </row>
        <row r="9183">
          <cell r="B9183" t="str">
            <v>Февраль 2019 г.</v>
          </cell>
          <cell r="C9183" t="str">
            <v>Поступление товаров и услуг ИНВ00003538 от 04.02.2019 12:33:46</v>
          </cell>
          <cell r="L9183" t="str">
            <v>Корп продажи общее (Инв)</v>
          </cell>
          <cell r="M9183" t="str">
            <v>Корп продажи общее (Инв)</v>
          </cell>
        </row>
        <row r="9184">
          <cell r="B9184" t="str">
            <v>Февраль 2019 г.</v>
          </cell>
          <cell r="C9184" t="str">
            <v>Поступление товаров и услуг ИНВ00003541 от 04.02.2019 12:38:28</v>
          </cell>
          <cell r="L9184" t="str">
            <v>Корп продажи общее (Инв)</v>
          </cell>
          <cell r="M9184" t="str">
            <v>Корп продажи общее (Инв)</v>
          </cell>
        </row>
        <row r="9185">
          <cell r="B9185" t="str">
            <v>Февраль 2019 г.</v>
          </cell>
          <cell r="C9185" t="str">
            <v>Поступление товаров и услуг ИНВ00003542 от 04.02.2019 12:39:25</v>
          </cell>
          <cell r="L9185" t="str">
            <v>Корп продажи общее (Инв)</v>
          </cell>
          <cell r="M9185" t="str">
            <v>Корп продажи общее (Инв)</v>
          </cell>
        </row>
        <row r="9186">
          <cell r="B9186" t="str">
            <v>Февраль 2019 г.</v>
          </cell>
          <cell r="C9186" t="str">
            <v>Поступление товаров и услуг ИНВ00003543 от 04.02.2019 12:40:09</v>
          </cell>
          <cell r="L9186" t="str">
            <v>Корп продажи общее (Инв)</v>
          </cell>
          <cell r="M9186" t="str">
            <v>Корп продажи общее (Инв)</v>
          </cell>
        </row>
        <row r="9187">
          <cell r="B9187" t="str">
            <v>Февраль 2019 г.</v>
          </cell>
          <cell r="C9187" t="str">
            <v>Поступление товаров и услуг ИНВ00003547 от 04.02.2019 12:47:43</v>
          </cell>
          <cell r="L9187" t="str">
            <v>Корп продажи общее (Инв)</v>
          </cell>
          <cell r="M9187" t="str">
            <v>Корп продажи общее (Инв)</v>
          </cell>
        </row>
        <row r="9188">
          <cell r="B9188" t="str">
            <v>Февраль 2019 г.</v>
          </cell>
          <cell r="C9188" t="str">
            <v>Поступление товаров и услуг ИНВ00003553 от 04.02.2019 12:51:37</v>
          </cell>
          <cell r="L9188" t="str">
            <v>Корп продажи общее (Инв)</v>
          </cell>
          <cell r="M9188" t="str">
            <v>Корп продажи общее (Инв)</v>
          </cell>
        </row>
        <row r="9189">
          <cell r="B9189" t="str">
            <v>Февраль 2019 г.</v>
          </cell>
          <cell r="C9189" t="str">
            <v>Поступление товаров и услуг ИНВ00003557 от 04.02.2019 12:55:24</v>
          </cell>
          <cell r="L9189" t="str">
            <v>Корп продажи общее (Инв)</v>
          </cell>
          <cell r="M9189" t="str">
            <v>Корп продажи общее (Инв)</v>
          </cell>
        </row>
        <row r="9190">
          <cell r="B9190" t="str">
            <v>Февраль 2019 г.</v>
          </cell>
          <cell r="C9190" t="str">
            <v>Поступление товаров и услуг ИНВ00003558 от 04.02.2019 12:58:39</v>
          </cell>
          <cell r="L9190" t="str">
            <v>Корп продажи общее (Инв)</v>
          </cell>
          <cell r="M9190" t="str">
            <v>Корп продажи общее (Инв)</v>
          </cell>
        </row>
        <row r="9191">
          <cell r="B9191" t="str">
            <v>Февраль 2019 г.</v>
          </cell>
          <cell r="C9191" t="str">
            <v>Поступление товаров и услуг ИНВ00003571 от 04.02.2019 13:07:22</v>
          </cell>
          <cell r="L9191" t="str">
            <v>Корп продажи общее (Инв)</v>
          </cell>
          <cell r="M9191" t="str">
            <v>Корп продажи общее (Инв)</v>
          </cell>
        </row>
        <row r="9192">
          <cell r="B9192" t="str">
            <v>Февраль 2019 г.</v>
          </cell>
          <cell r="C9192" t="str">
            <v>Поступление товаров и услуг ИНВ00003572 от 04.02.2019 13:08:29</v>
          </cell>
          <cell r="L9192" t="str">
            <v>Корп продажи общее (Инв)</v>
          </cell>
          <cell r="M9192" t="str">
            <v>Корп продажи общее (Инв)</v>
          </cell>
        </row>
        <row r="9193">
          <cell r="B9193" t="str">
            <v>Февраль 2019 г.</v>
          </cell>
          <cell r="C9193" t="str">
            <v>Поступление товаров и услуг ИНВ00003573 от 04.02.2019 13:09:16</v>
          </cell>
          <cell r="L9193" t="str">
            <v>Корп продажи общее (Инв)</v>
          </cell>
          <cell r="M9193" t="str">
            <v>Корп продажи общее (Инв)</v>
          </cell>
        </row>
        <row r="9194">
          <cell r="B9194" t="str">
            <v>Февраль 2019 г.</v>
          </cell>
          <cell r="C9194" t="str">
            <v>Поступление товаров и услуг ИНВ00003582 от 04.02.2019 13:16:21</v>
          </cell>
          <cell r="L9194" t="str">
            <v>Корп продажи общее (Инв)</v>
          </cell>
          <cell r="M9194" t="str">
            <v>Корп продажи общее (Инв)</v>
          </cell>
        </row>
        <row r="9195">
          <cell r="B9195" t="str">
            <v>Февраль 2019 г.</v>
          </cell>
          <cell r="C9195" t="str">
            <v>Поступление товаров и услуг ИНВ00003583 от 04.02.2019 13:17:01</v>
          </cell>
          <cell r="L9195" t="str">
            <v>Корп продажи общее (Инв)</v>
          </cell>
          <cell r="M9195" t="str">
            <v>Корп продажи общее (Инв)</v>
          </cell>
        </row>
        <row r="9196">
          <cell r="B9196" t="str">
            <v>Февраль 2019 г.</v>
          </cell>
          <cell r="C9196" t="str">
            <v>Поступление товаров и услуг ИНВ00003584 от 04.02.2019 13:18:04</v>
          </cell>
          <cell r="L9196" t="str">
            <v>Корп продажи общее (Инв)</v>
          </cell>
          <cell r="M9196" t="str">
            <v>Корп продажи общее (Инв)</v>
          </cell>
        </row>
        <row r="9197">
          <cell r="B9197" t="str">
            <v>Февраль 2019 г.</v>
          </cell>
          <cell r="C9197" t="str">
            <v>Поступление товаров и услуг ИНВ00003588 от 04.02.2019 13:27:47</v>
          </cell>
          <cell r="L9197" t="str">
            <v>Корп продажи общее (Инв)</v>
          </cell>
          <cell r="M9197" t="str">
            <v>Корп продажи общее (Инв)</v>
          </cell>
        </row>
        <row r="9198">
          <cell r="B9198" t="str">
            <v>Февраль 2019 г.</v>
          </cell>
          <cell r="C9198" t="str">
            <v>Поступление товаров и услуг ИНВ00003589 от 04.02.2019 13:32:12</v>
          </cell>
          <cell r="L9198" t="str">
            <v>Корп продажи общее (Инв)</v>
          </cell>
          <cell r="M9198" t="str">
            <v>Корп продажи общее (Инв)</v>
          </cell>
        </row>
        <row r="9199">
          <cell r="B9199" t="str">
            <v>Февраль 2019 г.</v>
          </cell>
          <cell r="C9199" t="str">
            <v>Поступление товаров и услуг ИНВ00003590 от 04.02.2019 13:33:23</v>
          </cell>
          <cell r="L9199" t="str">
            <v>Корп продажи общее (Инв)</v>
          </cell>
          <cell r="M9199" t="str">
            <v>Корп продажи общее (Инв)</v>
          </cell>
        </row>
        <row r="9200">
          <cell r="B9200" t="str">
            <v>Февраль 2019 г.</v>
          </cell>
          <cell r="C9200" t="str">
            <v>Поступление товаров и услуг ИНВ00003591 от 04.02.2019 13:34:41</v>
          </cell>
          <cell r="L9200" t="str">
            <v>Корп продажи общее (Инв)</v>
          </cell>
          <cell r="M9200" t="str">
            <v>Корп продажи общее (Инв)</v>
          </cell>
        </row>
        <row r="9201">
          <cell r="B9201" t="str">
            <v>Февраль 2019 г.</v>
          </cell>
          <cell r="C9201" t="str">
            <v>Поступление товаров и услуг ИНВ00003592 от 04.02.2019 13:38:13</v>
          </cell>
          <cell r="L9201" t="str">
            <v>Корп продажи общее (Инв)</v>
          </cell>
          <cell r="M9201" t="str">
            <v>Корп продажи общее (Инв)</v>
          </cell>
        </row>
        <row r="9202">
          <cell r="B9202" t="str">
            <v>Февраль 2019 г.</v>
          </cell>
          <cell r="C9202" t="str">
            <v>Поступление товаров и услуг ИНВ00003594 от 04.02.2019 13:39:31</v>
          </cell>
          <cell r="L9202" t="str">
            <v>Корп продажи общее (Инв)</v>
          </cell>
          <cell r="M9202" t="str">
            <v>Корп продажи общее (Инв)</v>
          </cell>
        </row>
        <row r="9203">
          <cell r="B9203" t="str">
            <v>Февраль 2019 г.</v>
          </cell>
          <cell r="C9203" t="str">
            <v>Поступление товаров и услуг ИНВ00003595 от 04.02.2019 13:40:48</v>
          </cell>
          <cell r="L9203" t="str">
            <v>Корп продажи общее (Инв)</v>
          </cell>
          <cell r="M9203" t="str">
            <v>Корп продажи общее (Инв)</v>
          </cell>
        </row>
        <row r="9204">
          <cell r="B9204" t="str">
            <v>Февраль 2019 г.</v>
          </cell>
          <cell r="C9204" t="str">
            <v>Перемещение товаров ИНВ00002719 от 04.02.2019 16:35:07</v>
          </cell>
          <cell r="E9204" t="str">
            <v>СКЛАД РЕАГЕНТОВ И РАСХОДНЫХ МЕД.МАТЕРИАЛОВ</v>
          </cell>
          <cell r="F9204" t="str">
            <v>Материалы в медицинских центрах</v>
          </cell>
          <cell r="L9204" t="str">
            <v>Корп продажи общее (Инв)</v>
          </cell>
          <cell r="M9204" t="str">
            <v>Корп продажи общее (Инв)</v>
          </cell>
        </row>
        <row r="9205">
          <cell r="B9205" t="str">
            <v>Февраль 2019 г.</v>
          </cell>
          <cell r="C9205" t="str">
            <v>Перемещение товаров ИНВ00002724 от 04.02.2019 16:40:33</v>
          </cell>
          <cell r="E9205" t="str">
            <v>СКЛАД РЕАГЕНТОВ И РАСХОДНЫХ МЕД.МАТЕРИАЛОВ</v>
          </cell>
          <cell r="F9205" t="str">
            <v>Материалы в медицинских центрах</v>
          </cell>
          <cell r="L9205" t="str">
            <v>Корп продажи общее (Инв)</v>
          </cell>
          <cell r="M9205" t="str">
            <v>Корп продажи общее (Инв)</v>
          </cell>
        </row>
        <row r="9206">
          <cell r="B9206" t="str">
            <v>Февраль 2019 г.</v>
          </cell>
          <cell r="C9206" t="str">
            <v>Перемещение товаров ИНВ00002737 от 04.02.2019 16:51:44</v>
          </cell>
          <cell r="E9206" t="str">
            <v>СКЛАД РЕАГЕНТОВ И РАСХОДНЫХ МЕД.МАТЕРИАЛОВ</v>
          </cell>
          <cell r="F9206" t="str">
            <v>Материалы в медицинских центрах</v>
          </cell>
          <cell r="L9206" t="str">
            <v>Корп продажи общее (Инв)</v>
          </cell>
          <cell r="M9206" t="str">
            <v>Корп продажи общее (Инв)</v>
          </cell>
        </row>
        <row r="9207">
          <cell r="B9207" t="str">
            <v>Февраль 2019 г.</v>
          </cell>
          <cell r="C9207" t="str">
            <v>Перемещение товаров ИНВ00002747 от 04.02.2019 17:04:18</v>
          </cell>
          <cell r="E9207" t="str">
            <v>СКЛАД РЕАГЕНТОВ И РАСХОДНЫХ МЕД.МАТЕРИАЛОВ</v>
          </cell>
          <cell r="F9207" t="str">
            <v>Материалы в медицинских центрах</v>
          </cell>
          <cell r="L9207" t="str">
            <v>Корп продажи общее (Инв)</v>
          </cell>
          <cell r="M9207" t="str">
            <v>Корп продажи общее (Инв)</v>
          </cell>
        </row>
        <row r="9208">
          <cell r="B9208" t="str">
            <v>Февраль 2019 г.</v>
          </cell>
          <cell r="C9208" t="str">
            <v>Перемещение товаров ИНВ00002748 от 04.02.2019 17:04:48</v>
          </cell>
          <cell r="E9208" t="str">
            <v>СКЛАД РЕАГЕНТОВ И РАСХОДНЫХ МЕД.МАТЕРИАЛОВ</v>
          </cell>
          <cell r="F9208" t="str">
            <v>Материалы в медицинских центрах</v>
          </cell>
          <cell r="L9208" t="str">
            <v>Корп продажи общее (Инв)</v>
          </cell>
          <cell r="M9208" t="str">
            <v>Корп продажи общее (Инв)</v>
          </cell>
        </row>
        <row r="9209">
          <cell r="B9209" t="str">
            <v>Февраль 2019 г.</v>
          </cell>
          <cell r="C9209" t="str">
            <v>Перемещение товаров ИНВ00002752 от 04.02.2019 17:06:21</v>
          </cell>
          <cell r="E9209" t="str">
            <v>СКЛАД РЕАГЕНТОВ И РАСХОДНЫХ МЕД.МАТЕРИАЛОВ</v>
          </cell>
          <cell r="F9209" t="str">
            <v>Материалы в медицинских центрах</v>
          </cell>
          <cell r="L9209" t="str">
            <v>Корп продажи общее (Инв)</v>
          </cell>
          <cell r="M9209" t="str">
            <v>Корп продажи общее (Инв)</v>
          </cell>
        </row>
        <row r="9210">
          <cell r="B9210" t="str">
            <v>Февраль 2019 г.</v>
          </cell>
          <cell r="C9210" t="str">
            <v>Перемещение товаров ИНВ00002760 от 04.02.2019 17:09:26</v>
          </cell>
          <cell r="E9210" t="str">
            <v>СКЛАД РЕАГЕНТОВ И РАСХОДНЫХ МЕД.МАТЕРИАЛОВ</v>
          </cell>
          <cell r="F9210" t="str">
            <v>Материалы в медицинских центрах</v>
          </cell>
          <cell r="L9210" t="str">
            <v>Корп продажи общее (Инв)</v>
          </cell>
          <cell r="M9210" t="str">
            <v>Корп продажи общее (Инв)</v>
          </cell>
        </row>
        <row r="9211">
          <cell r="B9211" t="str">
            <v>Февраль 2019 г.</v>
          </cell>
          <cell r="C9211" t="str">
            <v>Перемещение товаров ИНВ00002764 от 04.02.2019 17:11:54</v>
          </cell>
          <cell r="E9211" t="str">
            <v>СКЛАД РЕАГЕНТОВ И РАСХОДНЫХ МЕД.МАТЕРИАЛОВ</v>
          </cell>
          <cell r="F9211" t="str">
            <v>Материалы в медицинских центрах</v>
          </cell>
          <cell r="L9211" t="str">
            <v>Корп продажи общее (Инв)</v>
          </cell>
          <cell r="M9211" t="str">
            <v>Корп продажи общее (Инв)</v>
          </cell>
        </row>
        <row r="9212">
          <cell r="B9212" t="str">
            <v>Февраль 2019 г.</v>
          </cell>
          <cell r="C9212" t="str">
            <v>Перемещение товаров ИНВ00002775 от 04.02.2019 17:19:01</v>
          </cell>
          <cell r="E9212" t="str">
            <v>СКЛАД РЕАГЕНТОВ И РАСХОДНЫХ МЕД.МАТЕРИАЛОВ</v>
          </cell>
          <cell r="F9212" t="str">
            <v>Материалы в медицинских центрах</v>
          </cell>
          <cell r="L9212" t="str">
            <v>Корп продажи общее (Инв)</v>
          </cell>
          <cell r="M9212" t="str">
            <v>Корп продажи общее (Инв)</v>
          </cell>
        </row>
        <row r="9213">
          <cell r="B9213" t="str">
            <v>Февраль 2019 г.</v>
          </cell>
          <cell r="C9213" t="str">
            <v>Поступление товаров и услуг ИНВ00003807 от 04.02.2019 17:20:08</v>
          </cell>
          <cell r="L9213" t="str">
            <v>Корп продажи общее (Инв)</v>
          </cell>
          <cell r="M9213" t="str">
            <v>Корп продажи общее (Инв)</v>
          </cell>
        </row>
        <row r="9214">
          <cell r="B9214" t="str">
            <v>Февраль 2019 г.</v>
          </cell>
          <cell r="C9214" t="str">
            <v>Поступление товаров и услуг ИНВ00003808 от 04.02.2019 17:20:38</v>
          </cell>
          <cell r="L9214" t="str">
            <v>Корп продажи общее (Инв)</v>
          </cell>
          <cell r="M9214" t="str">
            <v>Корп продажи общее (Инв)</v>
          </cell>
        </row>
        <row r="9215">
          <cell r="B9215" t="str">
            <v>Февраль 2019 г.</v>
          </cell>
          <cell r="C9215" t="str">
            <v>Перемещение товаров ИНВ00002778 от 04.02.2019 17:20:40</v>
          </cell>
          <cell r="E9215" t="str">
            <v>СКЛАД РЕАГЕНТОВ И РАСХОДНЫХ МЕД.МАТЕРИАЛОВ</v>
          </cell>
          <cell r="F9215" t="str">
            <v>Материалы в медицинских центрах</v>
          </cell>
          <cell r="L9215" t="str">
            <v>Корп продажи общее (Инв)</v>
          </cell>
          <cell r="M9215" t="str">
            <v>Корп продажи общее (Инв)</v>
          </cell>
        </row>
        <row r="9216">
          <cell r="B9216" t="str">
            <v>Февраль 2019 г.</v>
          </cell>
          <cell r="C9216" t="str">
            <v>Перемещение товаров ИНВ00002784 от 04.02.2019 17:22:59</v>
          </cell>
          <cell r="E9216" t="str">
            <v>СКЛАД РЕАГЕНТОВ И РАСХОДНЫХ МЕД.МАТЕРИАЛОВ</v>
          </cell>
          <cell r="F9216" t="str">
            <v>Материалы в медицинских центрах</v>
          </cell>
          <cell r="L9216" t="str">
            <v>Корп продажи общее (Инв)</v>
          </cell>
          <cell r="M9216" t="str">
            <v>Корп продажи общее (Инв)</v>
          </cell>
        </row>
        <row r="9217">
          <cell r="B9217" t="str">
            <v>Февраль 2019 г.</v>
          </cell>
          <cell r="C9217" t="str">
            <v>Перемещение товаров ИНВ00002789 от 04.02.2019 17:25:32</v>
          </cell>
          <cell r="E9217" t="str">
            <v>СКЛАД РЕАГЕНТОВ И РАСХОДНЫХ МЕД.МАТЕРИАЛОВ</v>
          </cell>
          <cell r="F9217" t="str">
            <v>Материалы в медицинских центрах</v>
          </cell>
          <cell r="L9217" t="str">
            <v>Корп продажи общее (Инв)</v>
          </cell>
          <cell r="M9217" t="str">
            <v>Корп продажи общее (Инв)</v>
          </cell>
        </row>
        <row r="9218">
          <cell r="B9218" t="str">
            <v>Февраль 2019 г.</v>
          </cell>
          <cell r="C9218" t="str">
            <v>Перемещение товаров ИНВ00002811 от 04.02.2019 17:35:00</v>
          </cell>
          <cell r="E9218" t="str">
            <v>СКЛАД РЕАГЕНТОВ И РАСХОДНЫХ МЕД.МАТЕРИАЛОВ</v>
          </cell>
          <cell r="F9218" t="str">
            <v>Материалы в медицинских центрах</v>
          </cell>
          <cell r="L9218" t="str">
            <v>Корп продажи общее (Инв)</v>
          </cell>
          <cell r="M9218" t="str">
            <v>Корп продажи общее (Инв)</v>
          </cell>
        </row>
        <row r="9219">
          <cell r="B9219" t="str">
            <v>Февраль 2019 г.</v>
          </cell>
          <cell r="C9219" t="str">
            <v>Перемещение товаров ИНВ00002816 от 04.02.2019 17:37:14</v>
          </cell>
          <cell r="E9219" t="str">
            <v>СКЛАД РЕАГЕНТОВ И РАСХОДНЫХ МЕД.МАТЕРИАЛОВ</v>
          </cell>
          <cell r="F9219" t="str">
            <v>Материалы в медицинских центрах</v>
          </cell>
          <cell r="L9219" t="str">
            <v>Корп продажи общее (Инв)</v>
          </cell>
          <cell r="M9219" t="str">
            <v>Корп продажи общее (Инв)</v>
          </cell>
        </row>
        <row r="9220">
          <cell r="B9220" t="str">
            <v>Февраль 2019 г.</v>
          </cell>
          <cell r="C9220" t="str">
            <v>Перемещение товаров ИНВ00002829 от 04.02.2019 17:43:48</v>
          </cell>
          <cell r="E9220" t="str">
            <v>СКЛАД РЕАГЕНТОВ И РАСХОДНЫХ МЕД.МАТЕРИАЛОВ</v>
          </cell>
          <cell r="F9220" t="str">
            <v>Материалы в медицинских центрах</v>
          </cell>
          <cell r="L9220" t="str">
            <v>Корп продажи общее (Инв)</v>
          </cell>
          <cell r="M9220" t="str">
            <v>Корп продажи общее (Инв)</v>
          </cell>
        </row>
        <row r="9221">
          <cell r="B9221" t="str">
            <v>Февраль 2019 г.</v>
          </cell>
          <cell r="C9221" t="str">
            <v>Поступление товаров и услуг ИНВ00003852 от 05.02.2019 9:53:23</v>
          </cell>
          <cell r="L9221" t="str">
            <v>Корп продажи общее (Инв)</v>
          </cell>
          <cell r="M9221" t="str">
            <v>Корп продажи общее (Инв)</v>
          </cell>
        </row>
        <row r="9222">
          <cell r="B9222" t="str">
            <v>Февраль 2019 г.</v>
          </cell>
          <cell r="C9222" t="str">
            <v>Поступление товаров и услуг ИНВ00003856 от 05.02.2019 9:55:24</v>
          </cell>
          <cell r="L9222" t="str">
            <v>Корп продажи общее (Инв)</v>
          </cell>
          <cell r="M9222" t="str">
            <v>Корп продажи общее (Инв)</v>
          </cell>
        </row>
        <row r="9223">
          <cell r="B9223" t="str">
            <v>Февраль 2019 г.</v>
          </cell>
          <cell r="C9223" t="str">
            <v>Поступление товаров и услуг ИНВ00003857 от 05.02.2019 9:56:46</v>
          </cell>
          <cell r="L9223" t="str">
            <v>Корп продажи общее (Инв)</v>
          </cell>
          <cell r="M9223" t="str">
            <v>Корп продажи общее (Инв)</v>
          </cell>
        </row>
        <row r="9224">
          <cell r="B9224" t="str">
            <v>Февраль 2019 г.</v>
          </cell>
          <cell r="C9224" t="str">
            <v>Поступление товаров и услуг ИНВ00003858 от 05.02.2019 9:59:00</v>
          </cell>
          <cell r="L9224" t="str">
            <v>Корп продажи общее (Инв)</v>
          </cell>
          <cell r="M9224" t="str">
            <v>Корп продажи общее (Инв)</v>
          </cell>
        </row>
        <row r="9225">
          <cell r="B9225" t="str">
            <v>Февраль 2019 г.</v>
          </cell>
          <cell r="C9225" t="str">
            <v>Поступление товаров и услуг ИНВ00003860 от 05.02.2019 9:59:33</v>
          </cell>
          <cell r="L9225" t="str">
            <v>Корп продажи общее (Инв)</v>
          </cell>
          <cell r="M9225" t="str">
            <v>Корп продажи общее (Инв)</v>
          </cell>
        </row>
        <row r="9226">
          <cell r="B9226" t="str">
            <v>Февраль 2019 г.</v>
          </cell>
          <cell r="C9226" t="str">
            <v>Поступление товаров и услуг ИНВ00003861 от 05.02.2019 10:01:06</v>
          </cell>
          <cell r="L9226" t="str">
            <v>Корп продажи общее (Инв)</v>
          </cell>
          <cell r="M9226" t="str">
            <v>Корп продажи общее (Инв)</v>
          </cell>
        </row>
        <row r="9227">
          <cell r="B9227" t="str">
            <v>Февраль 2019 г.</v>
          </cell>
          <cell r="C9227" t="str">
            <v>Поступление товаров и услуг ИНВ00003864 от 05.02.2019 10:16:49</v>
          </cell>
          <cell r="L9227" t="str">
            <v>Корп продажи общее (Инв)</v>
          </cell>
          <cell r="M9227" t="str">
            <v>Корп продажи общее (Инв)</v>
          </cell>
        </row>
        <row r="9228">
          <cell r="B9228" t="str">
            <v>Февраль 2019 г.</v>
          </cell>
          <cell r="C9228" t="str">
            <v>Поступление товаров и услуг ИНВ00003866 от 05.02.2019 10:32:24</v>
          </cell>
          <cell r="L9228" t="str">
            <v>Корп продажи общее (Инв)</v>
          </cell>
          <cell r="M9228" t="str">
            <v>Корп продажи общее (Инв)</v>
          </cell>
        </row>
        <row r="9229">
          <cell r="B9229" t="str">
            <v>Февраль 2019 г.</v>
          </cell>
          <cell r="C9229" t="str">
            <v>Поступление товаров и услуг ИНВ00003867 от 05.02.2019 10:33:42</v>
          </cell>
          <cell r="L9229" t="str">
            <v>Корп продажи общее (Инв)</v>
          </cell>
          <cell r="M9229" t="str">
            <v>Корп продажи общее (Инв)</v>
          </cell>
        </row>
        <row r="9230">
          <cell r="B9230" t="str">
            <v>Февраль 2019 г.</v>
          </cell>
          <cell r="C9230" t="str">
            <v>Поступление товаров и услуг ИНВ00003870 от 05.02.2019 10:34:53</v>
          </cell>
          <cell r="L9230" t="str">
            <v>Корп продажи общее (Инв)</v>
          </cell>
          <cell r="M9230" t="str">
            <v>Корп продажи общее (Инв)</v>
          </cell>
        </row>
        <row r="9231">
          <cell r="B9231" t="str">
            <v>Февраль 2019 г.</v>
          </cell>
          <cell r="C9231" t="str">
            <v>Поступление товаров и услуг ИНВ00003875 от 05.02.2019 10:51:33</v>
          </cell>
          <cell r="L9231" t="str">
            <v>Корп продажи общее (Инв)</v>
          </cell>
          <cell r="M9231" t="str">
            <v>Корп продажи общее (Инв)</v>
          </cell>
        </row>
        <row r="9232">
          <cell r="B9232" t="str">
            <v>Февраль 2019 г.</v>
          </cell>
          <cell r="C9232" t="str">
            <v>Поступление товаров и услуг ИНВ00003976 от 05.02.2019 11:01:35</v>
          </cell>
          <cell r="L9232" t="str">
            <v>Корп продажи общее (Инв)</v>
          </cell>
          <cell r="M9232" t="str">
            <v>Корп продажи общее (Инв)</v>
          </cell>
        </row>
        <row r="9233">
          <cell r="B9233" t="str">
            <v>Февраль 2019 г.</v>
          </cell>
          <cell r="C9233" t="str">
            <v>Поступление товаров и услуг ИНВ00003977 от 05.02.2019 11:06:45</v>
          </cell>
          <cell r="L9233" t="str">
            <v>Корп продажи общее (Инв)</v>
          </cell>
          <cell r="M9233" t="str">
            <v>Корп продажи общее (Инв)</v>
          </cell>
        </row>
        <row r="9234">
          <cell r="B9234" t="str">
            <v>Февраль 2019 г.</v>
          </cell>
          <cell r="C9234" t="str">
            <v>Поступление товаров и услуг ИНВ00003979 от 05.02.2019 11:10:46</v>
          </cell>
          <cell r="L9234" t="str">
            <v>Корп продажи общее (Инв)</v>
          </cell>
          <cell r="M9234" t="str">
            <v>Корп продажи общее (Инв)</v>
          </cell>
        </row>
        <row r="9235">
          <cell r="B9235" t="str">
            <v>Февраль 2019 г.</v>
          </cell>
          <cell r="C9235" t="str">
            <v>Поступление товаров и услуг ИНВ00003980 от 05.02.2019 11:12:54</v>
          </cell>
          <cell r="L9235" t="str">
            <v>Корп продажи общее (Инв)</v>
          </cell>
          <cell r="M9235" t="str">
            <v>Корп продажи общее (Инв)</v>
          </cell>
        </row>
        <row r="9236">
          <cell r="B9236" t="str">
            <v>Февраль 2019 г.</v>
          </cell>
          <cell r="C9236" t="str">
            <v>Поступление товаров и услуг ИНВ00003981 от 05.02.2019 11:14:11</v>
          </cell>
          <cell r="L9236" t="str">
            <v>Корп продажи общее (Инв)</v>
          </cell>
          <cell r="M9236" t="str">
            <v>Корп продажи общее (Инв)</v>
          </cell>
        </row>
        <row r="9237">
          <cell r="B9237" t="str">
            <v>Февраль 2019 г.</v>
          </cell>
          <cell r="C9237" t="str">
            <v>Поступление товаров и услуг ИНВ00003982 от 05.02.2019 11:14:59</v>
          </cell>
          <cell r="L9237" t="str">
            <v>Корп продажи общее (Инв)</v>
          </cell>
          <cell r="M9237" t="str">
            <v>Корп продажи общее (Инв)</v>
          </cell>
        </row>
        <row r="9238">
          <cell r="B9238" t="str">
            <v>Февраль 2019 г.</v>
          </cell>
          <cell r="C9238" t="str">
            <v>Поступление товаров и услуг ИНВ00003983 от 05.02.2019 11:15:50</v>
          </cell>
          <cell r="L9238" t="str">
            <v>Корп продажи общее (Инв)</v>
          </cell>
          <cell r="M9238" t="str">
            <v>Корп продажи общее (Инв)</v>
          </cell>
        </row>
        <row r="9239">
          <cell r="B9239" t="str">
            <v>Февраль 2019 г.</v>
          </cell>
          <cell r="C9239" t="str">
            <v>Поступление товаров и услуг ИНВ00003984 от 05.02.2019 11:27:45</v>
          </cell>
          <cell r="L9239" t="str">
            <v>Корп продажи общее (Инв)</v>
          </cell>
          <cell r="M9239" t="str">
            <v>Корп продажи общее (Инв)</v>
          </cell>
        </row>
        <row r="9240">
          <cell r="B9240" t="str">
            <v>Февраль 2019 г.</v>
          </cell>
          <cell r="C9240" t="str">
            <v>Поступление товаров и услуг ИНВ00003985 от 05.02.2019 11:28:48</v>
          </cell>
          <cell r="L9240" t="str">
            <v>Корп продажи общее (Инв)</v>
          </cell>
          <cell r="M9240" t="str">
            <v>Корп продажи общее (Инв)</v>
          </cell>
        </row>
        <row r="9241">
          <cell r="B9241" t="str">
            <v>Февраль 2019 г.</v>
          </cell>
          <cell r="C9241" t="str">
            <v>Поступление товаров и услуг ИНВ00003986 от 05.02.2019 11:30:13</v>
          </cell>
          <cell r="L9241" t="str">
            <v>Корп продажи общее (Инв)</v>
          </cell>
          <cell r="M9241" t="str">
            <v>Корп продажи общее (Инв)</v>
          </cell>
        </row>
        <row r="9242">
          <cell r="B9242" t="str">
            <v>Февраль 2019 г.</v>
          </cell>
          <cell r="C9242" t="str">
            <v>Поступление товаров и услуг ИНВ00004010 от 05.02.2019 11:31:25</v>
          </cell>
          <cell r="L9242" t="str">
            <v>Корп продажи общее (Инв)</v>
          </cell>
          <cell r="M9242" t="str">
            <v>Корп продажи общее (Инв)</v>
          </cell>
        </row>
        <row r="9243">
          <cell r="B9243" t="str">
            <v>Февраль 2019 г.</v>
          </cell>
          <cell r="C9243" t="str">
            <v>Поступление товаров и услуг ИНВ00004011 от 05.02.2019 11:33:14</v>
          </cell>
          <cell r="L9243" t="str">
            <v>Корп продажи общее (Инв)</v>
          </cell>
          <cell r="M9243" t="str">
            <v>Корп продажи общее (Инв)</v>
          </cell>
        </row>
        <row r="9244">
          <cell r="B9244" t="str">
            <v>Февраль 2019 г.</v>
          </cell>
          <cell r="C9244" t="str">
            <v>Поступление товаров и услуг ИНВ00004012 от 05.02.2019 11:35:09</v>
          </cell>
          <cell r="L9244" t="str">
            <v>Корп продажи общее (Инв)</v>
          </cell>
          <cell r="M9244" t="str">
            <v>Корп продажи общее (Инв)</v>
          </cell>
        </row>
        <row r="9245">
          <cell r="B9245" t="str">
            <v>Февраль 2019 г.</v>
          </cell>
          <cell r="C9245" t="str">
            <v>Поступление товаров и услуг ИНВ00004013 от 05.02.2019 11:36:36</v>
          </cell>
          <cell r="L9245" t="str">
            <v>Корп продажи общее (Инв)</v>
          </cell>
          <cell r="M9245" t="str">
            <v>Корп продажи общее (Инв)</v>
          </cell>
        </row>
        <row r="9246">
          <cell r="B9246" t="str">
            <v>Февраль 2019 г.</v>
          </cell>
          <cell r="C9246" t="str">
            <v>Поступление товаров и услуг ИНВ00004014 от 05.02.2019 11:38:27</v>
          </cell>
          <cell r="L9246" t="str">
            <v>Корп продажи общее (Инв)</v>
          </cell>
          <cell r="M9246" t="str">
            <v>Корп продажи общее (Инв)</v>
          </cell>
        </row>
        <row r="9247">
          <cell r="B9247" t="str">
            <v>Февраль 2019 г.</v>
          </cell>
          <cell r="C9247" t="str">
            <v>Поступление товаров и услуг ИНВ00004015 от 05.02.2019 11:40:27</v>
          </cell>
          <cell r="L9247" t="str">
            <v>Корп продажи общее (Инв)</v>
          </cell>
          <cell r="M9247" t="str">
            <v>Корп продажи общее (Инв)</v>
          </cell>
        </row>
        <row r="9248">
          <cell r="B9248" t="str">
            <v>Февраль 2019 г.</v>
          </cell>
          <cell r="C9248" t="str">
            <v>Поступление товаров и услуг ИНВ00004040 от 05.02.2019 11:42:28</v>
          </cell>
          <cell r="L9248" t="str">
            <v>Корп продажи общее (Инв)</v>
          </cell>
          <cell r="M9248" t="str">
            <v>Корп продажи общее (Инв)</v>
          </cell>
        </row>
        <row r="9249">
          <cell r="B9249" t="str">
            <v>Февраль 2019 г.</v>
          </cell>
          <cell r="C9249" t="str">
            <v>Поступление товаров и услуг ИНВ00004041 от 05.02.2019 11:44:30</v>
          </cell>
          <cell r="L9249" t="str">
            <v>Корп продажи общее (Инв)</v>
          </cell>
          <cell r="M9249" t="str">
            <v>Корп продажи общее (Инв)</v>
          </cell>
        </row>
        <row r="9250">
          <cell r="B9250" t="str">
            <v>Февраль 2019 г.</v>
          </cell>
          <cell r="C9250" t="str">
            <v>Поступление товаров и услуг ИНВ00004042 от 05.02.2019 11:46:12</v>
          </cell>
          <cell r="L9250" t="str">
            <v>Корп продажи общее (Инв)</v>
          </cell>
          <cell r="M9250" t="str">
            <v>Корп продажи общее (Инв)</v>
          </cell>
        </row>
        <row r="9251">
          <cell r="B9251" t="str">
            <v>Февраль 2019 г.</v>
          </cell>
          <cell r="C9251" t="str">
            <v>Поступление товаров и услуг ИНВ00004043 от 05.02.2019 11:47:08</v>
          </cell>
          <cell r="L9251" t="str">
            <v>Корп продажи общее (Инв)</v>
          </cell>
          <cell r="M9251" t="str">
            <v>Корп продажи общее (Инв)</v>
          </cell>
        </row>
        <row r="9252">
          <cell r="B9252" t="str">
            <v>Февраль 2019 г.</v>
          </cell>
          <cell r="C9252" t="str">
            <v>Поступление товаров и услуг ИНВ00004044 от 05.02.2019 11:48:03</v>
          </cell>
          <cell r="L9252" t="str">
            <v>Корп продажи общее (Инв)</v>
          </cell>
          <cell r="M9252" t="str">
            <v>Корп продажи общее (Инв)</v>
          </cell>
        </row>
        <row r="9253">
          <cell r="B9253" t="str">
            <v>Февраль 2019 г.</v>
          </cell>
          <cell r="C9253" t="str">
            <v>Поступление товаров и услуг ИНВ00004047 от 05.02.2019 11:49:30</v>
          </cell>
          <cell r="L9253" t="str">
            <v>Корп продажи общее (Инв)</v>
          </cell>
          <cell r="M9253" t="str">
            <v>Корп продажи общее (Инв)</v>
          </cell>
        </row>
        <row r="9254">
          <cell r="B9254" t="str">
            <v>Февраль 2019 г.</v>
          </cell>
          <cell r="C9254" t="str">
            <v>Поступление товаров и услуг ИНВ00004049 от 05.02.2019 11:50:08</v>
          </cell>
          <cell r="L9254" t="str">
            <v>Корп продажи общее (Инв)</v>
          </cell>
          <cell r="M9254" t="str">
            <v>Корп продажи общее (Инв)</v>
          </cell>
        </row>
        <row r="9255">
          <cell r="B9255" t="str">
            <v>Февраль 2019 г.</v>
          </cell>
          <cell r="C9255" t="str">
            <v>Поступление товаров и услуг ИНВ00004070 от 05.02.2019 11:51:00</v>
          </cell>
          <cell r="L9255" t="str">
            <v>Корп продажи общее (Инв)</v>
          </cell>
          <cell r="M9255" t="str">
            <v>Корп продажи общее (Инв)</v>
          </cell>
        </row>
        <row r="9256">
          <cell r="B9256" t="str">
            <v>Февраль 2019 г.</v>
          </cell>
          <cell r="C9256" t="str">
            <v>Поступление товаров и услуг ИНВ00004072 от 05.02.2019 11:51:51</v>
          </cell>
          <cell r="L9256" t="str">
            <v>Корп продажи общее (Инв)</v>
          </cell>
          <cell r="M9256" t="str">
            <v>Корп продажи общее (Инв)</v>
          </cell>
        </row>
        <row r="9257">
          <cell r="B9257" t="str">
            <v>Февраль 2019 г.</v>
          </cell>
          <cell r="C9257" t="str">
            <v>Поступление товаров и услуг ИНВ00004074 от 05.02.2019 11:53:29</v>
          </cell>
          <cell r="L9257" t="str">
            <v>Корп продажи общее (Инв)</v>
          </cell>
          <cell r="M9257" t="str">
            <v>Корп продажи общее (Инв)</v>
          </cell>
        </row>
        <row r="9258">
          <cell r="B9258" t="str">
            <v>Февраль 2019 г.</v>
          </cell>
          <cell r="C9258" t="str">
            <v>Поступление товаров и услуг ИНВ00004077 от 05.02.2019 11:58:44</v>
          </cell>
          <cell r="L9258" t="str">
            <v>Корп продажи общее (Инв)</v>
          </cell>
          <cell r="M9258" t="str">
            <v>Корп продажи общее (Инв)</v>
          </cell>
        </row>
        <row r="9259">
          <cell r="B9259" t="str">
            <v>Февраль 2019 г.</v>
          </cell>
          <cell r="C9259" t="str">
            <v>Поступление товаров и услуг ИНВ00004084 от 05.02.2019 12:00:14</v>
          </cell>
          <cell r="L9259" t="str">
            <v>Корп продажи общее (Инв)</v>
          </cell>
          <cell r="M9259" t="str">
            <v>Корп продажи общее (Инв)</v>
          </cell>
        </row>
        <row r="9260">
          <cell r="B9260" t="str">
            <v>Февраль 2019 г.</v>
          </cell>
          <cell r="C9260" t="str">
            <v>Поступление товаров и услуг ИНВ00004121 от 05.02.2019 12:01:32</v>
          </cell>
          <cell r="L9260" t="str">
            <v>Корп продажи общее (Инв)</v>
          </cell>
          <cell r="M9260" t="str">
            <v>Корп продажи общее (Инв)</v>
          </cell>
        </row>
        <row r="9261">
          <cell r="B9261" t="str">
            <v>Февраль 2019 г.</v>
          </cell>
          <cell r="C9261" t="str">
            <v>Поступление товаров и услуг ИНВ00004128 от 05.02.2019 12:10:03</v>
          </cell>
          <cell r="L9261" t="str">
            <v>Корп продажи общее (Инв)</v>
          </cell>
          <cell r="M9261" t="str">
            <v>Корп продажи общее (Инв)</v>
          </cell>
        </row>
        <row r="9262">
          <cell r="B9262" t="str">
            <v>Февраль 2019 г.</v>
          </cell>
          <cell r="C9262" t="str">
            <v>Поступление товаров и услуг ИНВ00004134 от 05.02.2019 12:15:13</v>
          </cell>
          <cell r="L9262" t="str">
            <v>Корп продажи общее (Инв)</v>
          </cell>
          <cell r="M9262" t="str">
            <v>Корп продажи общее (Инв)</v>
          </cell>
        </row>
        <row r="9263">
          <cell r="B9263" t="str">
            <v>Февраль 2019 г.</v>
          </cell>
          <cell r="C9263" t="str">
            <v>Поступление товаров и услуг ИНВ00004135 от 05.02.2019 12:16:04</v>
          </cell>
          <cell r="L9263" t="str">
            <v>Корп продажи общее (Инв)</v>
          </cell>
          <cell r="M9263" t="str">
            <v>Корп продажи общее (Инв)</v>
          </cell>
        </row>
        <row r="9264">
          <cell r="B9264" t="str">
            <v>Февраль 2019 г.</v>
          </cell>
          <cell r="C9264" t="str">
            <v>Поступление товаров и услуг ИНВ00004137 от 05.02.2019 12:18:39</v>
          </cell>
          <cell r="L9264" t="str">
            <v>Корп продажи общее (Инв)</v>
          </cell>
          <cell r="M9264" t="str">
            <v>Корп продажи общее (Инв)</v>
          </cell>
        </row>
        <row r="9265">
          <cell r="B9265" t="str">
            <v>Февраль 2019 г.</v>
          </cell>
          <cell r="C9265" t="str">
            <v>Поступление товаров и услуг ИНВ00004139 от 05.02.2019 12:21:55</v>
          </cell>
          <cell r="L9265" t="str">
            <v>Корп продажи общее (Инв)</v>
          </cell>
          <cell r="M9265" t="str">
            <v>Корп продажи общее (Инв)</v>
          </cell>
        </row>
        <row r="9266">
          <cell r="B9266" t="str">
            <v>Февраль 2019 г.</v>
          </cell>
          <cell r="C9266" t="str">
            <v>Поступление товаров и услуг ИНВ00004140 от 05.02.2019 12:22:47</v>
          </cell>
          <cell r="L9266" t="str">
            <v>Корп продажи общее (Инв)</v>
          </cell>
          <cell r="M9266" t="str">
            <v>Корп продажи общее (Инв)</v>
          </cell>
        </row>
        <row r="9267">
          <cell r="B9267" t="str">
            <v>Февраль 2019 г.</v>
          </cell>
          <cell r="C9267" t="str">
            <v>Поступление товаров и услуг ИНВ00004141 от 05.02.2019 12:24:20</v>
          </cell>
          <cell r="L9267" t="str">
            <v>Корп продажи общее (Инв)</v>
          </cell>
          <cell r="M9267" t="str">
            <v>Корп продажи общее (Инв)</v>
          </cell>
        </row>
        <row r="9268">
          <cell r="B9268" t="str">
            <v>Февраль 2019 г.</v>
          </cell>
          <cell r="C9268" t="str">
            <v>Поступление товаров и услуг ИНВ00004142 от 05.02.2019 12:28:04</v>
          </cell>
          <cell r="L9268" t="str">
            <v>Корп продажи общее (Инв)</v>
          </cell>
          <cell r="M9268" t="str">
            <v>Корп продажи общее (Инв)</v>
          </cell>
        </row>
        <row r="9269">
          <cell r="B9269" t="str">
            <v>Февраль 2019 г.</v>
          </cell>
          <cell r="C9269" t="str">
            <v>Поступление товаров и услуг ИНВ00004144 от 05.02.2019 12:28:57</v>
          </cell>
          <cell r="L9269" t="str">
            <v>Корп продажи общее (Инв)</v>
          </cell>
          <cell r="M9269" t="str">
            <v>Корп продажи общее (Инв)</v>
          </cell>
        </row>
        <row r="9270">
          <cell r="B9270" t="str">
            <v>Февраль 2019 г.</v>
          </cell>
          <cell r="C9270" t="str">
            <v>Поступление товаров и услуг ИНВ00004145 от 05.02.2019 12:30:13</v>
          </cell>
          <cell r="L9270" t="str">
            <v>Корп продажи общее (Инв)</v>
          </cell>
          <cell r="M9270" t="str">
            <v>Корп продажи общее (Инв)</v>
          </cell>
        </row>
        <row r="9271">
          <cell r="B9271" t="str">
            <v>Февраль 2019 г.</v>
          </cell>
          <cell r="C9271" t="str">
            <v>Поступление товаров и услуг ИНВ00004146 от 05.02.2019 12:31:22</v>
          </cell>
          <cell r="L9271" t="str">
            <v>Корп продажи общее (Инв)</v>
          </cell>
          <cell r="M9271" t="str">
            <v>Корп продажи общее (Инв)</v>
          </cell>
        </row>
        <row r="9272">
          <cell r="B9272" t="str">
            <v>Февраль 2019 г.</v>
          </cell>
          <cell r="C9272" t="str">
            <v>Поступление товаров и услуг ИНВ00004149 от 05.02.2019 12:33:27</v>
          </cell>
          <cell r="L9272" t="str">
            <v>Корп продажи общее (Инв)</v>
          </cell>
          <cell r="M9272" t="str">
            <v>Корп продажи общее (Инв)</v>
          </cell>
        </row>
        <row r="9273">
          <cell r="B9273" t="str">
            <v>Февраль 2019 г.</v>
          </cell>
          <cell r="C9273" t="str">
            <v>Поступление товаров и услуг ИНВ00004279 от 05.02.2019 13:31:09</v>
          </cell>
          <cell r="L9273" t="str">
            <v>Корп продажи общее (Инв)</v>
          </cell>
          <cell r="M9273" t="str">
            <v>Корп продажи общее (Инв)</v>
          </cell>
        </row>
        <row r="9274">
          <cell r="B9274" t="str">
            <v>Февраль 2019 г.</v>
          </cell>
          <cell r="C9274" t="str">
            <v>Перемещение товаров ИНВ00002895 от 05.02.2019 13:39:46</v>
          </cell>
          <cell r="E9274" t="str">
            <v>СКЛАД РЕАГЕНТОВ И РАСХОДНЫХ МЕД.МАТЕРИАЛОВ</v>
          </cell>
          <cell r="F9274" t="str">
            <v>Материалы в медицинских центрах</v>
          </cell>
          <cell r="L9274" t="str">
            <v>Корп продажи общее (Инв)</v>
          </cell>
          <cell r="M9274" t="str">
            <v>Корп продажи общее (Инв)</v>
          </cell>
        </row>
        <row r="9275">
          <cell r="B9275" t="str">
            <v>Февраль 2019 г.</v>
          </cell>
          <cell r="C9275" t="str">
            <v>Перемещение товаров ИНВ00002901 от 05.02.2019 13:51:54</v>
          </cell>
          <cell r="E9275" t="str">
            <v>СКЛАД РЕАГЕНТОВ И РАСХОДНЫХ МЕД.МАТЕРИАЛОВ</v>
          </cell>
          <cell r="F9275" t="str">
            <v>Материалы в медицинских центрах</v>
          </cell>
          <cell r="L9275" t="str">
            <v>Корп продажи общее (Инв)</v>
          </cell>
          <cell r="M9275" t="str">
            <v>Корп продажи общее (Инв)</v>
          </cell>
        </row>
        <row r="9276">
          <cell r="B9276" t="str">
            <v>Февраль 2019 г.</v>
          </cell>
          <cell r="C9276" t="str">
            <v>Перемещение товаров ИНВ00002905 от 05.02.2019 13:55:38</v>
          </cell>
          <cell r="E9276" t="str">
            <v>СКЛАД РЕАГЕНТОВ И РАСХОДНЫХ МЕД.МАТЕРИАЛОВ</v>
          </cell>
          <cell r="F9276" t="str">
            <v>Материалы в медицинских центрах</v>
          </cell>
          <cell r="L9276" t="str">
            <v>Корп продажи общее (Инв)</v>
          </cell>
          <cell r="M9276" t="str">
            <v>Корп продажи общее (Инв)</v>
          </cell>
        </row>
        <row r="9277">
          <cell r="B9277" t="str">
            <v>Февраль 2019 г.</v>
          </cell>
          <cell r="C9277" t="str">
            <v>Перемещение товаров ИНВ00002917 от 05.02.2019 14:23:49</v>
          </cell>
          <cell r="E9277" t="str">
            <v>СКЛАД РЕАГЕНТОВ И РАСХОДНЫХ МЕД.МАТЕРИАЛОВ</v>
          </cell>
          <cell r="F9277" t="str">
            <v>Материалы в медицинских центрах</v>
          </cell>
          <cell r="L9277" t="str">
            <v>Корп продажи общее (Инв)</v>
          </cell>
          <cell r="M9277" t="str">
            <v>Корп продажи общее (Инв)</v>
          </cell>
        </row>
        <row r="9278">
          <cell r="B9278" t="str">
            <v>Февраль 2019 г.</v>
          </cell>
          <cell r="C9278" t="str">
            <v>Перемещение товаров ИНВ00002919 от 05.02.2019 14:24:38</v>
          </cell>
          <cell r="E9278" t="str">
            <v>СКЛАД РЕАГЕНТОВ И РАСХОДНЫХ МЕД.МАТЕРИАЛОВ</v>
          </cell>
          <cell r="F9278" t="str">
            <v>Материалы в медицинских центрах</v>
          </cell>
          <cell r="L9278" t="str">
            <v>Корп продажи общее (Инв)</v>
          </cell>
          <cell r="M9278" t="str">
            <v>Корп продажи общее (Инв)</v>
          </cell>
        </row>
        <row r="9279">
          <cell r="B9279" t="str">
            <v>Февраль 2019 г.</v>
          </cell>
          <cell r="C9279" t="str">
            <v>Перемещение товаров ИНВ00002924 от 05.02.2019 14:32:56</v>
          </cell>
          <cell r="E9279" t="str">
            <v>СКЛАД РЕАГЕНТОВ И РАСХОДНЫХ МЕД.МАТЕРИАЛОВ</v>
          </cell>
          <cell r="F9279" t="str">
            <v>Материалы в медицинских центрах</v>
          </cell>
          <cell r="L9279" t="str">
            <v>Корп продажи общее (Инв)</v>
          </cell>
          <cell r="M9279" t="str">
            <v>Корп продажи общее (Инв)</v>
          </cell>
        </row>
        <row r="9280">
          <cell r="B9280" t="str">
            <v>Февраль 2019 г.</v>
          </cell>
          <cell r="C9280" t="str">
            <v>Перемещение товаров ИНВ00002937 от 05.02.2019 14:50:56</v>
          </cell>
          <cell r="E9280" t="str">
            <v>СКЛАД РЕАГЕНТОВ И РАСХОДНЫХ МЕД.МАТЕРИАЛОВ</v>
          </cell>
          <cell r="F9280" t="str">
            <v>Материалы в медицинских центрах</v>
          </cell>
          <cell r="L9280" t="str">
            <v>Корп продажи общее (Инв)</v>
          </cell>
          <cell r="M9280" t="str">
            <v>Корп продажи общее (Инв)</v>
          </cell>
        </row>
        <row r="9281">
          <cell r="B9281" t="str">
            <v>Февраль 2019 г.</v>
          </cell>
          <cell r="C9281" t="str">
            <v>Поступление товаров и услуг ИНВ00004578 от 05.02.2019 15:36:55</v>
          </cell>
          <cell r="L9281" t="str">
            <v>Корп продажи общее (Инв)</v>
          </cell>
          <cell r="M9281" t="str">
            <v>Корп продажи общее (Инв)</v>
          </cell>
        </row>
        <row r="9282">
          <cell r="B9282" t="str">
            <v>Февраль 2019 г.</v>
          </cell>
          <cell r="C9282" t="str">
            <v>Перемещение товаров ИНВ00002953 от 05.02.2019 16:07:57</v>
          </cell>
          <cell r="E9282" t="str">
            <v>Склад рекламной продукции</v>
          </cell>
          <cell r="F9282" t="str">
            <v>Материалы в медицинских центрах</v>
          </cell>
          <cell r="L9282" t="str">
            <v>Корп продажи общее (Инв)</v>
          </cell>
          <cell r="M9282" t="str">
            <v>Корп продажи общее (Инв)</v>
          </cell>
        </row>
        <row r="9283">
          <cell r="B9283" t="str">
            <v>Февраль 2019 г.</v>
          </cell>
          <cell r="C9283" t="str">
            <v>Поступление товаров и услуг ИНВ00004827 от 06.02.2019 9:51:52</v>
          </cell>
          <cell r="L9283" t="str">
            <v>Корп продажи общее (Инв)</v>
          </cell>
          <cell r="M9283" t="str">
            <v>Корп продажи общее (Инв)</v>
          </cell>
        </row>
        <row r="9284">
          <cell r="B9284" t="str">
            <v>Февраль 2019 г.</v>
          </cell>
          <cell r="C9284" t="str">
            <v>Поступление товаров и услуг ИНВ00004828 от 06.02.2019 9:57:55</v>
          </cell>
          <cell r="L9284" t="str">
            <v>Корп продажи общее (Инв)</v>
          </cell>
          <cell r="M9284" t="str">
            <v>Корп продажи общее (Инв)</v>
          </cell>
        </row>
        <row r="9285">
          <cell r="B9285" t="str">
            <v>Февраль 2019 г.</v>
          </cell>
          <cell r="C9285" t="str">
            <v>Поступление товаров и услуг ИНВ00004833 от 06.02.2019 10:05:21</v>
          </cell>
          <cell r="L9285" t="str">
            <v>Корп продажи общее (Инв)</v>
          </cell>
          <cell r="M9285" t="str">
            <v>Корп продажи общее (Инв)</v>
          </cell>
        </row>
        <row r="9286">
          <cell r="B9286" t="str">
            <v>Февраль 2019 г.</v>
          </cell>
          <cell r="C9286" t="str">
            <v>Поступление товаров и услуг ИНВ00004834 от 06.02.2019 10:05:49</v>
          </cell>
          <cell r="L9286" t="str">
            <v>Корп продажи общее (Инв)</v>
          </cell>
          <cell r="M9286" t="str">
            <v>Корп продажи общее (Инв)</v>
          </cell>
        </row>
        <row r="9287">
          <cell r="B9287" t="str">
            <v>Февраль 2019 г.</v>
          </cell>
          <cell r="C9287" t="str">
            <v>Поступление товаров и услуг ИНВ00004836 от 06.02.2019 10:09:32</v>
          </cell>
          <cell r="L9287" t="str">
            <v>Корп продажи общее (Инв)</v>
          </cell>
          <cell r="M9287" t="str">
            <v>Корп продажи общее (Инв)</v>
          </cell>
        </row>
        <row r="9288">
          <cell r="B9288" t="str">
            <v>Февраль 2019 г.</v>
          </cell>
          <cell r="C9288" t="str">
            <v>Поступление товаров и услуг ИНВ00004839 от 06.02.2019 10:10:48</v>
          </cell>
          <cell r="L9288" t="str">
            <v>Корп продажи общее (Инв)</v>
          </cell>
          <cell r="M9288" t="str">
            <v>Корп продажи общее (Инв)</v>
          </cell>
        </row>
        <row r="9289">
          <cell r="B9289" t="str">
            <v>Февраль 2019 г.</v>
          </cell>
          <cell r="C9289" t="str">
            <v>Поступление товаров и услуг ИНВ00004841 от 06.02.2019 10:14:51</v>
          </cell>
          <cell r="L9289" t="str">
            <v>Корп продажи общее (Инв)</v>
          </cell>
          <cell r="M9289" t="str">
            <v>Корп продажи общее (Инв)</v>
          </cell>
        </row>
        <row r="9290">
          <cell r="B9290" t="str">
            <v>Февраль 2019 г.</v>
          </cell>
          <cell r="C9290" t="str">
            <v>Поступление товаров и услуг ИНВ00004845 от 06.02.2019 10:19:46</v>
          </cell>
          <cell r="L9290" t="str">
            <v>Корп продажи общее (Инв)</v>
          </cell>
          <cell r="M9290" t="str">
            <v>Корп продажи общее (Инв)</v>
          </cell>
        </row>
        <row r="9291">
          <cell r="B9291" t="str">
            <v>Февраль 2019 г.</v>
          </cell>
          <cell r="C9291" t="str">
            <v>Поступление товаров и услуг ИНВ00004846 от 06.02.2019 10:22:30</v>
          </cell>
          <cell r="L9291" t="str">
            <v>Корп продажи общее (Инв)</v>
          </cell>
          <cell r="M9291" t="str">
            <v>Корп продажи общее (Инв)</v>
          </cell>
        </row>
        <row r="9292">
          <cell r="B9292" t="str">
            <v>Февраль 2019 г.</v>
          </cell>
          <cell r="C9292" t="str">
            <v>Поступление товаров и услуг ИНВ00004849 от 06.02.2019 10:23:05</v>
          </cell>
          <cell r="L9292" t="str">
            <v>Корп продажи общее (Инв)</v>
          </cell>
          <cell r="M9292" t="str">
            <v>Корп продажи общее (Инв)</v>
          </cell>
        </row>
        <row r="9293">
          <cell r="B9293" t="str">
            <v>Февраль 2019 г.</v>
          </cell>
          <cell r="C9293" t="str">
            <v>Поступление товаров и услуг ИНВ00004862 от 06.02.2019 10:45:22</v>
          </cell>
          <cell r="L9293" t="str">
            <v>Корп продажи общее (Инв)</v>
          </cell>
          <cell r="M9293" t="str">
            <v>Корп продажи общее (Инв)</v>
          </cell>
        </row>
        <row r="9294">
          <cell r="B9294" t="str">
            <v>Февраль 2019 г.</v>
          </cell>
          <cell r="C9294" t="str">
            <v>Поступление товаров и услуг ИНВ00004863 от 06.02.2019 10:45:57</v>
          </cell>
          <cell r="L9294" t="str">
            <v>Корп продажи общее (Инв)</v>
          </cell>
          <cell r="M9294" t="str">
            <v>Корп продажи общее (Инв)</v>
          </cell>
        </row>
        <row r="9295">
          <cell r="B9295" t="str">
            <v>Февраль 2019 г.</v>
          </cell>
          <cell r="C9295" t="str">
            <v>Поступление товаров и услуг ИНВ00004864 от 06.02.2019 10:46:56</v>
          </cell>
          <cell r="L9295" t="str">
            <v>Корп продажи общее (Инв)</v>
          </cell>
          <cell r="M9295" t="str">
            <v>Корп продажи общее (Инв)</v>
          </cell>
        </row>
        <row r="9296">
          <cell r="B9296" t="str">
            <v>Февраль 2019 г.</v>
          </cell>
          <cell r="C9296" t="str">
            <v>Поступление товаров и услуг ИНВ00004870 от 06.02.2019 10:53:02</v>
          </cell>
          <cell r="L9296" t="str">
            <v>Корп продажи общее (Инв)</v>
          </cell>
          <cell r="M9296" t="str">
            <v>Корп продажи общее (Инв)</v>
          </cell>
        </row>
        <row r="9297">
          <cell r="B9297" t="str">
            <v>Февраль 2019 г.</v>
          </cell>
          <cell r="C9297" t="str">
            <v>Поступление товаров и услуг ИНВ00004873 от 06.02.2019 10:54:25</v>
          </cell>
          <cell r="L9297" t="str">
            <v>Корп продажи общее (Инв)</v>
          </cell>
          <cell r="M9297" t="str">
            <v>Корп продажи общее (Инв)</v>
          </cell>
        </row>
        <row r="9298">
          <cell r="B9298" t="str">
            <v>Февраль 2019 г.</v>
          </cell>
          <cell r="C9298" t="str">
            <v>Поступление товаров и услуг ИНВ00004876 от 06.02.2019 10:59:11</v>
          </cell>
          <cell r="L9298" t="str">
            <v>Корп продажи общее (Инв)</v>
          </cell>
          <cell r="M9298" t="str">
            <v>Корп продажи общее (Инв)</v>
          </cell>
        </row>
        <row r="9299">
          <cell r="B9299" t="str">
            <v>Февраль 2019 г.</v>
          </cell>
          <cell r="C9299" t="str">
            <v>Поступление товаров и услуг ИНВ00004877 от 06.02.2019 11:00:07</v>
          </cell>
          <cell r="L9299" t="str">
            <v>Корп продажи общее (Инв)</v>
          </cell>
          <cell r="M9299" t="str">
            <v>Корп продажи общее (Инв)</v>
          </cell>
        </row>
        <row r="9300">
          <cell r="B9300" t="str">
            <v>Февраль 2019 г.</v>
          </cell>
          <cell r="C9300" t="str">
            <v>Поступление товаров и услуг ИНВ00004878 от 06.02.2019 11:02:14</v>
          </cell>
          <cell r="L9300" t="str">
            <v>Корп продажи общее (Инв)</v>
          </cell>
          <cell r="M9300" t="str">
            <v>Корп продажи общее (Инв)</v>
          </cell>
        </row>
        <row r="9301">
          <cell r="B9301" t="str">
            <v>Февраль 2019 г.</v>
          </cell>
          <cell r="C9301" t="str">
            <v>Поступление товаров и услуг ИНВ00004879 от 06.02.2019 11:03:36</v>
          </cell>
          <cell r="L9301" t="str">
            <v>Корп продажи общее (Инв)</v>
          </cell>
          <cell r="M9301" t="str">
            <v>Корп продажи общее (Инв)</v>
          </cell>
        </row>
        <row r="9302">
          <cell r="B9302" t="str">
            <v>Февраль 2019 г.</v>
          </cell>
          <cell r="C9302" t="str">
            <v>Поступление товаров и услуг ИНВ00004886 от 06.02.2019 11:13:14</v>
          </cell>
          <cell r="L9302" t="str">
            <v>Корп продажи общее (Инв)</v>
          </cell>
          <cell r="M9302" t="str">
            <v>Корп продажи общее (Инв)</v>
          </cell>
        </row>
        <row r="9303">
          <cell r="B9303" t="str">
            <v>Февраль 2019 г.</v>
          </cell>
          <cell r="C9303" t="str">
            <v>Поступление товаров и услуг ИНВ00004891 от 06.02.2019 11:16:02</v>
          </cell>
          <cell r="L9303" t="str">
            <v>Корп продажи общее (Инв)</v>
          </cell>
          <cell r="M9303" t="str">
            <v>Корп продажи общее (Инв)</v>
          </cell>
        </row>
        <row r="9304">
          <cell r="B9304" t="str">
            <v>Февраль 2019 г.</v>
          </cell>
          <cell r="C9304" t="str">
            <v>Поступление товаров и услуг ИНВ00004892 от 06.02.2019 11:16:55</v>
          </cell>
          <cell r="L9304" t="str">
            <v>Корп продажи общее (Инв)</v>
          </cell>
          <cell r="M9304" t="str">
            <v>Корп продажи общее (Инв)</v>
          </cell>
        </row>
        <row r="9305">
          <cell r="B9305" t="str">
            <v>Февраль 2019 г.</v>
          </cell>
          <cell r="C9305" t="str">
            <v>Поступление товаров и услуг ИНВ00004895 от 06.02.2019 11:18:06</v>
          </cell>
          <cell r="L9305" t="str">
            <v>Корп продажи общее (Инв)</v>
          </cell>
          <cell r="M9305" t="str">
            <v>Корп продажи общее (Инв)</v>
          </cell>
        </row>
        <row r="9306">
          <cell r="B9306" t="str">
            <v>Февраль 2019 г.</v>
          </cell>
          <cell r="C9306" t="str">
            <v>Поступление товаров и услуг ИНВ00004904 от 06.02.2019 11:22:48</v>
          </cell>
          <cell r="L9306" t="str">
            <v>Корп продажи общее (Инв)</v>
          </cell>
          <cell r="M9306" t="str">
            <v>Корп продажи общее (Инв)</v>
          </cell>
        </row>
        <row r="9307">
          <cell r="B9307" t="str">
            <v>Февраль 2019 г.</v>
          </cell>
          <cell r="C9307" t="str">
            <v>Поступление товаров и услуг ИНВ00004907 от 06.02.2019 11:24:06</v>
          </cell>
          <cell r="L9307" t="str">
            <v>Корп продажи общее (Инв)</v>
          </cell>
          <cell r="M9307" t="str">
            <v>Корп продажи общее (Инв)</v>
          </cell>
        </row>
        <row r="9308">
          <cell r="B9308" t="str">
            <v>Февраль 2019 г.</v>
          </cell>
          <cell r="C9308" t="str">
            <v>Поступление товаров и услуг ИНВ00004908 от 06.02.2019 11:24:39</v>
          </cell>
          <cell r="L9308" t="str">
            <v>Корп продажи общее (Инв)</v>
          </cell>
          <cell r="M9308" t="str">
            <v>Корп продажи общее (Инв)</v>
          </cell>
        </row>
        <row r="9309">
          <cell r="B9309" t="str">
            <v>Февраль 2019 г.</v>
          </cell>
          <cell r="C9309" t="str">
            <v>Поступление товаров и услуг ИНВ00004910 от 06.02.2019 11:25:46</v>
          </cell>
          <cell r="L9309" t="str">
            <v>Корп продажи общее (Инв)</v>
          </cell>
          <cell r="M9309" t="str">
            <v>Корп продажи общее (Инв)</v>
          </cell>
        </row>
        <row r="9310">
          <cell r="B9310" t="str">
            <v>Февраль 2019 г.</v>
          </cell>
          <cell r="C9310" t="str">
            <v>Поступление товаров и услуг ИНВ00004911 от 06.02.2019 11:26:45</v>
          </cell>
          <cell r="L9310" t="str">
            <v>Корп продажи общее (Инв)</v>
          </cell>
          <cell r="M9310" t="str">
            <v>Корп продажи общее (Инв)</v>
          </cell>
        </row>
        <row r="9311">
          <cell r="B9311" t="str">
            <v>Февраль 2019 г.</v>
          </cell>
          <cell r="C9311" t="str">
            <v>Поступление товаров и услуг ИНВ00004912 от 06.02.2019 11:27:49</v>
          </cell>
          <cell r="L9311" t="str">
            <v>Корп продажи общее (Инв)</v>
          </cell>
          <cell r="M9311" t="str">
            <v>Корп продажи общее (Инв)</v>
          </cell>
        </row>
        <row r="9312">
          <cell r="B9312" t="str">
            <v>Февраль 2019 г.</v>
          </cell>
          <cell r="C9312" t="str">
            <v>Поступление товаров и услуг ИНВ00004913 от 06.02.2019 11:28:32</v>
          </cell>
          <cell r="L9312" t="str">
            <v>Корп продажи общее (Инв)</v>
          </cell>
          <cell r="M9312" t="str">
            <v>Корп продажи общее (Инв)</v>
          </cell>
        </row>
        <row r="9313">
          <cell r="B9313" t="str">
            <v>Февраль 2019 г.</v>
          </cell>
          <cell r="C9313" t="str">
            <v>Поступление товаров и услуг ИНВ00004914 от 06.02.2019 11:29:05</v>
          </cell>
          <cell r="L9313" t="str">
            <v>Корп продажи общее (Инв)</v>
          </cell>
          <cell r="M9313" t="str">
            <v>Корп продажи общее (Инв)</v>
          </cell>
        </row>
        <row r="9314">
          <cell r="B9314" t="str">
            <v>Февраль 2019 г.</v>
          </cell>
          <cell r="C9314" t="str">
            <v>Поступление товаров и услуг ИНВ00004917 от 06.02.2019 11:31:45</v>
          </cell>
          <cell r="L9314" t="str">
            <v>Корп продажи общее (Инв)</v>
          </cell>
          <cell r="M9314" t="str">
            <v>Корп продажи общее (Инв)</v>
          </cell>
        </row>
        <row r="9315">
          <cell r="B9315" t="str">
            <v>Февраль 2019 г.</v>
          </cell>
          <cell r="C9315" t="str">
            <v>Поступление товаров и услуг ИНВ00004918 от 06.02.2019 11:32:20</v>
          </cell>
          <cell r="L9315" t="str">
            <v>Корп продажи общее (Инв)</v>
          </cell>
          <cell r="M9315" t="str">
            <v>Корп продажи общее (Инв)</v>
          </cell>
        </row>
        <row r="9316">
          <cell r="B9316" t="str">
            <v>Февраль 2019 г.</v>
          </cell>
          <cell r="C9316" t="str">
            <v>Поступление товаров и услуг ИНВ00004922 от 06.02.2019 11:32:53</v>
          </cell>
          <cell r="L9316" t="str">
            <v>Корп продажи общее (Инв)</v>
          </cell>
          <cell r="M9316" t="str">
            <v>Корп продажи общее (Инв)</v>
          </cell>
        </row>
        <row r="9317">
          <cell r="B9317" t="str">
            <v>Февраль 2019 г.</v>
          </cell>
          <cell r="C9317" t="str">
            <v>Поступление товаров и услуг ИНВ00004924 от 06.02.2019 11:35:27</v>
          </cell>
          <cell r="L9317" t="str">
            <v>Корп продажи общее (Инв)</v>
          </cell>
          <cell r="M9317" t="str">
            <v>Корп продажи общее (Инв)</v>
          </cell>
        </row>
        <row r="9318">
          <cell r="B9318" t="str">
            <v>Февраль 2019 г.</v>
          </cell>
          <cell r="C9318" t="str">
            <v>Поступление товаров и услуг ИНВ00004925 от 06.02.2019 11:42:38</v>
          </cell>
          <cell r="L9318" t="str">
            <v>Корп продажи общее (Инв)</v>
          </cell>
          <cell r="M9318" t="str">
            <v>Корп продажи общее (Инв)</v>
          </cell>
        </row>
        <row r="9319">
          <cell r="B9319" t="str">
            <v>Февраль 2019 г.</v>
          </cell>
          <cell r="C9319" t="str">
            <v>Поступление товаров и услуг ИНВ00004926 от 06.02.2019 11:43:40</v>
          </cell>
          <cell r="L9319" t="str">
            <v>Корп продажи общее (Инв)</v>
          </cell>
          <cell r="M9319" t="str">
            <v>Корп продажи общее (Инв)</v>
          </cell>
        </row>
        <row r="9320">
          <cell r="B9320" t="str">
            <v>Февраль 2019 г.</v>
          </cell>
          <cell r="C9320" t="str">
            <v>Поступление товаров и услуг ИНВ00004927 от 06.02.2019 11:44:22</v>
          </cell>
          <cell r="L9320" t="str">
            <v>Корп продажи общее (Инв)</v>
          </cell>
          <cell r="M9320" t="str">
            <v>Корп продажи общее (Инв)</v>
          </cell>
        </row>
        <row r="9321">
          <cell r="B9321" t="str">
            <v>Февраль 2019 г.</v>
          </cell>
          <cell r="C9321" t="str">
            <v>Поступление товаров и услуг ИНВ00004928 от 06.02.2019 11:45:52</v>
          </cell>
          <cell r="L9321" t="str">
            <v>Корп продажи общее (Инв)</v>
          </cell>
          <cell r="M9321" t="str">
            <v>Корп продажи общее (Инв)</v>
          </cell>
        </row>
        <row r="9322">
          <cell r="B9322" t="str">
            <v>Февраль 2019 г.</v>
          </cell>
          <cell r="C9322" t="str">
            <v>Поступление товаров и услуг ИНВ00004929 от 06.02.2019 11:46:50</v>
          </cell>
          <cell r="L9322" t="str">
            <v>Корп продажи общее (Инв)</v>
          </cell>
          <cell r="M9322" t="str">
            <v>Корп продажи общее (Инв)</v>
          </cell>
        </row>
        <row r="9323">
          <cell r="B9323" t="str">
            <v>Февраль 2019 г.</v>
          </cell>
          <cell r="C9323" t="str">
            <v>Поступление товаров и услуг ИНВ00004930 от 06.02.2019 11:47:57</v>
          </cell>
          <cell r="L9323" t="str">
            <v>Корп продажи общее (Инв)</v>
          </cell>
          <cell r="M9323" t="str">
            <v>Корп продажи общее (Инв)</v>
          </cell>
        </row>
        <row r="9324">
          <cell r="B9324" t="str">
            <v>Февраль 2019 г.</v>
          </cell>
          <cell r="C9324" t="str">
            <v>Поступление товаров и услуг ИНВ00004931 от 06.02.2019 11:49:16</v>
          </cell>
          <cell r="L9324" t="str">
            <v>Корп продажи общее (Инв)</v>
          </cell>
          <cell r="M9324" t="str">
            <v>Корп продажи общее (Инв)</v>
          </cell>
        </row>
        <row r="9325">
          <cell r="B9325" t="str">
            <v>Февраль 2019 г.</v>
          </cell>
          <cell r="C9325" t="str">
            <v>Поступление товаров и услуг ИНВ00004971 от 06.02.2019 12:39:42</v>
          </cell>
          <cell r="L9325" t="str">
            <v>Корп продажи общее (Инв)</v>
          </cell>
          <cell r="M9325" t="str">
            <v>Корп продажи общее (Инв)</v>
          </cell>
        </row>
        <row r="9326">
          <cell r="B9326" t="str">
            <v>Февраль 2019 г.</v>
          </cell>
          <cell r="C9326" t="str">
            <v>Поступление товаров и услуг ИНВ00004991 от 06.02.2019 13:13:03</v>
          </cell>
          <cell r="L9326" t="str">
            <v>Корп продажи общее (Инв)</v>
          </cell>
          <cell r="M9326" t="str">
            <v>Корп продажи общее (Инв)</v>
          </cell>
        </row>
        <row r="9327">
          <cell r="B9327" t="str">
            <v>Февраль 2019 г.</v>
          </cell>
          <cell r="C9327" t="str">
            <v>Поступление товаров и услуг ИНВ00004997 от 06.02.2019 13:31:20</v>
          </cell>
          <cell r="L9327" t="str">
            <v>Корп продажи общее (Инв)</v>
          </cell>
          <cell r="M9327" t="str">
            <v>Корп продажи общее (Инв)</v>
          </cell>
        </row>
        <row r="9328">
          <cell r="B9328" t="str">
            <v>Февраль 2019 г.</v>
          </cell>
          <cell r="C9328" t="str">
            <v>Перемещение товаров ИНВ00002965 от 06.02.2019 14:21:25</v>
          </cell>
          <cell r="E9328" t="str">
            <v>Материалы в медицинских центрах</v>
          </cell>
          <cell r="F9328" t="str">
            <v>СКЛАД №2</v>
          </cell>
          <cell r="L9328" t="str">
            <v>Корп продажи общее (Инв)</v>
          </cell>
          <cell r="M9328" t="str">
            <v>Корп продажи общее (Инв)</v>
          </cell>
        </row>
        <row r="9329">
          <cell r="B9329" t="str">
            <v>Февраль 2019 г.</v>
          </cell>
          <cell r="C9329" t="str">
            <v>Перемещение товаров ИНВ00002975 от 06.02.2019 15:05:35</v>
          </cell>
          <cell r="E9329" t="str">
            <v>Склад рекламной продукции</v>
          </cell>
          <cell r="F9329" t="str">
            <v>Материалы в медицинских центрах</v>
          </cell>
          <cell r="L9329" t="str">
            <v>Корп продажи общее (Инв)</v>
          </cell>
          <cell r="M9329" t="str">
            <v>Корп продажи общее (Инв)</v>
          </cell>
        </row>
        <row r="9330">
          <cell r="B9330" t="str">
            <v>Февраль 2019 г.</v>
          </cell>
          <cell r="C9330" t="str">
            <v>Перемещение товаров ИНВ00002993 от 06.02.2019 15:05:39</v>
          </cell>
          <cell r="E9330" t="str">
            <v>СКЛАД РЕАГЕНТОВ И РАСХОДНЫХ МЕД.МАТЕРИАЛОВ</v>
          </cell>
          <cell r="F9330" t="str">
            <v>Материалы в медицинских центрах</v>
          </cell>
          <cell r="L9330" t="str">
            <v>Корп продажи общее (Инв)</v>
          </cell>
          <cell r="M9330" t="str">
            <v>Корп продажи общее (Инв)</v>
          </cell>
        </row>
        <row r="9331">
          <cell r="B9331" t="str">
            <v>Февраль 2019 г.</v>
          </cell>
          <cell r="C9331" t="str">
            <v>Перемещение товаров ИНВ00002976 от 06.02.2019 15:05:49</v>
          </cell>
          <cell r="E9331" t="str">
            <v>Склад рекламной продукции</v>
          </cell>
          <cell r="F9331" t="str">
            <v>Материалы в медицинских центрах</v>
          </cell>
          <cell r="L9331" t="str">
            <v>Корп продажи общее (Инв)</v>
          </cell>
          <cell r="M9331" t="str">
            <v>Корп продажи общее (Инв)</v>
          </cell>
        </row>
        <row r="9332">
          <cell r="B9332" t="str">
            <v>Февраль 2019 г.</v>
          </cell>
          <cell r="C9332" t="str">
            <v>Перемещение товаров ИНВ00003011 от 06.02.2019 15:14:47</v>
          </cell>
          <cell r="E9332" t="str">
            <v>СКЛАД РЕАГЕНТОВ И РАСХОДНЫХ МЕД.МАТЕРИАЛОВ</v>
          </cell>
          <cell r="F9332" t="str">
            <v>Материалы в медицинских центрах</v>
          </cell>
          <cell r="L9332" t="str">
            <v>Корп продажи общее (Инв)</v>
          </cell>
          <cell r="M9332" t="str">
            <v>Корп продажи общее (Инв)</v>
          </cell>
        </row>
        <row r="9333">
          <cell r="B9333" t="str">
            <v>Февраль 2019 г.</v>
          </cell>
          <cell r="C9333" t="str">
            <v>Перемещение товаров ИНВ00003017 от 06.02.2019 15:16:49</v>
          </cell>
          <cell r="E9333" t="str">
            <v>СКЛАД РЕАГЕНТОВ И РАСХОДНЫХ МЕД.МАТЕРИАЛОВ</v>
          </cell>
          <cell r="F9333" t="str">
            <v>Материалы в медицинских центрах</v>
          </cell>
          <cell r="L9333" t="str">
            <v>Корп продажи общее (Инв)</v>
          </cell>
          <cell r="M9333" t="str">
            <v>Корп продажи общее (Инв)</v>
          </cell>
        </row>
        <row r="9334">
          <cell r="B9334" t="str">
            <v>Февраль 2019 г.</v>
          </cell>
          <cell r="C9334" t="str">
            <v>Перемещение товаров ИНВ00003019 от 06.02.2019 15:17:57</v>
          </cell>
          <cell r="E9334" t="str">
            <v>СКЛАД РЕАГЕНТОВ И РАСХОДНЫХ МЕД.МАТЕРИАЛОВ</v>
          </cell>
          <cell r="F9334" t="str">
            <v>Материалы в медицинских центрах</v>
          </cell>
          <cell r="L9334" t="str">
            <v>Корп продажи общее (Инв)</v>
          </cell>
          <cell r="M9334" t="str">
            <v>Корп продажи общее (Инв)</v>
          </cell>
        </row>
        <row r="9335">
          <cell r="B9335" t="str">
            <v>Февраль 2019 г.</v>
          </cell>
          <cell r="C9335" t="str">
            <v>Перемещение товаров ИНВ00003021 от 06.02.2019 15:28:09</v>
          </cell>
          <cell r="E9335" t="str">
            <v>СКЛАД РЕАГЕНТОВ И РАСХОДНЫХ МЕД.МАТЕРИАЛОВ</v>
          </cell>
          <cell r="F9335" t="str">
            <v>Материалы в медицинских центрах</v>
          </cell>
          <cell r="L9335" t="str">
            <v>Корп продажи общее (Инв)</v>
          </cell>
          <cell r="M9335" t="str">
            <v>Корп продажи общее (Инв)</v>
          </cell>
        </row>
        <row r="9336">
          <cell r="B9336" t="str">
            <v>Февраль 2019 г.</v>
          </cell>
          <cell r="C9336" t="str">
            <v>Перемещение товаров ИНВ00003027 от 06.02.2019 15:42:04</v>
          </cell>
          <cell r="E9336" t="str">
            <v>СКЛАД РЕАГЕНТОВ И РАСХОДНЫХ МЕД.МАТЕРИАЛОВ</v>
          </cell>
          <cell r="F9336" t="str">
            <v>Материалы в медицинских центрах</v>
          </cell>
          <cell r="L9336" t="str">
            <v>Корп продажи общее (Инв)</v>
          </cell>
          <cell r="M9336" t="str">
            <v>Корп продажи общее (Инв)</v>
          </cell>
        </row>
        <row r="9337">
          <cell r="B9337" t="str">
            <v>Февраль 2019 г.</v>
          </cell>
          <cell r="C9337" t="str">
            <v>Перемещение товаров ИНВ00003028 от 06.02.2019 15:42:38</v>
          </cell>
          <cell r="E9337" t="str">
            <v>СКЛАД РЕАГЕНТОВ И РАСХОДНЫХ МЕД.МАТЕРИАЛОВ</v>
          </cell>
          <cell r="F9337" t="str">
            <v>Материалы в медицинских центрах</v>
          </cell>
          <cell r="L9337" t="str">
            <v>Корп продажи общее (Инв)</v>
          </cell>
          <cell r="M9337" t="str">
            <v>Корп продажи общее (Инв)</v>
          </cell>
        </row>
        <row r="9338">
          <cell r="B9338" t="str">
            <v>Февраль 2019 г.</v>
          </cell>
          <cell r="C9338" t="str">
            <v>Перемещение товаров ИНВ00003029 от 06.02.2019 15:43:34</v>
          </cell>
          <cell r="E9338" t="str">
            <v>СКЛАД РЕАГЕНТОВ И РАСХОДНЫХ МЕД.МАТЕРИАЛОВ</v>
          </cell>
          <cell r="F9338" t="str">
            <v>Материалы в медицинских центрах</v>
          </cell>
          <cell r="L9338" t="str">
            <v>Корп продажи общее (Инв)</v>
          </cell>
          <cell r="M9338" t="str">
            <v>Корп продажи общее (Инв)</v>
          </cell>
        </row>
        <row r="9339">
          <cell r="B9339" t="str">
            <v>Февраль 2019 г.</v>
          </cell>
          <cell r="C9339" t="str">
            <v>Перемещение товаров ИНВ00003030 от 06.02.2019 15:44:24</v>
          </cell>
          <cell r="E9339" t="str">
            <v>СКЛАД РЕАГЕНТОВ И РАСХОДНЫХ МЕД.МАТЕРИАЛОВ</v>
          </cell>
          <cell r="F9339" t="str">
            <v>Материалы в медицинских центрах</v>
          </cell>
          <cell r="L9339" t="str">
            <v>Корп продажи общее (Инв)</v>
          </cell>
          <cell r="M9339" t="str">
            <v>Корп продажи общее (Инв)</v>
          </cell>
        </row>
        <row r="9340">
          <cell r="B9340" t="str">
            <v>Февраль 2019 г.</v>
          </cell>
          <cell r="C9340" t="str">
            <v>Поступление товаров и услуг ИНВ00005083 от 07.02.2019 10:21:32</v>
          </cell>
          <cell r="L9340" t="str">
            <v>Корп продажи общее (Инв)</v>
          </cell>
          <cell r="M9340" t="str">
            <v>Корп продажи общее (Инв)</v>
          </cell>
        </row>
        <row r="9341">
          <cell r="B9341" t="str">
            <v>Февраль 2019 г.</v>
          </cell>
          <cell r="C9341" t="str">
            <v>Поступление товаров и услуг ИНВ00005085 от 07.02.2019 10:23:42</v>
          </cell>
          <cell r="L9341" t="str">
            <v>Корп продажи общее (Инв)</v>
          </cell>
          <cell r="M9341" t="str">
            <v>Корп продажи общее (Инв)</v>
          </cell>
        </row>
        <row r="9342">
          <cell r="B9342" t="str">
            <v>Февраль 2019 г.</v>
          </cell>
          <cell r="C9342" t="str">
            <v>Поступление товаров и услуг ИНВ00005086 от 07.02.2019 10:26:52</v>
          </cell>
          <cell r="L9342" t="str">
            <v>Корп продажи общее (Инв)</v>
          </cell>
          <cell r="M9342" t="str">
            <v>Корп продажи общее (Инв)</v>
          </cell>
        </row>
        <row r="9343">
          <cell r="B9343" t="str">
            <v>Февраль 2019 г.</v>
          </cell>
          <cell r="C9343" t="str">
            <v>Поступление товаров и услуг ИНВ00005087 от 07.02.2019 10:28:01</v>
          </cell>
          <cell r="L9343" t="str">
            <v>Корп продажи общее (Инв)</v>
          </cell>
          <cell r="M9343" t="str">
            <v>Корп продажи общее (Инв)</v>
          </cell>
        </row>
        <row r="9344">
          <cell r="B9344" t="str">
            <v>Февраль 2019 г.</v>
          </cell>
          <cell r="C9344" t="str">
            <v>Поступление товаров и услуг ИНВ00005088 от 07.02.2019 10:28:59</v>
          </cell>
          <cell r="L9344" t="str">
            <v>Корп продажи общее (Инв)</v>
          </cell>
          <cell r="M9344" t="str">
            <v>Корп продажи общее (Инв)</v>
          </cell>
        </row>
        <row r="9345">
          <cell r="B9345" t="str">
            <v>Февраль 2019 г.</v>
          </cell>
          <cell r="C9345" t="str">
            <v>Поступление товаров и услуг ИНВ00005091 от 07.02.2019 10:42:12</v>
          </cell>
          <cell r="L9345" t="str">
            <v>Корп продажи общее (Инв)</v>
          </cell>
          <cell r="M9345" t="str">
            <v>Корп продажи общее (Инв)</v>
          </cell>
        </row>
        <row r="9346">
          <cell r="B9346" t="str">
            <v>Февраль 2019 г.</v>
          </cell>
          <cell r="C9346" t="str">
            <v>Поступление товаров и услуг ИНВ00005092 от 07.02.2019 10:42:57</v>
          </cell>
          <cell r="L9346" t="str">
            <v>Корп продажи общее (Инв)</v>
          </cell>
          <cell r="M9346" t="str">
            <v>Корп продажи общее (Инв)</v>
          </cell>
        </row>
        <row r="9347">
          <cell r="B9347" t="str">
            <v>Февраль 2019 г.</v>
          </cell>
          <cell r="C9347" t="str">
            <v>Поступление товаров и услуг ИНВ00005094 от 07.02.2019 10:47:28</v>
          </cell>
          <cell r="L9347" t="str">
            <v>Корп продажи общее (Инв)</v>
          </cell>
          <cell r="M9347" t="str">
            <v>Корп продажи общее (Инв)</v>
          </cell>
        </row>
        <row r="9348">
          <cell r="B9348" t="str">
            <v>Февраль 2019 г.</v>
          </cell>
          <cell r="C9348" t="str">
            <v>Поступление товаров и услуг ИНВ00005096 от 07.02.2019 10:50:24</v>
          </cell>
          <cell r="L9348" t="str">
            <v>Корп продажи общее (Инв)</v>
          </cell>
          <cell r="M9348" t="str">
            <v>Корп продажи общее (Инв)</v>
          </cell>
        </row>
        <row r="9349">
          <cell r="B9349" t="str">
            <v>Февраль 2019 г.</v>
          </cell>
          <cell r="C9349" t="str">
            <v>Поступление товаров и услуг ИНВ00005097 от 07.02.2019 10:53:11</v>
          </cell>
          <cell r="L9349" t="str">
            <v>Корп продажи общее (Инв)</v>
          </cell>
          <cell r="M9349" t="str">
            <v>Корп продажи общее (Инв)</v>
          </cell>
        </row>
        <row r="9350">
          <cell r="B9350" t="str">
            <v>Февраль 2019 г.</v>
          </cell>
          <cell r="C9350" t="str">
            <v>Поступление товаров и услуг ИНВ00005098 от 07.02.2019 10:55:16</v>
          </cell>
          <cell r="L9350" t="str">
            <v>Корп продажи общее (Инв)</v>
          </cell>
          <cell r="M9350" t="str">
            <v>Корп продажи общее (Инв)</v>
          </cell>
        </row>
        <row r="9351">
          <cell r="B9351" t="str">
            <v>Февраль 2019 г.</v>
          </cell>
          <cell r="C9351" t="str">
            <v>Поступление товаров и услуг ИНВ00005099 от 07.02.2019 10:56:47</v>
          </cell>
          <cell r="L9351" t="str">
            <v>Корп продажи общее (Инв)</v>
          </cell>
          <cell r="M9351" t="str">
            <v>Корп продажи общее (Инв)</v>
          </cell>
        </row>
        <row r="9352">
          <cell r="B9352" t="str">
            <v>Февраль 2019 г.</v>
          </cell>
          <cell r="C9352" t="str">
            <v>Поступление товаров и услуг ИНВ00005100 от 07.02.2019 11:00:19</v>
          </cell>
          <cell r="L9352" t="str">
            <v>Корп продажи общее (Инв)</v>
          </cell>
          <cell r="M9352" t="str">
            <v>Корп продажи общее (Инв)</v>
          </cell>
        </row>
        <row r="9353">
          <cell r="B9353" t="str">
            <v>Февраль 2019 г.</v>
          </cell>
          <cell r="C9353" t="str">
            <v>Поступление товаров и услуг ИНВ00005104 от 07.02.2019 11:03:07</v>
          </cell>
          <cell r="L9353" t="str">
            <v>Корп продажи общее (Инв)</v>
          </cell>
          <cell r="M9353" t="str">
            <v>Корп продажи общее (Инв)</v>
          </cell>
        </row>
        <row r="9354">
          <cell r="B9354" t="str">
            <v>Февраль 2019 г.</v>
          </cell>
          <cell r="C9354" t="str">
            <v>Поступление товаров и услуг ИНВ00005105 от 07.02.2019 11:05:21</v>
          </cell>
          <cell r="L9354" t="str">
            <v>Корп продажи общее (Инв)</v>
          </cell>
          <cell r="M9354" t="str">
            <v>Корп продажи общее (Инв)</v>
          </cell>
        </row>
        <row r="9355">
          <cell r="B9355" t="str">
            <v>Февраль 2019 г.</v>
          </cell>
          <cell r="C9355" t="str">
            <v>Поступление товаров и услуг ИНВ00005109 от 07.02.2019 11:12:54</v>
          </cell>
          <cell r="L9355" t="str">
            <v>Корп продажи общее (Инв)</v>
          </cell>
          <cell r="M9355" t="str">
            <v>Корп продажи общее (Инв)</v>
          </cell>
        </row>
        <row r="9356">
          <cell r="B9356" t="str">
            <v>Февраль 2019 г.</v>
          </cell>
          <cell r="C9356" t="str">
            <v>Поступление товаров и услуг ИНВ00005110 от 07.02.2019 11:16:52</v>
          </cell>
          <cell r="L9356" t="str">
            <v>Корп продажи общее (Инв)</v>
          </cell>
          <cell r="M9356" t="str">
            <v>Корп продажи общее (Инв)</v>
          </cell>
        </row>
        <row r="9357">
          <cell r="B9357" t="str">
            <v>Февраль 2019 г.</v>
          </cell>
          <cell r="C9357" t="str">
            <v>Поступление товаров и услуг ИНВ00005111 от 07.02.2019 11:23:02</v>
          </cell>
          <cell r="L9357" t="str">
            <v>Корп продажи общее (Инв)</v>
          </cell>
          <cell r="M9357" t="str">
            <v>Корп продажи общее (Инв)</v>
          </cell>
        </row>
        <row r="9358">
          <cell r="B9358" t="str">
            <v>Февраль 2019 г.</v>
          </cell>
          <cell r="C9358" t="str">
            <v>Поступление товаров и услуг ИНВ00005118 от 07.02.2019 11:29:41</v>
          </cell>
          <cell r="L9358" t="str">
            <v>Корп продажи общее (Инв)</v>
          </cell>
          <cell r="M9358" t="str">
            <v>Корп продажи общее (Инв)</v>
          </cell>
        </row>
        <row r="9359">
          <cell r="B9359" t="str">
            <v>Февраль 2019 г.</v>
          </cell>
          <cell r="C9359" t="str">
            <v>Поступление товаров и услуг ИНВ00005121 от 07.02.2019 11:31:52</v>
          </cell>
          <cell r="L9359" t="str">
            <v>Корп продажи общее (Инв)</v>
          </cell>
          <cell r="M9359" t="str">
            <v>Корп продажи общее (Инв)</v>
          </cell>
        </row>
        <row r="9360">
          <cell r="B9360" t="str">
            <v>Февраль 2019 г.</v>
          </cell>
          <cell r="C9360" t="str">
            <v>Поступление товаров и услуг ИНВ00005122 от 07.02.2019 11:32:50</v>
          </cell>
          <cell r="L9360" t="str">
            <v>Корп продажи общее (Инв)</v>
          </cell>
          <cell r="M9360" t="str">
            <v>Корп продажи общее (Инв)</v>
          </cell>
        </row>
        <row r="9361">
          <cell r="B9361" t="str">
            <v>Февраль 2019 г.</v>
          </cell>
          <cell r="C9361" t="str">
            <v>Поступление товаров и услуг ИНВ00005125 от 07.02.2019 11:35:18</v>
          </cell>
          <cell r="L9361" t="str">
            <v>Корп продажи общее (Инв)</v>
          </cell>
          <cell r="M9361" t="str">
            <v>Корп продажи общее (Инв)</v>
          </cell>
        </row>
        <row r="9362">
          <cell r="B9362" t="str">
            <v>Февраль 2019 г.</v>
          </cell>
          <cell r="C9362" t="str">
            <v>Поступление товаров и услуг ИНВ00005128 от 07.02.2019 11:38:46</v>
          </cell>
          <cell r="L9362" t="str">
            <v>Корп продажи общее (Инв)</v>
          </cell>
          <cell r="M9362" t="str">
            <v>Корп продажи общее (Инв)</v>
          </cell>
        </row>
        <row r="9363">
          <cell r="B9363" t="str">
            <v>Февраль 2019 г.</v>
          </cell>
          <cell r="C9363" t="str">
            <v>Поступление товаров и услуг ИНВ00005133 от 07.02.2019 11:42:25</v>
          </cell>
          <cell r="L9363" t="str">
            <v>Корп продажи общее (Инв)</v>
          </cell>
          <cell r="M9363" t="str">
            <v>Корп продажи общее (Инв)</v>
          </cell>
        </row>
        <row r="9364">
          <cell r="B9364" t="str">
            <v>Февраль 2019 г.</v>
          </cell>
          <cell r="C9364" t="str">
            <v>Поступление товаров и услуг ИНВ00005136 от 07.02.2019 11:46:18</v>
          </cell>
          <cell r="L9364" t="str">
            <v>Корп продажи общее (Инв)</v>
          </cell>
          <cell r="M9364" t="str">
            <v>Корп продажи общее (Инв)</v>
          </cell>
        </row>
        <row r="9365">
          <cell r="B9365" t="str">
            <v>Февраль 2019 г.</v>
          </cell>
          <cell r="C9365" t="str">
            <v>Поступление товаров и услуг ИНВ00005139 от 07.02.2019 11:49:07</v>
          </cell>
          <cell r="L9365" t="str">
            <v>Корп продажи общее (Инв)</v>
          </cell>
          <cell r="M9365" t="str">
            <v>Корп продажи общее (Инв)</v>
          </cell>
        </row>
        <row r="9366">
          <cell r="B9366" t="str">
            <v>Февраль 2019 г.</v>
          </cell>
          <cell r="C9366" t="str">
            <v>Поступление товаров и услуг ИНВ00005142 от 07.02.2019 11:50:27</v>
          </cell>
          <cell r="L9366" t="str">
            <v>Корп продажи общее (Инв)</v>
          </cell>
          <cell r="M9366" t="str">
            <v>Корп продажи общее (Инв)</v>
          </cell>
        </row>
        <row r="9367">
          <cell r="B9367" t="str">
            <v>Февраль 2019 г.</v>
          </cell>
          <cell r="C9367" t="str">
            <v>Поступление товаров и услуг ИНВ00005143 от 07.02.2019 11:51:58</v>
          </cell>
          <cell r="L9367" t="str">
            <v>Корп продажи общее (Инв)</v>
          </cell>
          <cell r="M9367" t="str">
            <v>Корп продажи общее (Инв)</v>
          </cell>
        </row>
        <row r="9368">
          <cell r="B9368" t="str">
            <v>Февраль 2019 г.</v>
          </cell>
          <cell r="C9368" t="str">
            <v>Поступление товаров и услуг ИНВ00005144 от 07.02.2019 11:54:14</v>
          </cell>
          <cell r="L9368" t="str">
            <v>Корп продажи общее (Инв)</v>
          </cell>
          <cell r="M9368" t="str">
            <v>Корп продажи общее (Инв)</v>
          </cell>
        </row>
        <row r="9369">
          <cell r="B9369" t="str">
            <v>Февраль 2019 г.</v>
          </cell>
          <cell r="C9369" t="str">
            <v>Поступление товаров и услуг ИНВ00005145 от 07.02.2019 11:56:48</v>
          </cell>
          <cell r="L9369" t="str">
            <v>Корп продажи общее (Инв)</v>
          </cell>
          <cell r="M9369" t="str">
            <v>Корп продажи общее (Инв)</v>
          </cell>
        </row>
        <row r="9370">
          <cell r="B9370" t="str">
            <v>Февраль 2019 г.</v>
          </cell>
          <cell r="C9370" t="str">
            <v>Поступление товаров и услуг ИНВ00005146 от 07.02.2019 11:59:01</v>
          </cell>
          <cell r="L9370" t="str">
            <v>Корп продажи общее (Инв)</v>
          </cell>
          <cell r="M9370" t="str">
            <v>Корп продажи общее (Инв)</v>
          </cell>
        </row>
        <row r="9371">
          <cell r="B9371" t="str">
            <v>Февраль 2019 г.</v>
          </cell>
          <cell r="C9371" t="str">
            <v>Поступление товаров и услуг ИНВ00005147 от 07.02.2019 12:04:20</v>
          </cell>
          <cell r="L9371" t="str">
            <v>Корп продажи общее (Инв)</v>
          </cell>
          <cell r="M9371" t="str">
            <v>Корп продажи общее (Инв)</v>
          </cell>
        </row>
        <row r="9372">
          <cell r="B9372" t="str">
            <v>Февраль 2019 г.</v>
          </cell>
          <cell r="C9372" t="str">
            <v>Поступление товаров и услуг ИНВ00005151 от 07.02.2019 12:08:13</v>
          </cell>
          <cell r="L9372" t="str">
            <v>Корп продажи общее (Инв)</v>
          </cell>
          <cell r="M9372" t="str">
            <v>Корп продажи общее (Инв)</v>
          </cell>
        </row>
        <row r="9373">
          <cell r="B9373" t="str">
            <v>Февраль 2019 г.</v>
          </cell>
          <cell r="C9373" t="str">
            <v>Поступление товаров и услуг ИНВ00005156 от 07.02.2019 12:11:52</v>
          </cell>
          <cell r="L9373" t="str">
            <v>Корп продажи общее (Инв)</v>
          </cell>
          <cell r="M9373" t="str">
            <v>Корп продажи общее (Инв)</v>
          </cell>
        </row>
        <row r="9374">
          <cell r="B9374" t="str">
            <v>Февраль 2019 г.</v>
          </cell>
          <cell r="C9374" t="str">
            <v>Перемещение товаров ИНВ00003032 от 07.02.2019 12:44:44</v>
          </cell>
          <cell r="E9374" t="str">
            <v>СКЛАД РЕАГЕНТОВ И РАСХОДНЫХ МЕД.МАТЕРИАЛОВ</v>
          </cell>
          <cell r="F9374" t="str">
            <v>Материалы в медицинских центрах</v>
          </cell>
          <cell r="L9374" t="str">
            <v>Корп продажи общее (Инв)</v>
          </cell>
          <cell r="M9374" t="str">
            <v>Корп продажи общее (Инв)</v>
          </cell>
        </row>
        <row r="9375">
          <cell r="B9375" t="str">
            <v>Февраль 2019 г.</v>
          </cell>
          <cell r="C9375" t="str">
            <v>Перемещение товаров ИНВ00003034 от 07.02.2019 12:50:49</v>
          </cell>
          <cell r="E9375" t="str">
            <v>СКЛАД РЕАГЕНТОВ И РАСХОДНЫХ МЕД.МАТЕРИАЛОВ</v>
          </cell>
          <cell r="F9375" t="str">
            <v>Материалы в медицинских центрах</v>
          </cell>
          <cell r="L9375" t="str">
            <v>Корп продажи общее (Инв)</v>
          </cell>
          <cell r="M9375" t="str">
            <v>Корп продажи общее (Инв)</v>
          </cell>
        </row>
        <row r="9376">
          <cell r="B9376" t="str">
            <v>Февраль 2019 г.</v>
          </cell>
          <cell r="C9376" t="str">
            <v>Перемещение товаров ИНВ00003035 от 07.02.2019 12:53:43</v>
          </cell>
          <cell r="E9376" t="str">
            <v>СКЛАД РЕАГЕНТОВ И РАСХОДНЫХ МЕД.МАТЕРИАЛОВ</v>
          </cell>
          <cell r="F9376" t="str">
            <v>Материалы в медицинских центрах</v>
          </cell>
          <cell r="L9376" t="str">
            <v>Корп продажи общее (Инв)</v>
          </cell>
          <cell r="M9376" t="str">
            <v>Корп продажи общее (Инв)</v>
          </cell>
        </row>
        <row r="9377">
          <cell r="B9377" t="str">
            <v>Февраль 2019 г.</v>
          </cell>
          <cell r="C9377" t="str">
            <v>Перемещение товаров ИНВ00003036 от 07.02.2019 13:06:54</v>
          </cell>
          <cell r="E9377" t="str">
            <v>СКЛАД РЕАГЕНТОВ И РАСХОДНЫХ МЕД.МАТЕРИАЛОВ</v>
          </cell>
          <cell r="F9377" t="str">
            <v>Материалы в медицинских центрах</v>
          </cell>
          <cell r="L9377" t="str">
            <v>Корп продажи общее (Инв)</v>
          </cell>
          <cell r="M9377" t="str">
            <v>Корп продажи общее (Инв)</v>
          </cell>
        </row>
        <row r="9378">
          <cell r="B9378" t="str">
            <v>Февраль 2019 г.</v>
          </cell>
          <cell r="C9378" t="str">
            <v>Перемещение товаров ИНВ00003084 от 07.02.2019 13:55:18</v>
          </cell>
          <cell r="E9378" t="str">
            <v>СКЛАД РЕАГЕНТОВ И РАСХОДНЫХ МЕД.МАТЕРИАЛОВ</v>
          </cell>
          <cell r="F9378" t="str">
            <v>Материалы в медицинских центрах</v>
          </cell>
          <cell r="L9378" t="str">
            <v>Корп продажи общее (Инв)</v>
          </cell>
          <cell r="M9378" t="str">
            <v>Корп продажи общее (Инв)</v>
          </cell>
        </row>
        <row r="9379">
          <cell r="B9379" t="str">
            <v>Февраль 2019 г.</v>
          </cell>
          <cell r="C9379" t="str">
            <v>Перемещение товаров ИНВ00003085 от 07.02.2019 13:56:13</v>
          </cell>
          <cell r="E9379" t="str">
            <v>СКЛАД РЕАГЕНТОВ И РАСХОДНЫХ МЕД.МАТЕРИАЛОВ</v>
          </cell>
          <cell r="F9379" t="str">
            <v>Материалы в медицинских центрах</v>
          </cell>
          <cell r="L9379" t="str">
            <v>Корп продажи общее (Инв)</v>
          </cell>
          <cell r="M9379" t="str">
            <v>Корп продажи общее (Инв)</v>
          </cell>
        </row>
        <row r="9380">
          <cell r="B9380" t="str">
            <v>Февраль 2019 г.</v>
          </cell>
          <cell r="C9380" t="str">
            <v>Перемещение товаров ИНВ00003105 от 07.02.2019 14:23:52</v>
          </cell>
          <cell r="E9380" t="str">
            <v>СКЛАД РЕАГЕНТОВ И РАСХОДНЫХ МЕД.МАТЕРИАЛОВ</v>
          </cell>
          <cell r="F9380" t="str">
            <v>Материалы в медицинских центрах</v>
          </cell>
          <cell r="L9380" t="str">
            <v>Корп продажи общее (Инв)</v>
          </cell>
          <cell r="M9380" t="str">
            <v>Корп продажи общее (Инв)</v>
          </cell>
        </row>
        <row r="9381">
          <cell r="B9381" t="str">
            <v>Февраль 2019 г.</v>
          </cell>
          <cell r="C9381" t="str">
            <v>Перемещение товаров ИНВ00003110 от 07.02.2019 15:29:38</v>
          </cell>
          <cell r="E9381" t="str">
            <v>СКЛАД РЕАГЕНТОВ И РАСХОДНЫХ МЕД.МАТЕРИАЛОВ</v>
          </cell>
          <cell r="F9381" t="str">
            <v>Материалы в медицинских центрах</v>
          </cell>
          <cell r="L9381" t="str">
            <v>Корп продажи общее (Инв)</v>
          </cell>
          <cell r="M9381" t="str">
            <v>Корп продажи общее (Инв)</v>
          </cell>
        </row>
        <row r="9382">
          <cell r="B9382" t="str">
            <v>Февраль 2019 г.</v>
          </cell>
          <cell r="C9382" t="str">
            <v>Перемещение товаров ИНВ00003108 от 07.02.2019 15:30:15</v>
          </cell>
          <cell r="E9382" t="str">
            <v>СКЛАД РЕАГЕНТОВ И РАСХОДНЫХ МЕД.МАТЕРИАЛОВ</v>
          </cell>
          <cell r="F9382" t="str">
            <v>Материалы в медицинских центрах</v>
          </cell>
          <cell r="L9382" t="str">
            <v>Корп продажи общее (Инв)</v>
          </cell>
          <cell r="M9382" t="str">
            <v>Корп продажи общее (Инв)</v>
          </cell>
        </row>
        <row r="9383">
          <cell r="B9383" t="str">
            <v>Февраль 2019 г.</v>
          </cell>
          <cell r="C9383" t="str">
            <v>Поступление товаров и услуг ИНВ00005192 от 07.02.2019 17:02:12</v>
          </cell>
          <cell r="L9383" t="str">
            <v>Корп продажи общее (Инв)</v>
          </cell>
          <cell r="M9383" t="str">
            <v>Корп продажи общее (Инв)</v>
          </cell>
        </row>
        <row r="9384">
          <cell r="B9384" t="str">
            <v>Февраль 2019 г.</v>
          </cell>
          <cell r="C9384" t="str">
            <v>Поступление товаров и услуг ИНВ00005240 от 08.02.2019 10:03:40</v>
          </cell>
          <cell r="L9384" t="str">
            <v>Корп продажи общее (Инв)</v>
          </cell>
          <cell r="M9384" t="str">
            <v>Корп продажи общее (Инв)</v>
          </cell>
        </row>
        <row r="9385">
          <cell r="B9385" t="str">
            <v>Февраль 2019 г.</v>
          </cell>
          <cell r="C9385" t="str">
            <v>Поступление товаров и услуг ИНВ00005242 от 08.02.2019 10:13:00</v>
          </cell>
          <cell r="L9385" t="str">
            <v>Корп продажи общее (Инв)</v>
          </cell>
          <cell r="M9385" t="str">
            <v>Корп продажи общее (Инв)</v>
          </cell>
        </row>
        <row r="9386">
          <cell r="B9386" t="str">
            <v>Февраль 2019 г.</v>
          </cell>
          <cell r="C9386" t="str">
            <v>Поступление товаров и услуг ИНВ00005244 от 08.02.2019 10:14:21</v>
          </cell>
          <cell r="L9386" t="str">
            <v>Корп продажи общее (Инв)</v>
          </cell>
          <cell r="M9386" t="str">
            <v>Корп продажи общее (Инв)</v>
          </cell>
        </row>
        <row r="9387">
          <cell r="B9387" t="str">
            <v>Февраль 2019 г.</v>
          </cell>
          <cell r="C9387" t="str">
            <v>Поступление товаров и услуг ИНВ00005245 от 08.02.2019 10:15:21</v>
          </cell>
          <cell r="L9387" t="str">
            <v>Корп продажи общее (Инв)</v>
          </cell>
          <cell r="M9387" t="str">
            <v>Корп продажи общее (Инв)</v>
          </cell>
        </row>
        <row r="9388">
          <cell r="B9388" t="str">
            <v>Февраль 2019 г.</v>
          </cell>
          <cell r="C9388" t="str">
            <v>Поступление товаров и услуг ИНВ00005256 от 08.02.2019 10:25:02</v>
          </cell>
          <cell r="L9388" t="str">
            <v>Корп продажи общее (Инв)</v>
          </cell>
          <cell r="M9388" t="str">
            <v>Корп продажи общее (Инв)</v>
          </cell>
        </row>
        <row r="9389">
          <cell r="B9389" t="str">
            <v>Февраль 2019 г.</v>
          </cell>
          <cell r="C9389" t="str">
            <v>Поступление товаров и услуг ИНВ00005266 от 08.02.2019 10:38:59</v>
          </cell>
          <cell r="L9389" t="str">
            <v>Корп продажи общее (Инв)</v>
          </cell>
          <cell r="M9389" t="str">
            <v>Корп продажи общее (Инв)</v>
          </cell>
        </row>
        <row r="9390">
          <cell r="B9390" t="str">
            <v>Февраль 2019 г.</v>
          </cell>
          <cell r="C9390" t="str">
            <v>Поступление товаров и услуг ИНВ00005269 от 08.02.2019 10:40:50</v>
          </cell>
          <cell r="L9390" t="str">
            <v>Корп продажи общее (Инв)</v>
          </cell>
          <cell r="M9390" t="str">
            <v>Корп продажи общее (Инв)</v>
          </cell>
        </row>
        <row r="9391">
          <cell r="B9391" t="str">
            <v>Февраль 2019 г.</v>
          </cell>
          <cell r="C9391" t="str">
            <v>Поступление товаров и услуг ИНВ00005270 от 08.02.2019 10:42:48</v>
          </cell>
          <cell r="L9391" t="str">
            <v>Корп продажи общее (Инв)</v>
          </cell>
          <cell r="M9391" t="str">
            <v>Корп продажи общее (Инв)</v>
          </cell>
        </row>
        <row r="9392">
          <cell r="B9392" t="str">
            <v>Февраль 2019 г.</v>
          </cell>
          <cell r="C9392" t="str">
            <v>Поступление товаров и услуг ИНВ00005271 от 08.02.2019 10:46:52</v>
          </cell>
          <cell r="L9392" t="str">
            <v>Корп продажи общее (Инв)</v>
          </cell>
          <cell r="M9392" t="str">
            <v>Корп продажи общее (Инв)</v>
          </cell>
        </row>
        <row r="9393">
          <cell r="B9393" t="str">
            <v>Февраль 2019 г.</v>
          </cell>
          <cell r="C9393" t="str">
            <v>Поступление товаров и услуг ИНВ00005274 от 08.02.2019 10:48:30</v>
          </cell>
          <cell r="L9393" t="str">
            <v>Корп продажи общее (Инв)</v>
          </cell>
          <cell r="M9393" t="str">
            <v>Корп продажи общее (Инв)</v>
          </cell>
        </row>
        <row r="9394">
          <cell r="B9394" t="str">
            <v>Февраль 2019 г.</v>
          </cell>
          <cell r="C9394" t="str">
            <v>Поступление товаров и услуг ИНВ00005277 от 08.02.2019 10:52:09</v>
          </cell>
          <cell r="L9394" t="str">
            <v>Корп продажи общее (Инв)</v>
          </cell>
          <cell r="M9394" t="str">
            <v>Корп продажи общее (Инв)</v>
          </cell>
        </row>
        <row r="9395">
          <cell r="B9395" t="str">
            <v>Февраль 2019 г.</v>
          </cell>
          <cell r="C9395" t="str">
            <v>Поступление товаров и услуг ИНВ00005306 от 08.02.2019 11:00:15</v>
          </cell>
          <cell r="L9395" t="str">
            <v>Корп продажи общее (Инв)</v>
          </cell>
          <cell r="M9395" t="str">
            <v>Корп продажи общее (Инв)</v>
          </cell>
        </row>
        <row r="9396">
          <cell r="B9396" t="str">
            <v>Февраль 2019 г.</v>
          </cell>
          <cell r="C9396" t="str">
            <v>Поступление товаров и услуг ИНВ00005321 от 08.02.2019 11:03:59</v>
          </cell>
          <cell r="L9396" t="str">
            <v>Корп продажи общее (Инв)</v>
          </cell>
          <cell r="M9396" t="str">
            <v>Корп продажи общее (Инв)</v>
          </cell>
        </row>
        <row r="9397">
          <cell r="B9397" t="str">
            <v>Февраль 2019 г.</v>
          </cell>
          <cell r="C9397" t="str">
            <v>Поступление товаров и услуг ИНВ00005326 от 08.02.2019 11:12:47</v>
          </cell>
          <cell r="L9397" t="str">
            <v>Корп продажи общее (Инв)</v>
          </cell>
          <cell r="M9397" t="str">
            <v>Корп продажи общее (Инв)</v>
          </cell>
        </row>
        <row r="9398">
          <cell r="B9398" t="str">
            <v>Февраль 2019 г.</v>
          </cell>
          <cell r="C9398" t="str">
            <v>Поступление товаров и услуг ИНВ00005327 от 08.02.2019 11:14:11</v>
          </cell>
          <cell r="L9398" t="str">
            <v>Корп продажи общее (Инв)</v>
          </cell>
          <cell r="M9398" t="str">
            <v>Корп продажи общее (Инв)</v>
          </cell>
        </row>
        <row r="9399">
          <cell r="B9399" t="str">
            <v>Февраль 2019 г.</v>
          </cell>
          <cell r="C9399" t="str">
            <v>Поступление товаров и услуг ИНВ00005328 от 08.02.2019 11:15:11</v>
          </cell>
          <cell r="L9399" t="str">
            <v>Корп продажи общее (Инв)</v>
          </cell>
          <cell r="M9399" t="str">
            <v>Корп продажи общее (Инв)</v>
          </cell>
        </row>
        <row r="9400">
          <cell r="B9400" t="str">
            <v>Февраль 2019 г.</v>
          </cell>
          <cell r="C9400" t="str">
            <v>Поступление товаров и услуг ИНВ00005329 от 08.02.2019 11:18:00</v>
          </cell>
          <cell r="L9400" t="str">
            <v>Корп продажи общее (Инв)</v>
          </cell>
          <cell r="M9400" t="str">
            <v>Корп продажи общее (Инв)</v>
          </cell>
        </row>
        <row r="9401">
          <cell r="B9401" t="str">
            <v>Февраль 2019 г.</v>
          </cell>
          <cell r="C9401" t="str">
            <v>Поступление товаров и услуг ИНВ00005330 от 08.02.2019 11:18:40</v>
          </cell>
          <cell r="L9401" t="str">
            <v>Корп продажи общее (Инв)</v>
          </cell>
          <cell r="M9401" t="str">
            <v>Корп продажи общее (Инв)</v>
          </cell>
        </row>
        <row r="9402">
          <cell r="B9402" t="str">
            <v>Февраль 2019 г.</v>
          </cell>
          <cell r="C9402" t="str">
            <v>Поступление товаров и услуг ИНВ00005332 от 08.02.2019 11:19:52</v>
          </cell>
          <cell r="L9402" t="str">
            <v>Корп продажи общее (Инв)</v>
          </cell>
          <cell r="M9402" t="str">
            <v>Корп продажи общее (Инв)</v>
          </cell>
        </row>
        <row r="9403">
          <cell r="B9403" t="str">
            <v>Февраль 2019 г.</v>
          </cell>
          <cell r="C9403" t="str">
            <v>Поступление товаров и услуг ИНВ00005333 от 08.02.2019 11:20:50</v>
          </cell>
          <cell r="L9403" t="str">
            <v>Корп продажи общее (Инв)</v>
          </cell>
          <cell r="M9403" t="str">
            <v>Корп продажи общее (Инв)</v>
          </cell>
        </row>
        <row r="9404">
          <cell r="B9404" t="str">
            <v>Февраль 2019 г.</v>
          </cell>
          <cell r="C9404" t="str">
            <v>Поступление товаров и услуг ИНВ00005337 от 08.02.2019 11:23:23</v>
          </cell>
          <cell r="L9404" t="str">
            <v>Корп продажи общее (Инв)</v>
          </cell>
          <cell r="M9404" t="str">
            <v>Корп продажи общее (Инв)</v>
          </cell>
        </row>
        <row r="9405">
          <cell r="B9405" t="str">
            <v>Февраль 2019 г.</v>
          </cell>
          <cell r="C9405" t="str">
            <v>Поступление товаров и услуг ИНВ00005338 от 08.02.2019 11:27:10</v>
          </cell>
          <cell r="L9405" t="str">
            <v>Корп продажи общее (Инв)</v>
          </cell>
          <cell r="M9405" t="str">
            <v>Корп продажи общее (Инв)</v>
          </cell>
        </row>
        <row r="9406">
          <cell r="B9406" t="str">
            <v>Февраль 2019 г.</v>
          </cell>
          <cell r="C9406" t="str">
            <v>Поступление товаров и услуг ИНВ00005344 от 08.02.2019 11:46:48</v>
          </cell>
          <cell r="L9406" t="str">
            <v>Корп продажи общее (Инв)</v>
          </cell>
          <cell r="M9406" t="str">
            <v>Корп продажи общее (Инв)</v>
          </cell>
        </row>
        <row r="9407">
          <cell r="B9407" t="str">
            <v>Февраль 2019 г.</v>
          </cell>
          <cell r="C9407" t="str">
            <v>Поступление товаров и услуг ИНВ00005361 от 08.02.2019 12:11:21</v>
          </cell>
          <cell r="L9407" t="str">
            <v>Корп продажи общее (Инв)</v>
          </cell>
          <cell r="M9407" t="str">
            <v>Корп продажи общее (Инв)</v>
          </cell>
        </row>
        <row r="9408">
          <cell r="B9408" t="str">
            <v>Февраль 2019 г.</v>
          </cell>
          <cell r="C9408" t="str">
            <v>Поступление товаров и услуг ИНВ00005367 от 08.02.2019 12:26:36</v>
          </cell>
          <cell r="L9408" t="str">
            <v>Корп продажи общее (Инв)</v>
          </cell>
          <cell r="M9408" t="str">
            <v>Корп продажи общее (Инв)</v>
          </cell>
        </row>
        <row r="9409">
          <cell r="B9409" t="str">
            <v>Февраль 2019 г.</v>
          </cell>
          <cell r="C9409" t="str">
            <v>Поступление товаров и услуг ИНВ00005370 от 08.02.2019 12:35:12</v>
          </cell>
          <cell r="L9409" t="str">
            <v>Корп продажи общее (Инв)</v>
          </cell>
          <cell r="M9409" t="str">
            <v>Корп продажи общее (Инв)</v>
          </cell>
        </row>
        <row r="9410">
          <cell r="B9410" t="str">
            <v>Февраль 2019 г.</v>
          </cell>
          <cell r="C9410" t="str">
            <v>Поступление товаров и услуг ИНВ00005393 от 08.02.2019 12:56:06</v>
          </cell>
          <cell r="L9410" t="str">
            <v>Корп продажи общее (Инв)</v>
          </cell>
          <cell r="M9410" t="str">
            <v>Корп продажи общее (Инв)</v>
          </cell>
        </row>
        <row r="9411">
          <cell r="B9411" t="str">
            <v>Февраль 2019 г.</v>
          </cell>
          <cell r="C9411" t="str">
            <v>Поступление товаров и услуг ИНВ00005397 от 08.02.2019 12:57:40</v>
          </cell>
          <cell r="L9411" t="str">
            <v>Корп продажи общее (Инв)</v>
          </cell>
          <cell r="M9411" t="str">
            <v>Корп продажи общее (Инв)</v>
          </cell>
        </row>
        <row r="9412">
          <cell r="B9412" t="str">
            <v>Февраль 2019 г.</v>
          </cell>
          <cell r="C9412" t="str">
            <v>Поступление товаров и услуг ИНВ00005399 от 08.02.2019 12:58:36</v>
          </cell>
          <cell r="L9412" t="str">
            <v>Корп продажи общее (Инв)</v>
          </cell>
          <cell r="M9412" t="str">
            <v>Корп продажи общее (Инв)</v>
          </cell>
        </row>
        <row r="9413">
          <cell r="B9413" t="str">
            <v>Февраль 2019 г.</v>
          </cell>
          <cell r="C9413" t="str">
            <v>Поступление товаров и услуг ИНВ00005407 от 08.02.2019 13:03:50</v>
          </cell>
          <cell r="L9413" t="str">
            <v>Корп продажи общее (Инв)</v>
          </cell>
          <cell r="M9413" t="str">
            <v>Корп продажи общее (Инв)</v>
          </cell>
        </row>
        <row r="9414">
          <cell r="B9414" t="str">
            <v>Февраль 2019 г.</v>
          </cell>
          <cell r="C9414" t="str">
            <v>Перемещение товаров ИНВ00003130 от 08.02.2019 15:12:03</v>
          </cell>
          <cell r="E9414" t="str">
            <v>СКЛАД РЕАГЕНТОВ И РАСХОДНЫХ МЕД.МАТЕРИАЛОВ</v>
          </cell>
          <cell r="F9414" t="str">
            <v>Материалы в медицинских центрах</v>
          </cell>
          <cell r="L9414" t="str">
            <v>Корп продажи общее (Инв)</v>
          </cell>
          <cell r="M9414" t="str">
            <v>Корп продажи общее (Инв)</v>
          </cell>
        </row>
        <row r="9415">
          <cell r="B9415" t="str">
            <v>Февраль 2019 г.</v>
          </cell>
          <cell r="C9415" t="str">
            <v>Перемещение товаров ИНВ00003135 от 08.02.2019 15:22:13</v>
          </cell>
          <cell r="E9415" t="str">
            <v>СКЛАД РЕАГЕНТОВ И РАСХОДНЫХ МЕД.МАТЕРИАЛОВ</v>
          </cell>
          <cell r="F9415" t="str">
            <v>Материалы в медицинских центрах</v>
          </cell>
          <cell r="L9415" t="str">
            <v>Корп продажи общее (Инв)</v>
          </cell>
          <cell r="M9415" t="str">
            <v>Корп продажи общее (Инв)</v>
          </cell>
        </row>
        <row r="9416">
          <cell r="B9416" t="str">
            <v>Февраль 2019 г.</v>
          </cell>
          <cell r="C9416" t="str">
            <v>Перемещение товаров ИНВ00003136 от 08.02.2019 15:23:36</v>
          </cell>
          <cell r="E9416" t="str">
            <v>СКЛАД РЕАГЕНТОВ И РАСХОДНЫХ МЕД.МАТЕРИАЛОВ</v>
          </cell>
          <cell r="F9416" t="str">
            <v>Материалы в медицинских центрах</v>
          </cell>
          <cell r="L9416" t="str">
            <v>Корп продажи общее (Инв)</v>
          </cell>
          <cell r="M9416" t="str">
            <v>Корп продажи общее (Инв)</v>
          </cell>
        </row>
        <row r="9417">
          <cell r="B9417" t="str">
            <v>Февраль 2019 г.</v>
          </cell>
          <cell r="C9417" t="str">
            <v>Перемещение товаров ИНВ00003202 от 08.02.2019 16:32:28</v>
          </cell>
          <cell r="E9417" t="str">
            <v>СКЛАД РЕАГЕНТОВ И РАСХОДНЫХ МЕД.МАТЕРИАЛОВ</v>
          </cell>
          <cell r="F9417" t="str">
            <v>Материалы в медицинских центрах</v>
          </cell>
          <cell r="L9417" t="str">
            <v>Корп продажи общее (Инв)</v>
          </cell>
          <cell r="M9417" t="str">
            <v>Корп продажи общее (Инв)</v>
          </cell>
        </row>
        <row r="9418">
          <cell r="B9418" t="str">
            <v>Февраль 2019 г.</v>
          </cell>
          <cell r="C9418" t="str">
            <v>Перемещение товаров ИНВ00003212 от 08.02.2019 16:44:59</v>
          </cell>
          <cell r="E9418" t="str">
            <v>СКЛАД РЕАГЕНТОВ И РАСХОДНЫХ МЕД.МАТЕРИАЛОВ</v>
          </cell>
          <cell r="F9418" t="str">
            <v>Материалы в медицинских центрах</v>
          </cell>
          <cell r="L9418" t="str">
            <v>Корп продажи общее (Инв)</v>
          </cell>
          <cell r="M9418" t="str">
            <v>Корп продажи общее (Инв)</v>
          </cell>
        </row>
        <row r="9419">
          <cell r="B9419" t="str">
            <v>Февраль 2019 г.</v>
          </cell>
          <cell r="C9419" t="str">
            <v>Перемещение товаров ИНВ00003224 от 08.02.2019 16:51:14</v>
          </cell>
          <cell r="E9419" t="str">
            <v>СКЛАД РЕАГЕНТОВ И РАСХОДНЫХ МЕД.МАТЕРИАЛОВ</v>
          </cell>
          <cell r="F9419" t="str">
            <v>Материалы в медицинских центрах</v>
          </cell>
          <cell r="L9419" t="str">
            <v>Корп продажи общее (Инв)</v>
          </cell>
          <cell r="M9419" t="str">
            <v>Корп продажи общее (Инв)</v>
          </cell>
        </row>
        <row r="9420">
          <cell r="B9420" t="str">
            <v>Февраль 2019 г.</v>
          </cell>
          <cell r="C9420" t="str">
            <v>Перемещение товаров ИНВ00003225 от 08.02.2019 16:51:55</v>
          </cell>
          <cell r="E9420" t="str">
            <v>СКЛАД РЕАГЕНТОВ И РАСХОДНЫХ МЕД.МАТЕРИАЛОВ</v>
          </cell>
          <cell r="F9420" t="str">
            <v>Материалы в медицинских центрах</v>
          </cell>
          <cell r="L9420" t="str">
            <v>Корп продажи общее (Инв)</v>
          </cell>
          <cell r="M9420" t="str">
            <v>Корп продажи общее (Инв)</v>
          </cell>
        </row>
        <row r="9421">
          <cell r="B9421" t="str">
            <v>Февраль 2019 г.</v>
          </cell>
          <cell r="C9421" t="str">
            <v>Перемещение товаров ИНВ00003227 от 08.02.2019 16:52:38</v>
          </cell>
          <cell r="E9421" t="str">
            <v>СКЛАД РЕАГЕНТОВ И РАСХОДНЫХ МЕД.МАТЕРИАЛОВ</v>
          </cell>
          <cell r="F9421" t="str">
            <v>Материалы в медицинских центрах</v>
          </cell>
          <cell r="L9421" t="str">
            <v>Корп продажи общее (Инв)</v>
          </cell>
          <cell r="M9421" t="str">
            <v>Корп продажи общее (Инв)</v>
          </cell>
        </row>
        <row r="9422">
          <cell r="B9422" t="str">
            <v>Февраль 2019 г.</v>
          </cell>
          <cell r="C9422" t="str">
            <v>Перемещение товаров ИНВ00003226 от 08.02.2019 16:52:49</v>
          </cell>
          <cell r="E9422" t="str">
            <v>СКЛАД РЕАГЕНТОВ И РАСХОДНЫХ МЕД.МАТЕРИАЛОВ</v>
          </cell>
          <cell r="F9422" t="str">
            <v>Материалы в медицинских центрах</v>
          </cell>
          <cell r="L9422" t="str">
            <v>Корп продажи общее (Инв)</v>
          </cell>
          <cell r="M9422" t="str">
            <v>Корп продажи общее (Инв)</v>
          </cell>
        </row>
        <row r="9423">
          <cell r="B9423" t="str">
            <v>Февраль 2019 г.</v>
          </cell>
          <cell r="C9423" t="str">
            <v>Перемещение товаров ИНВ00003229 от 08.02.2019 16:53:25</v>
          </cell>
          <cell r="E9423" t="str">
            <v>СКЛАД РЕАГЕНТОВ И РАСХОДНЫХ МЕД.МАТЕРИАЛОВ</v>
          </cell>
          <cell r="F9423" t="str">
            <v>Материалы в медицинских центрах</v>
          </cell>
          <cell r="L9423" t="str">
            <v>Корп продажи общее (Инв)</v>
          </cell>
          <cell r="M9423" t="str">
            <v>Корп продажи общее (Инв)</v>
          </cell>
        </row>
        <row r="9424">
          <cell r="B9424" t="str">
            <v>Февраль 2019 г.</v>
          </cell>
          <cell r="C9424" t="str">
            <v>Перемещение товаров ИНВ00003228 от 08.02.2019 16:53:33</v>
          </cell>
          <cell r="E9424" t="str">
            <v>СКЛАД РЕАГЕНТОВ И РАСХОДНЫХ МЕД.МАТЕРИАЛОВ</v>
          </cell>
          <cell r="F9424" t="str">
            <v>Материалы в медицинских центрах</v>
          </cell>
          <cell r="L9424" t="str">
            <v>Корп продажи общее (Инв)</v>
          </cell>
          <cell r="M9424" t="str">
            <v>Корп продажи общее (Инв)</v>
          </cell>
        </row>
        <row r="9425">
          <cell r="B9425" t="str">
            <v>Февраль 2019 г.</v>
          </cell>
          <cell r="C9425" t="str">
            <v>Поступление товаров и услуг ИНВ00005464 от 08.02.2019 16:56:31</v>
          </cell>
          <cell r="L9425" t="str">
            <v>Корп продажи общее (Инв)</v>
          </cell>
          <cell r="M9425" t="str">
            <v>Корп продажи общее (Инв)</v>
          </cell>
        </row>
        <row r="9426">
          <cell r="B9426" t="str">
            <v>Февраль 2019 г.</v>
          </cell>
          <cell r="C9426" t="str">
            <v>Поступление товаров и услуг ИНВ00005518 от 11.02.2019 9:58:56</v>
          </cell>
          <cell r="L9426" t="str">
            <v>Корп продажи общее (Инв)</v>
          </cell>
          <cell r="M9426" t="str">
            <v>Корп продажи общее (Инв)</v>
          </cell>
        </row>
        <row r="9427">
          <cell r="B9427" t="str">
            <v>Февраль 2019 г.</v>
          </cell>
          <cell r="C9427" t="str">
            <v>Поступление товаров и услуг ИНВ00005521 от 11.02.2019 10:09:45</v>
          </cell>
          <cell r="L9427" t="str">
            <v>Корп продажи общее (Инв)</v>
          </cell>
          <cell r="M9427" t="str">
            <v>Корп продажи общее (Инв)</v>
          </cell>
        </row>
        <row r="9428">
          <cell r="B9428" t="str">
            <v>Февраль 2019 г.</v>
          </cell>
          <cell r="C9428" t="str">
            <v>Поступление товаров и услуг ИНВ00005540 от 11.02.2019 10:11:04</v>
          </cell>
          <cell r="L9428" t="str">
            <v>Корп продажи общее (Инв)</v>
          </cell>
          <cell r="M9428" t="str">
            <v>Корп продажи общее (Инв)</v>
          </cell>
        </row>
        <row r="9429">
          <cell r="B9429" t="str">
            <v>Февраль 2019 г.</v>
          </cell>
          <cell r="C9429" t="str">
            <v>Поступление товаров и услуг ИНВ00005541 от 11.02.2019 10:11:48</v>
          </cell>
          <cell r="L9429" t="str">
            <v>Корп продажи общее (Инв)</v>
          </cell>
          <cell r="M9429" t="str">
            <v>Корп продажи общее (Инв)</v>
          </cell>
        </row>
        <row r="9430">
          <cell r="B9430" t="str">
            <v>Февраль 2019 г.</v>
          </cell>
          <cell r="C9430" t="str">
            <v>Поступление товаров и услуг ИНВ00005544 от 11.02.2019 10:12:26</v>
          </cell>
          <cell r="L9430" t="str">
            <v>Корп продажи общее (Инв)</v>
          </cell>
          <cell r="M9430" t="str">
            <v>Корп продажи общее (Инв)</v>
          </cell>
        </row>
        <row r="9431">
          <cell r="B9431" t="str">
            <v>Февраль 2019 г.</v>
          </cell>
          <cell r="C9431" t="str">
            <v>Поступление товаров и услуг ИНВ00005545 от 11.02.2019 10:15:04</v>
          </cell>
          <cell r="L9431" t="str">
            <v>Корп продажи общее (Инв)</v>
          </cell>
          <cell r="M9431" t="str">
            <v>Корп продажи общее (Инв)</v>
          </cell>
        </row>
        <row r="9432">
          <cell r="B9432" t="str">
            <v>Февраль 2019 г.</v>
          </cell>
          <cell r="C9432" t="str">
            <v>Поступление товаров и услуг ИНВ00005547 от 11.02.2019 10:16:10</v>
          </cell>
          <cell r="L9432" t="str">
            <v>Корп продажи общее (Инв)</v>
          </cell>
          <cell r="M9432" t="str">
            <v>Корп продажи общее (Инв)</v>
          </cell>
        </row>
        <row r="9433">
          <cell r="B9433" t="str">
            <v>Февраль 2019 г.</v>
          </cell>
          <cell r="C9433" t="str">
            <v>Поступление товаров и услуг ИНВ00005549 от 11.02.2019 10:21:37</v>
          </cell>
          <cell r="L9433" t="str">
            <v>Корп продажи общее (Инв)</v>
          </cell>
          <cell r="M9433" t="str">
            <v>Корп продажи общее (Инв)</v>
          </cell>
        </row>
        <row r="9434">
          <cell r="B9434" t="str">
            <v>Февраль 2019 г.</v>
          </cell>
          <cell r="C9434" t="str">
            <v>Поступление товаров и услуг ИНВ00005567 от 11.02.2019 10:31:39</v>
          </cell>
          <cell r="L9434" t="str">
            <v>Корп продажи общее (Инв)</v>
          </cell>
          <cell r="M9434" t="str">
            <v>Корп продажи общее (Инв)</v>
          </cell>
        </row>
        <row r="9435">
          <cell r="B9435" t="str">
            <v>Февраль 2019 г.</v>
          </cell>
          <cell r="C9435" t="str">
            <v>Поступление товаров и услуг ИНВ00005568 от 11.02.2019 10:32:23</v>
          </cell>
          <cell r="L9435" t="str">
            <v>Корп продажи общее (Инв)</v>
          </cell>
          <cell r="M9435" t="str">
            <v>Корп продажи общее (Инв)</v>
          </cell>
        </row>
        <row r="9436">
          <cell r="B9436" t="str">
            <v>Февраль 2019 г.</v>
          </cell>
          <cell r="C9436" t="str">
            <v>Поступление товаров и услуг ИНВ00005569 от 11.02.2019 10:34:04</v>
          </cell>
          <cell r="L9436" t="str">
            <v>Корп продажи общее (Инв)</v>
          </cell>
          <cell r="M9436" t="str">
            <v>Корп продажи общее (Инв)</v>
          </cell>
        </row>
        <row r="9437">
          <cell r="B9437" t="str">
            <v>Февраль 2019 г.</v>
          </cell>
          <cell r="C9437" t="str">
            <v>Поступление товаров и услуг ИНВ00005571 от 11.02.2019 10:35:08</v>
          </cell>
          <cell r="L9437" t="str">
            <v>Корп продажи общее (Инв)</v>
          </cell>
          <cell r="M9437" t="str">
            <v>Корп продажи общее (Инв)</v>
          </cell>
        </row>
        <row r="9438">
          <cell r="B9438" t="str">
            <v>Февраль 2019 г.</v>
          </cell>
          <cell r="C9438" t="str">
            <v>Поступление товаров и услуг ИНВ00005572 от 11.02.2019 10:37:46</v>
          </cell>
          <cell r="L9438" t="str">
            <v>Корп продажи общее (Инв)</v>
          </cell>
          <cell r="M9438" t="str">
            <v>Корп продажи общее (Инв)</v>
          </cell>
        </row>
        <row r="9439">
          <cell r="B9439" t="str">
            <v>Февраль 2019 г.</v>
          </cell>
          <cell r="C9439" t="str">
            <v>Поступление товаров и услуг ИНВ00005575 от 11.02.2019 10:38:37</v>
          </cell>
          <cell r="L9439" t="str">
            <v>Корп продажи общее (Инв)</v>
          </cell>
          <cell r="M9439" t="str">
            <v>Корп продажи общее (Инв)</v>
          </cell>
        </row>
        <row r="9440">
          <cell r="B9440" t="str">
            <v>Февраль 2019 г.</v>
          </cell>
          <cell r="C9440" t="str">
            <v>Поступление товаров и услуг ИНВ00005595 от 11.02.2019 10:53:16</v>
          </cell>
          <cell r="L9440" t="str">
            <v>Корп продажи общее (Инв)</v>
          </cell>
          <cell r="M9440" t="str">
            <v>Корп продажи общее (Инв)</v>
          </cell>
        </row>
        <row r="9441">
          <cell r="B9441" t="str">
            <v>Февраль 2019 г.</v>
          </cell>
          <cell r="C9441" t="str">
            <v>Поступление товаров и услуг ИНВ00005598 от 11.02.2019 10:55:36</v>
          </cell>
          <cell r="L9441" t="str">
            <v>Корп продажи общее (Инв)</v>
          </cell>
          <cell r="M9441" t="str">
            <v>Корп продажи общее (Инв)</v>
          </cell>
        </row>
        <row r="9442">
          <cell r="B9442" t="str">
            <v>Февраль 2019 г.</v>
          </cell>
          <cell r="C9442" t="str">
            <v>Поступление товаров и услуг ИНВ00005601 от 11.02.2019 10:56:52</v>
          </cell>
          <cell r="L9442" t="str">
            <v>Корп продажи общее (Инв)</v>
          </cell>
          <cell r="M9442" t="str">
            <v>Корп продажи общее (Инв)</v>
          </cell>
        </row>
        <row r="9443">
          <cell r="B9443" t="str">
            <v>Февраль 2019 г.</v>
          </cell>
          <cell r="C9443" t="str">
            <v>Поступление товаров и услуг ИНВ00005605 от 11.02.2019 10:59:00</v>
          </cell>
          <cell r="L9443" t="str">
            <v>Корп продажи общее (Инв)</v>
          </cell>
          <cell r="M9443" t="str">
            <v>Корп продажи общее (Инв)</v>
          </cell>
        </row>
        <row r="9444">
          <cell r="B9444" t="str">
            <v>Февраль 2019 г.</v>
          </cell>
          <cell r="C9444" t="str">
            <v>Поступление товаров и услуг ИНВ00005619 от 11.02.2019 11:57:09</v>
          </cell>
          <cell r="L9444" t="str">
            <v>Корп продажи общее (Инв)</v>
          </cell>
          <cell r="M9444" t="str">
            <v>Корп продажи общее (Инв)</v>
          </cell>
        </row>
        <row r="9445">
          <cell r="B9445" t="str">
            <v>Февраль 2019 г.</v>
          </cell>
          <cell r="C9445" t="str">
            <v>Поступление товаров и услуг ИНВ00005620 от 11.02.2019 11:57:52</v>
          </cell>
          <cell r="L9445" t="str">
            <v>Корп продажи общее (Инв)</v>
          </cell>
          <cell r="M9445" t="str">
            <v>Корп продажи общее (Инв)</v>
          </cell>
        </row>
        <row r="9446">
          <cell r="B9446" t="str">
            <v>Февраль 2019 г.</v>
          </cell>
          <cell r="C9446" t="str">
            <v>Поступление товаров и услуг ИНВ00005621 от 11.02.2019 11:58:55</v>
          </cell>
          <cell r="L9446" t="str">
            <v>Корп продажи общее (Инв)</v>
          </cell>
          <cell r="M9446" t="str">
            <v>Корп продажи общее (Инв)</v>
          </cell>
        </row>
        <row r="9447">
          <cell r="B9447" t="str">
            <v>Февраль 2019 г.</v>
          </cell>
          <cell r="C9447" t="str">
            <v>Поступление товаров и услуг ИНВ00005622 от 11.02.2019 11:59:31</v>
          </cell>
          <cell r="L9447" t="str">
            <v>Корп продажи общее (Инв)</v>
          </cell>
          <cell r="M9447" t="str">
            <v>Корп продажи общее (Инв)</v>
          </cell>
        </row>
        <row r="9448">
          <cell r="B9448" t="str">
            <v>Февраль 2019 г.</v>
          </cell>
          <cell r="C9448" t="str">
            <v>Поступление товаров и услуг ИНВ00005623 от 11.02.2019 12:05:51</v>
          </cell>
          <cell r="L9448" t="str">
            <v>Корп продажи общее (Инв)</v>
          </cell>
          <cell r="M9448" t="str">
            <v>Корп продажи общее (Инв)</v>
          </cell>
        </row>
        <row r="9449">
          <cell r="B9449" t="str">
            <v>Февраль 2019 г.</v>
          </cell>
          <cell r="C9449" t="str">
            <v>Поступление товаров и услуг ИНВ00005639 от 11.02.2019 12:26:49</v>
          </cell>
          <cell r="L9449" t="str">
            <v>Корп продажи общее (Инв)</v>
          </cell>
          <cell r="M9449" t="str">
            <v>Корп продажи общее (Инв)</v>
          </cell>
        </row>
        <row r="9450">
          <cell r="B9450" t="str">
            <v>Февраль 2019 г.</v>
          </cell>
          <cell r="C9450" t="str">
            <v>Поступление товаров и услуг ИНВ00005640 от 11.02.2019 12:27:24</v>
          </cell>
          <cell r="L9450" t="str">
            <v>Корп продажи общее (Инв)</v>
          </cell>
          <cell r="M9450" t="str">
            <v>Корп продажи общее (Инв)</v>
          </cell>
        </row>
        <row r="9451">
          <cell r="B9451" t="str">
            <v>Февраль 2019 г.</v>
          </cell>
          <cell r="C9451" t="str">
            <v>Поступление товаров и услуг ИНВ00005641 от 11.02.2019 12:27:58</v>
          </cell>
          <cell r="L9451" t="str">
            <v>Корп продажи общее (Инв)</v>
          </cell>
          <cell r="M9451" t="str">
            <v>Корп продажи общее (Инв)</v>
          </cell>
        </row>
        <row r="9452">
          <cell r="B9452" t="str">
            <v>Февраль 2019 г.</v>
          </cell>
          <cell r="C9452" t="str">
            <v>Поступление товаров и услуг ИНВ00005642 от 11.02.2019 12:28:28</v>
          </cell>
          <cell r="L9452" t="str">
            <v>Корп продажи общее (Инв)</v>
          </cell>
          <cell r="M9452" t="str">
            <v>Корп продажи общее (Инв)</v>
          </cell>
        </row>
        <row r="9453">
          <cell r="B9453" t="str">
            <v>Февраль 2019 г.</v>
          </cell>
          <cell r="C9453" t="str">
            <v>Поступление товаров и услуг ИНВ00005648 от 11.02.2019 12:32:47</v>
          </cell>
          <cell r="L9453" t="str">
            <v>Корп продажи общее (Инв)</v>
          </cell>
          <cell r="M9453" t="str">
            <v>Корп продажи общее (Инв)</v>
          </cell>
        </row>
        <row r="9454">
          <cell r="B9454" t="str">
            <v>Февраль 2019 г.</v>
          </cell>
          <cell r="C9454" t="str">
            <v>Поступление товаров и услуг ИНВ00005649 от 11.02.2019 12:33:48</v>
          </cell>
          <cell r="L9454" t="str">
            <v>Корп продажи общее (Инв)</v>
          </cell>
          <cell r="M9454" t="str">
            <v>Корп продажи общее (Инв)</v>
          </cell>
        </row>
        <row r="9455">
          <cell r="B9455" t="str">
            <v>Февраль 2019 г.</v>
          </cell>
          <cell r="C9455" t="str">
            <v>Поступление товаров и услуг ИНВ00005666 от 11.02.2019 12:43:47</v>
          </cell>
          <cell r="L9455" t="str">
            <v>Корп продажи общее (Инв)</v>
          </cell>
          <cell r="M9455" t="str">
            <v>Корп продажи общее (Инв)</v>
          </cell>
        </row>
        <row r="9456">
          <cell r="B9456" t="str">
            <v>Февраль 2019 г.</v>
          </cell>
          <cell r="C9456" t="str">
            <v>Поступление товаров и услуг ИНВ00005676 от 11.02.2019 12:48:28</v>
          </cell>
          <cell r="L9456" t="str">
            <v>Корп продажи общее (Инв)</v>
          </cell>
          <cell r="M9456" t="str">
            <v>Корп продажи общее (Инв)</v>
          </cell>
        </row>
        <row r="9457">
          <cell r="B9457" t="str">
            <v>Февраль 2019 г.</v>
          </cell>
          <cell r="C9457" t="str">
            <v>Поступление товаров и услуг ИНВ00005680 от 11.02.2019 12:49:38</v>
          </cell>
          <cell r="L9457" t="str">
            <v>Корп продажи общее (Инв)</v>
          </cell>
          <cell r="M9457" t="str">
            <v>Корп продажи общее (Инв)</v>
          </cell>
        </row>
        <row r="9458">
          <cell r="B9458" t="str">
            <v>Февраль 2019 г.</v>
          </cell>
          <cell r="C9458" t="str">
            <v>Поступление товаров и услуг ИНВ00005684 от 11.02.2019 12:50:14</v>
          </cell>
          <cell r="L9458" t="str">
            <v>Корп продажи общее (Инв)</v>
          </cell>
          <cell r="M9458" t="str">
            <v>Корп продажи общее (Инв)</v>
          </cell>
        </row>
        <row r="9459">
          <cell r="B9459" t="str">
            <v>Февраль 2019 г.</v>
          </cell>
          <cell r="C9459" t="str">
            <v>Поступление товаров и услуг ИНВ00005685 от 11.02.2019 12:51:25</v>
          </cell>
          <cell r="L9459" t="str">
            <v>Корп продажи общее (Инв)</v>
          </cell>
          <cell r="M9459" t="str">
            <v>Корп продажи общее (Инв)</v>
          </cell>
        </row>
        <row r="9460">
          <cell r="B9460" t="str">
            <v>Февраль 2019 г.</v>
          </cell>
          <cell r="C9460" t="str">
            <v>Поступление товаров и услуг ИНВ00005686 от 11.02.2019 12:52:17</v>
          </cell>
          <cell r="L9460" t="str">
            <v>Корп продажи общее (Инв)</v>
          </cell>
          <cell r="M9460" t="str">
            <v>Корп продажи общее (Инв)</v>
          </cell>
        </row>
        <row r="9461">
          <cell r="B9461" t="str">
            <v>Февраль 2019 г.</v>
          </cell>
          <cell r="C9461" t="str">
            <v>Поступление товаров и услуг ИНВ00005693 от 11.02.2019 12:55:24</v>
          </cell>
          <cell r="L9461" t="str">
            <v>Корп продажи общее (Инв)</v>
          </cell>
          <cell r="M9461" t="str">
            <v>Корп продажи общее (Инв)</v>
          </cell>
        </row>
        <row r="9462">
          <cell r="B9462" t="str">
            <v>Февраль 2019 г.</v>
          </cell>
          <cell r="C9462" t="str">
            <v>Поступление товаров и услуг ИНВ00005694 от 11.02.2019 13:02:16</v>
          </cell>
          <cell r="L9462" t="str">
            <v>Корп продажи общее (Инв)</v>
          </cell>
          <cell r="M9462" t="str">
            <v>Корп продажи общее (Инв)</v>
          </cell>
        </row>
        <row r="9463">
          <cell r="B9463" t="str">
            <v>Февраль 2019 г.</v>
          </cell>
          <cell r="C9463" t="str">
            <v>Поступление товаров и услуг ИНВ00005699 от 11.02.2019 13:03:13</v>
          </cell>
          <cell r="L9463" t="str">
            <v>Корп продажи общее (Инв)</v>
          </cell>
          <cell r="M9463" t="str">
            <v>Корп продажи общее (Инв)</v>
          </cell>
        </row>
        <row r="9464">
          <cell r="B9464" t="str">
            <v>Февраль 2019 г.</v>
          </cell>
          <cell r="C9464" t="str">
            <v>Поступление товаров и услуг ИНВ00005701 от 11.02.2019 13:03:45</v>
          </cell>
          <cell r="L9464" t="str">
            <v>Корп продажи общее (Инв)</v>
          </cell>
          <cell r="M9464" t="str">
            <v>Корп продажи общее (Инв)</v>
          </cell>
        </row>
        <row r="9465">
          <cell r="B9465" t="str">
            <v>Февраль 2019 г.</v>
          </cell>
          <cell r="C9465" t="str">
            <v>Поступление товаров и услуг ИНВ00005704 от 11.02.2019 13:05:04</v>
          </cell>
          <cell r="L9465" t="str">
            <v>Корп продажи общее (Инв)</v>
          </cell>
          <cell r="M9465" t="str">
            <v>Корп продажи общее (Инв)</v>
          </cell>
        </row>
        <row r="9466">
          <cell r="B9466" t="str">
            <v>Февраль 2019 г.</v>
          </cell>
          <cell r="C9466" t="str">
            <v>Поступление товаров и услуг ИНВ00005707 от 11.02.2019 13:05:29</v>
          </cell>
          <cell r="L9466" t="str">
            <v>Корп продажи общее (Инв)</v>
          </cell>
          <cell r="M9466" t="str">
            <v>Корп продажи общее (Инв)</v>
          </cell>
        </row>
        <row r="9467">
          <cell r="B9467" t="str">
            <v>Февраль 2019 г.</v>
          </cell>
          <cell r="C9467" t="str">
            <v>Поступление товаров и услуг ИНВ00005716 от 11.02.2019 13:08:36</v>
          </cell>
          <cell r="L9467" t="str">
            <v>Корп продажи общее (Инв)</v>
          </cell>
          <cell r="M9467" t="str">
            <v>Корп продажи общее (Инв)</v>
          </cell>
        </row>
        <row r="9468">
          <cell r="B9468" t="str">
            <v>Февраль 2019 г.</v>
          </cell>
          <cell r="C9468" t="str">
            <v>Поступление товаров и услуг ИНВ00005717 от 11.02.2019 13:09:02</v>
          </cell>
          <cell r="L9468" t="str">
            <v>Корп продажи общее (Инв)</v>
          </cell>
          <cell r="M9468" t="str">
            <v>Корп продажи общее (Инв)</v>
          </cell>
        </row>
        <row r="9469">
          <cell r="B9469" t="str">
            <v>Февраль 2019 г.</v>
          </cell>
          <cell r="C9469" t="str">
            <v>Поступление товаров и услуг ИНВ00005718 от 11.02.2019 13:09:32</v>
          </cell>
          <cell r="L9469" t="str">
            <v>Корп продажи общее (Инв)</v>
          </cell>
          <cell r="M9469" t="str">
            <v>Корп продажи общее (Инв)</v>
          </cell>
        </row>
        <row r="9470">
          <cell r="B9470" t="str">
            <v>Февраль 2019 г.</v>
          </cell>
          <cell r="C9470" t="str">
            <v>Поступление товаров и услуг ИНВ00005721 от 11.02.2019 13:11:14</v>
          </cell>
          <cell r="L9470" t="str">
            <v>Корп продажи общее (Инв)</v>
          </cell>
          <cell r="M9470" t="str">
            <v>Корп продажи общее (Инв)</v>
          </cell>
        </row>
        <row r="9471">
          <cell r="B9471" t="str">
            <v>Февраль 2019 г.</v>
          </cell>
          <cell r="C9471" t="str">
            <v>Поступление товаров и услуг ИНВ00005725 от 11.02.2019 13:15:03</v>
          </cell>
          <cell r="L9471" t="str">
            <v>Корп продажи общее (Инв)</v>
          </cell>
          <cell r="M9471" t="str">
            <v>Корп продажи общее (Инв)</v>
          </cell>
        </row>
        <row r="9472">
          <cell r="B9472" t="str">
            <v>Февраль 2019 г.</v>
          </cell>
          <cell r="C9472" t="str">
            <v>Поступление товаров и услуг ИНВ00005736 от 11.02.2019 13:26:31</v>
          </cell>
          <cell r="L9472" t="str">
            <v>Корп продажи общее (Инв)</v>
          </cell>
          <cell r="M9472" t="str">
            <v>Корп продажи общее (Инв)</v>
          </cell>
        </row>
        <row r="9473">
          <cell r="B9473" t="str">
            <v>Февраль 2019 г.</v>
          </cell>
          <cell r="C9473" t="str">
            <v>Поступление товаров и услуг ИНВ00005738 от 11.02.2019 13:27:01</v>
          </cell>
          <cell r="L9473" t="str">
            <v>Корп продажи общее (Инв)</v>
          </cell>
          <cell r="M9473" t="str">
            <v>Корп продажи общее (Инв)</v>
          </cell>
        </row>
        <row r="9474">
          <cell r="B9474" t="str">
            <v>Февраль 2019 г.</v>
          </cell>
          <cell r="C9474" t="str">
            <v>Поступление товаров и услуг ИНВ00005741 от 11.02.2019 13:28:30</v>
          </cell>
          <cell r="L9474" t="str">
            <v>Корп продажи общее (Инв)</v>
          </cell>
          <cell r="M9474" t="str">
            <v>Корп продажи общее (Инв)</v>
          </cell>
        </row>
        <row r="9475">
          <cell r="B9475" t="str">
            <v>Февраль 2019 г.</v>
          </cell>
          <cell r="C9475" t="str">
            <v>Поступление товаров и услуг ИНВ00005742 от 11.02.2019 13:29:00</v>
          </cell>
          <cell r="L9475" t="str">
            <v>Корп продажи общее (Инв)</v>
          </cell>
          <cell r="M9475" t="str">
            <v>Корп продажи общее (Инв)</v>
          </cell>
        </row>
        <row r="9476">
          <cell r="B9476" t="str">
            <v>Февраль 2019 г.</v>
          </cell>
          <cell r="C9476" t="str">
            <v>Перемещение товаров ИНВ00003468 от 11.02.2019 15:37:28</v>
          </cell>
          <cell r="E9476" t="str">
            <v>СКЛАД РЕАГЕНТОВ И РАСХОДНЫХ МЕД.МАТЕРИАЛОВ</v>
          </cell>
          <cell r="F9476" t="str">
            <v>Материалы в медицинских центрах</v>
          </cell>
          <cell r="L9476" t="str">
            <v>Корп продажи общее (Инв)</v>
          </cell>
          <cell r="M9476" t="str">
            <v>Корп продажи общее (Инв)</v>
          </cell>
        </row>
        <row r="9477">
          <cell r="B9477" t="str">
            <v>Февраль 2019 г.</v>
          </cell>
          <cell r="C9477" t="str">
            <v>Перемещение товаров ИНВ00003477 от 11.02.2019 15:45:02</v>
          </cell>
          <cell r="E9477" t="str">
            <v>СКЛАД РЕАГЕНТОВ И РАСХОДНЫХ МЕД.МАТЕРИАЛОВ</v>
          </cell>
          <cell r="F9477" t="str">
            <v>Материалы в медицинских центрах</v>
          </cell>
          <cell r="L9477" t="str">
            <v>Корп продажи общее (Инв)</v>
          </cell>
          <cell r="M9477" t="str">
            <v>Корп продажи общее (Инв)</v>
          </cell>
        </row>
        <row r="9478">
          <cell r="B9478" t="str">
            <v>Февраль 2019 г.</v>
          </cell>
          <cell r="C9478" t="str">
            <v>Поступление товаров и услуг ИНВ00005793 от 11.02.2019 15:50:39</v>
          </cell>
          <cell r="L9478" t="str">
            <v>Корп продажи общее (Инв)</v>
          </cell>
          <cell r="M9478" t="str">
            <v>Корп продажи общее (Инв)</v>
          </cell>
        </row>
        <row r="9479">
          <cell r="B9479" t="str">
            <v>Февраль 2019 г.</v>
          </cell>
          <cell r="C9479" t="str">
            <v>Перемещение товаров ИНВ00003486 от 11.02.2019 16:01:46</v>
          </cell>
          <cell r="E9479" t="str">
            <v>СКЛАД РЕАГЕНТОВ И РАСХОДНЫХ МЕД.МАТЕРИАЛОВ</v>
          </cell>
          <cell r="F9479" t="str">
            <v>Материалы в медицинских центрах</v>
          </cell>
          <cell r="L9479" t="str">
            <v>Корп продажи общее (Инв)</v>
          </cell>
          <cell r="M9479" t="str">
            <v>Корп продажи общее (Инв)</v>
          </cell>
        </row>
        <row r="9480">
          <cell r="B9480" t="str">
            <v>Февраль 2019 г.</v>
          </cell>
          <cell r="C9480" t="str">
            <v>Перемещение товаров ИНВ00003488 от 11.02.2019 16:04:32</v>
          </cell>
          <cell r="E9480" t="str">
            <v>СКЛАД РЕАГЕНТОВ И РАСХОДНЫХ МЕД.МАТЕРИАЛОВ</v>
          </cell>
          <cell r="F9480" t="str">
            <v>Материалы в медицинских центрах</v>
          </cell>
          <cell r="L9480" t="str">
            <v>Корп продажи общее (Инв)</v>
          </cell>
          <cell r="M9480" t="str">
            <v>Корп продажи общее (Инв)</v>
          </cell>
        </row>
        <row r="9481">
          <cell r="B9481" t="str">
            <v>Февраль 2019 г.</v>
          </cell>
          <cell r="C9481" t="str">
            <v>Перемещение товаров ИНВ00003493 от 11.02.2019 16:08:48</v>
          </cell>
          <cell r="E9481" t="str">
            <v>СКЛАД РЕАГЕНТОВ И РАСХОДНЫХ МЕД.МАТЕРИАЛОВ</v>
          </cell>
          <cell r="F9481" t="str">
            <v>Материалы в медицинских центрах</v>
          </cell>
          <cell r="L9481" t="str">
            <v>Корп продажи общее (Инв)</v>
          </cell>
          <cell r="M9481" t="str">
            <v>Корп продажи общее (Инв)</v>
          </cell>
        </row>
        <row r="9482">
          <cell r="B9482" t="str">
            <v>Февраль 2019 г.</v>
          </cell>
          <cell r="C9482" t="str">
            <v>Перемещение товаров ИНВ00003494 от 11.02.2019 16:09:54</v>
          </cell>
          <cell r="E9482" t="str">
            <v>СКЛАД РЕАГЕНТОВ И РАСХОДНЫХ МЕД.МАТЕРИАЛОВ</v>
          </cell>
          <cell r="F9482" t="str">
            <v>Материалы в медицинских центрах</v>
          </cell>
          <cell r="L9482" t="str">
            <v>Корп продажи общее (Инв)</v>
          </cell>
          <cell r="M9482" t="str">
            <v>Корп продажи общее (Инв)</v>
          </cell>
        </row>
        <row r="9483">
          <cell r="B9483" t="str">
            <v>Февраль 2019 г.</v>
          </cell>
          <cell r="C9483" t="str">
            <v>Перемещение товаров ИНВ00003495 от 11.02.2019 16:10:18</v>
          </cell>
          <cell r="E9483" t="str">
            <v>СКЛАД РЕАГЕНТОВ И РАСХОДНЫХ МЕД.МАТЕРИАЛОВ</v>
          </cell>
          <cell r="F9483" t="str">
            <v>Материалы в медицинских центрах</v>
          </cell>
          <cell r="L9483" t="str">
            <v>Корп продажи общее (Инв)</v>
          </cell>
          <cell r="M9483" t="str">
            <v>Корп продажи общее (Инв)</v>
          </cell>
        </row>
        <row r="9484">
          <cell r="B9484" t="str">
            <v>Февраль 2019 г.</v>
          </cell>
          <cell r="C9484" t="str">
            <v>Перемещение товаров ИНВ00003499 от 11.02.2019 16:11:41</v>
          </cell>
          <cell r="E9484" t="str">
            <v>СКЛАД РЕАГЕНТОВ И РАСХОДНЫХ МЕД.МАТЕРИАЛОВ</v>
          </cell>
          <cell r="F9484" t="str">
            <v>Материалы в медицинских центрах</v>
          </cell>
          <cell r="L9484" t="str">
            <v>Корп продажи общее (Инв)</v>
          </cell>
          <cell r="M9484" t="str">
            <v>Корп продажи общее (Инв)</v>
          </cell>
        </row>
        <row r="9485">
          <cell r="B9485" t="str">
            <v>Февраль 2019 г.</v>
          </cell>
          <cell r="C9485" t="str">
            <v>Перемещение товаров ИНВ00003498 от 11.02.2019 16:11:52</v>
          </cell>
          <cell r="E9485" t="str">
            <v>СКЛАД РЕАГЕНТОВ И РАСХОДНЫХ МЕД.МАТЕРИАЛОВ</v>
          </cell>
          <cell r="F9485" t="str">
            <v>Материалы в медицинских центрах</v>
          </cell>
          <cell r="L9485" t="str">
            <v>Корп продажи общее (Инв)</v>
          </cell>
          <cell r="M9485" t="str">
            <v>Корп продажи общее (Инв)</v>
          </cell>
        </row>
        <row r="9486">
          <cell r="B9486" t="str">
            <v>Февраль 2019 г.</v>
          </cell>
          <cell r="C9486" t="str">
            <v>Перемещение товаров ИНВ00003505 от 11.02.2019 16:20:52</v>
          </cell>
          <cell r="E9486" t="str">
            <v>СКЛАД РЕАГЕНТОВ И РАСХОДНЫХ МЕД.МАТЕРИАЛОВ</v>
          </cell>
          <cell r="F9486" t="str">
            <v>Материалы в медицинских центрах</v>
          </cell>
          <cell r="L9486" t="str">
            <v>Корп продажи общее (Инв)</v>
          </cell>
          <cell r="M9486" t="str">
            <v>Корп продажи общее (Инв)</v>
          </cell>
        </row>
        <row r="9487">
          <cell r="B9487" t="str">
            <v>Февраль 2019 г.</v>
          </cell>
          <cell r="C9487" t="str">
            <v>Перемещение товаров ИНВ00003506 от 11.02.2019 16:22:20</v>
          </cell>
          <cell r="E9487" t="str">
            <v>СКЛАД РЕАГЕНТОВ И РАСХОДНЫХ МЕД.МАТЕРИАЛОВ</v>
          </cell>
          <cell r="F9487" t="str">
            <v>Материалы в медицинских центрах</v>
          </cell>
          <cell r="L9487" t="str">
            <v>Корп продажи общее (Инв)</v>
          </cell>
          <cell r="M9487" t="str">
            <v>Корп продажи общее (Инв)</v>
          </cell>
        </row>
        <row r="9488">
          <cell r="B9488" t="str">
            <v>Февраль 2019 г.</v>
          </cell>
          <cell r="C9488" t="str">
            <v>Перемещение товаров ИНВ00003514 от 11.02.2019 17:31:15</v>
          </cell>
          <cell r="E9488" t="str">
            <v>СКЛАД РЕАГЕНТОВ И РАСХОДНЫХ МЕД.МАТЕРИАЛОВ</v>
          </cell>
          <cell r="F9488" t="str">
            <v>Материалы в медицинских центрах</v>
          </cell>
          <cell r="L9488" t="str">
            <v>Корп продажи общее (Инв)</v>
          </cell>
          <cell r="M9488" t="str">
            <v>Корп продажи общее (Инв)</v>
          </cell>
        </row>
        <row r="9489">
          <cell r="B9489" t="str">
            <v>Февраль 2019 г.</v>
          </cell>
          <cell r="C9489" t="str">
            <v>Перемещение товаров ИНВ00003513 от 11.02.2019 17:31:29</v>
          </cell>
          <cell r="E9489" t="str">
            <v>СКЛАД РЕАГЕНТОВ И РАСХОДНЫХ МЕД.МАТЕРИАЛОВ</v>
          </cell>
          <cell r="F9489" t="str">
            <v>Материалы в медицинских центрах</v>
          </cell>
          <cell r="L9489" t="str">
            <v>Корп продажи общее (Инв)</v>
          </cell>
          <cell r="M9489" t="str">
            <v>Корп продажи общее (Инв)</v>
          </cell>
        </row>
        <row r="9490">
          <cell r="B9490" t="str">
            <v>Февраль 2019 г.</v>
          </cell>
          <cell r="C9490" t="str">
            <v>Перемещение товаров ИНВ00003515 от 11.02.2019 17:32:08</v>
          </cell>
          <cell r="E9490" t="str">
            <v>СКЛАД РЕАГЕНТОВ И РАСХОДНЫХ МЕД.МАТЕРИАЛОВ</v>
          </cell>
          <cell r="F9490" t="str">
            <v>Материалы в медицинских центрах</v>
          </cell>
          <cell r="L9490" t="str">
            <v>Корп продажи общее (Инв)</v>
          </cell>
          <cell r="M9490" t="str">
            <v>Корп продажи общее (Инв)</v>
          </cell>
        </row>
        <row r="9491">
          <cell r="B9491" t="str">
            <v>Февраль 2019 г.</v>
          </cell>
          <cell r="C9491" t="str">
            <v>Перемещение товаров ИНВ00003526 от 11.02.2019 17:45:02</v>
          </cell>
          <cell r="E9491" t="str">
            <v>СКЛАД РЕАГЕНТОВ И РАСХОДНЫХ МЕД.МАТЕРИАЛОВ</v>
          </cell>
          <cell r="F9491" t="str">
            <v>Материалы в медицинских центрах</v>
          </cell>
          <cell r="L9491" t="str">
            <v>Корп продажи общее (Инв)</v>
          </cell>
          <cell r="M9491" t="str">
            <v>Корп продажи общее (Инв)</v>
          </cell>
        </row>
        <row r="9492">
          <cell r="B9492" t="str">
            <v>Февраль 2019 г.</v>
          </cell>
          <cell r="C9492" t="str">
            <v>Перемещение товаров ИНВ00003525 от 11.02.2019 17:45:21</v>
          </cell>
          <cell r="E9492" t="str">
            <v>СКЛАД РЕАГЕНТОВ И РАСХОДНЫХ МЕД.МАТЕРИАЛОВ</v>
          </cell>
          <cell r="F9492" t="str">
            <v>Материалы в медицинских центрах</v>
          </cell>
          <cell r="L9492" t="str">
            <v>Корп продажи общее (Инв)</v>
          </cell>
          <cell r="M9492" t="str">
            <v>Корп продажи общее (Инв)</v>
          </cell>
        </row>
        <row r="9493">
          <cell r="B9493" t="str">
            <v>Февраль 2019 г.</v>
          </cell>
          <cell r="C9493" t="str">
            <v>Перемещение товаров ИНВ00003528 от 11.02.2019 17:45:57</v>
          </cell>
          <cell r="E9493" t="str">
            <v>СКЛАД РЕАГЕНТОВ И РАСХОДНЫХ МЕД.МАТЕРИАЛОВ</v>
          </cell>
          <cell r="F9493" t="str">
            <v>Материалы в медицинских центрах</v>
          </cell>
          <cell r="L9493" t="str">
            <v>Корп продажи общее (Инв)</v>
          </cell>
          <cell r="M9493" t="str">
            <v>Корп продажи общее (Инв)</v>
          </cell>
        </row>
        <row r="9494">
          <cell r="B9494" t="str">
            <v>Февраль 2019 г.</v>
          </cell>
          <cell r="C9494" t="str">
            <v>Перемещение товаров ИНВ00003530 от 11.02.2019 17:46:19</v>
          </cell>
          <cell r="E9494" t="str">
            <v>СКЛАД РЕАГЕНТОВ И РАСХОДНЫХ МЕД.МАТЕРИАЛОВ</v>
          </cell>
          <cell r="F9494" t="str">
            <v>Материалы в медицинских центрах</v>
          </cell>
          <cell r="L9494" t="str">
            <v>Корп продажи общее (Инв)</v>
          </cell>
          <cell r="M9494" t="str">
            <v>Корп продажи общее (Инв)</v>
          </cell>
        </row>
        <row r="9495">
          <cell r="B9495" t="str">
            <v>Февраль 2019 г.</v>
          </cell>
          <cell r="C9495" t="str">
            <v>Перемещение товаров ИНВ00003529 от 11.02.2019 17:46:26</v>
          </cell>
          <cell r="E9495" t="str">
            <v>СКЛАД РЕАГЕНТОВ И РАСХОДНЫХ МЕД.МАТЕРИАЛОВ</v>
          </cell>
          <cell r="F9495" t="str">
            <v>Материалы в медицинских центрах</v>
          </cell>
          <cell r="L9495" t="str">
            <v>Корп продажи общее (Инв)</v>
          </cell>
          <cell r="M9495" t="str">
            <v>Корп продажи общее (Инв)</v>
          </cell>
        </row>
        <row r="9496">
          <cell r="B9496" t="str">
            <v>Февраль 2019 г.</v>
          </cell>
          <cell r="C9496" t="str">
            <v>Перемещение товаров ИНВ00003544 от 11.02.2019 17:53:56</v>
          </cell>
          <cell r="E9496" t="str">
            <v>СКЛАД РЕАГЕНТОВ И РАСХОДНЫХ МЕД.МАТЕРИАЛОВ</v>
          </cell>
          <cell r="F9496" t="str">
            <v>Материалы в медицинских центрах</v>
          </cell>
          <cell r="L9496" t="str">
            <v>Корп продажи общее (Инв)</v>
          </cell>
          <cell r="M9496" t="str">
            <v>Корп продажи общее (Инв)</v>
          </cell>
        </row>
        <row r="9497">
          <cell r="B9497" t="str">
            <v>Февраль 2019 г.</v>
          </cell>
          <cell r="C9497" t="str">
            <v>Перемещение товаров ИНВ00003546 от 11.02.2019 17:53:59</v>
          </cell>
          <cell r="E9497" t="str">
            <v>СКЛАД РЕАГЕНТОВ И РАСХОДНЫХ МЕД.МАТЕРИАЛОВ</v>
          </cell>
          <cell r="F9497" t="str">
            <v>Материалы в медицинских центрах</v>
          </cell>
          <cell r="L9497" t="str">
            <v>Корп продажи общее (Инв)</v>
          </cell>
          <cell r="M9497" t="str">
            <v>Корп продажи общее (Инв)</v>
          </cell>
        </row>
        <row r="9498">
          <cell r="B9498" t="str">
            <v>Февраль 2019 г.</v>
          </cell>
          <cell r="C9498" t="str">
            <v>Перемещение товаров ИНВ00003545 от 11.02.2019 17:54:12</v>
          </cell>
          <cell r="E9498" t="str">
            <v>СКЛАД РЕАГЕНТОВ И РАСХОДНЫХ МЕД.МАТЕРИАЛОВ</v>
          </cell>
          <cell r="F9498" t="str">
            <v>Материалы в медицинских центрах</v>
          </cell>
          <cell r="L9498" t="str">
            <v>Корп продажи общее (Инв)</v>
          </cell>
          <cell r="M9498" t="str">
            <v>Корп продажи общее (Инв)</v>
          </cell>
        </row>
        <row r="9499">
          <cell r="B9499" t="str">
            <v>Февраль 2019 г.</v>
          </cell>
          <cell r="C9499" t="str">
            <v>Перемещение товаров ИНВ00003548 от 11.02.2019 17:54:19</v>
          </cell>
          <cell r="E9499" t="str">
            <v>СКЛАД РЕАГЕНТОВ И РАСХОДНЫХ МЕД.МАТЕРИАЛОВ</v>
          </cell>
          <cell r="F9499" t="str">
            <v>Материалы в медицинских центрах</v>
          </cell>
          <cell r="L9499" t="str">
            <v>Корп продажи общее (Инв)</v>
          </cell>
          <cell r="M9499" t="str">
            <v>Корп продажи общее (Инв)</v>
          </cell>
        </row>
        <row r="9500">
          <cell r="B9500" t="str">
            <v>Февраль 2019 г.</v>
          </cell>
          <cell r="C9500" t="str">
            <v>Перемещение товаров ИНВ00003547 от 11.02.2019 17:54:26</v>
          </cell>
          <cell r="E9500" t="str">
            <v>СКЛАД РЕАГЕНТОВ И РАСХОДНЫХ МЕД.МАТЕРИАЛОВ</v>
          </cell>
          <cell r="F9500" t="str">
            <v>Материалы в медицинских центрах</v>
          </cell>
          <cell r="L9500" t="str">
            <v>Корп продажи общее (Инв)</v>
          </cell>
          <cell r="M9500" t="str">
            <v>Корп продажи общее (Инв)</v>
          </cell>
        </row>
        <row r="9501">
          <cell r="B9501" t="str">
            <v>Февраль 2019 г.</v>
          </cell>
          <cell r="C9501" t="str">
            <v>Перемещение товаров ИНВ00003563 от 11.02.2019 17:57:57</v>
          </cell>
          <cell r="E9501" t="str">
            <v>СКЛАД РЕАГЕНТОВ И РАСХОДНЫХ МЕД.МАТЕРИАЛОВ</v>
          </cell>
          <cell r="F9501" t="str">
            <v>Материалы в медицинских центрах</v>
          </cell>
          <cell r="L9501" t="str">
            <v>Корп продажи общее (Инв)</v>
          </cell>
          <cell r="M9501" t="str">
            <v>Корп продажи общее (Инв)</v>
          </cell>
        </row>
        <row r="9502">
          <cell r="B9502" t="str">
            <v>Февраль 2019 г.</v>
          </cell>
          <cell r="C9502" t="str">
            <v>Перемещение товаров ИНВ00003567 от 11.02.2019 17:59:38</v>
          </cell>
          <cell r="E9502" t="str">
            <v>СКЛАД РЕАГЕНТОВ И РАСХОДНЫХ МЕД.МАТЕРИАЛОВ</v>
          </cell>
          <cell r="F9502" t="str">
            <v>Материалы в медицинских центрах</v>
          </cell>
          <cell r="L9502" t="str">
            <v>Корп продажи общее (Инв)</v>
          </cell>
          <cell r="M9502" t="str">
            <v>Корп продажи общее (Инв)</v>
          </cell>
        </row>
        <row r="9503">
          <cell r="B9503" t="str">
            <v>Февраль 2019 г.</v>
          </cell>
          <cell r="C9503" t="str">
            <v>Перемещение товаров ИНВ00003581 от 11.02.2019 18:04:29</v>
          </cell>
          <cell r="E9503" t="str">
            <v>СКЛАД РЕАГЕНТОВ И РАСХОДНЫХ МЕД.МАТЕРИАЛОВ</v>
          </cell>
          <cell r="F9503" t="str">
            <v>Материалы в медицинских центрах</v>
          </cell>
          <cell r="L9503" t="str">
            <v>Корп продажи общее (Инв)</v>
          </cell>
          <cell r="M9503" t="str">
            <v>Корп продажи общее (Инв)</v>
          </cell>
        </row>
        <row r="9504">
          <cell r="B9504" t="str">
            <v>Февраль 2019 г.</v>
          </cell>
          <cell r="C9504" t="str">
            <v>Перемещение товаров ИНВ00003585 от 11.02.2019 18:06:13</v>
          </cell>
          <cell r="E9504" t="str">
            <v>СКЛАД РЕАГЕНТОВ И РАСХОДНЫХ МЕД.МАТЕРИАЛОВ</v>
          </cell>
          <cell r="F9504" t="str">
            <v>Материалы в медицинских центрах</v>
          </cell>
          <cell r="L9504" t="str">
            <v>Корп продажи общее (Инв)</v>
          </cell>
          <cell r="M9504" t="str">
            <v>Корп продажи общее (Инв)</v>
          </cell>
        </row>
        <row r="9505">
          <cell r="B9505" t="str">
            <v>Февраль 2019 г.</v>
          </cell>
          <cell r="C9505" t="str">
            <v>Поступление товаров и услуг ИНВ00005898 от 12.02.2019 10:24:39</v>
          </cell>
          <cell r="L9505" t="str">
            <v>Корп продажи общее (Инв)</v>
          </cell>
          <cell r="M9505" t="str">
            <v>Корп продажи общее (Инв)</v>
          </cell>
        </row>
        <row r="9506">
          <cell r="B9506" t="str">
            <v>Февраль 2019 г.</v>
          </cell>
          <cell r="C9506" t="str">
            <v>Поступление товаров и услуг ИНВ00005899 от 12.02.2019 10:34:23</v>
          </cell>
          <cell r="L9506" t="str">
            <v>Корп продажи общее (Инв)</v>
          </cell>
          <cell r="M9506" t="str">
            <v>Корп продажи общее (Инв)</v>
          </cell>
        </row>
        <row r="9507">
          <cell r="B9507" t="str">
            <v>Февраль 2019 г.</v>
          </cell>
          <cell r="C9507" t="str">
            <v>Поступление товаров и услуг ИНВ00005914 от 12.02.2019 10:42:13</v>
          </cell>
          <cell r="L9507" t="str">
            <v>Корп продажи общее (Инв)</v>
          </cell>
          <cell r="M9507" t="str">
            <v>Корп продажи общее (Инв)</v>
          </cell>
        </row>
        <row r="9508">
          <cell r="B9508" t="str">
            <v>Февраль 2019 г.</v>
          </cell>
          <cell r="C9508" t="str">
            <v>Поступление товаров и услуг ИНВ00005922 от 12.02.2019 10:43:23</v>
          </cell>
          <cell r="L9508" t="str">
            <v>Корп продажи общее (Инв)</v>
          </cell>
          <cell r="M9508" t="str">
            <v>Корп продажи общее (Инв)</v>
          </cell>
        </row>
        <row r="9509">
          <cell r="B9509" t="str">
            <v>Февраль 2019 г.</v>
          </cell>
          <cell r="C9509" t="str">
            <v>Поступление товаров и услуг ИНВ00005925 от 12.02.2019 10:44:14</v>
          </cell>
          <cell r="L9509" t="str">
            <v>Корп продажи общее (Инв)</v>
          </cell>
          <cell r="M9509" t="str">
            <v>Корп продажи общее (Инв)</v>
          </cell>
        </row>
        <row r="9510">
          <cell r="B9510" t="str">
            <v>Февраль 2019 г.</v>
          </cell>
          <cell r="C9510" t="str">
            <v>Поступление товаров и услуг ИНВ00005926 от 12.02.2019 10:44:53</v>
          </cell>
          <cell r="L9510" t="str">
            <v>Корп продажи общее (Инв)</v>
          </cell>
          <cell r="M9510" t="str">
            <v>Корп продажи общее (Инв)</v>
          </cell>
        </row>
        <row r="9511">
          <cell r="B9511" t="str">
            <v>Февраль 2019 г.</v>
          </cell>
          <cell r="C9511" t="str">
            <v>Поступление товаров и услуг ИНВ00005928 от 12.02.2019 10:45:40</v>
          </cell>
          <cell r="L9511" t="str">
            <v>Корп продажи общее (Инв)</v>
          </cell>
          <cell r="M9511" t="str">
            <v>Корп продажи общее (Инв)</v>
          </cell>
        </row>
        <row r="9512">
          <cell r="B9512" t="str">
            <v>Февраль 2019 г.</v>
          </cell>
          <cell r="C9512" t="str">
            <v>Поступление товаров и услуг ИНВ00005930 от 12.02.2019 10:46:49</v>
          </cell>
          <cell r="L9512" t="str">
            <v>Корп продажи общее (Инв)</v>
          </cell>
          <cell r="M9512" t="str">
            <v>Корп продажи общее (Инв)</v>
          </cell>
        </row>
        <row r="9513">
          <cell r="B9513" t="str">
            <v>Февраль 2019 г.</v>
          </cell>
          <cell r="C9513" t="str">
            <v>Поступление товаров и услуг ИНВ00005933 от 12.02.2019 10:47:56</v>
          </cell>
          <cell r="L9513" t="str">
            <v>Корп продажи общее (Инв)</v>
          </cell>
          <cell r="M9513" t="str">
            <v>Корп продажи общее (Инв)</v>
          </cell>
        </row>
        <row r="9514">
          <cell r="B9514" t="str">
            <v>Февраль 2019 г.</v>
          </cell>
          <cell r="C9514" t="str">
            <v>Поступление товаров и услуг ИНВ00005934 от 12.02.2019 10:48:40</v>
          </cell>
          <cell r="L9514" t="str">
            <v>Корп продажи общее (Инв)</v>
          </cell>
          <cell r="M9514" t="str">
            <v>Корп продажи общее (Инв)</v>
          </cell>
        </row>
        <row r="9515">
          <cell r="B9515" t="str">
            <v>Февраль 2019 г.</v>
          </cell>
          <cell r="C9515" t="str">
            <v>Поступление товаров и услуг ИНВ00005936 от 12.02.2019 10:51:35</v>
          </cell>
          <cell r="L9515" t="str">
            <v>Корп продажи общее (Инв)</v>
          </cell>
          <cell r="M9515" t="str">
            <v>Корп продажи общее (Инв)</v>
          </cell>
        </row>
        <row r="9516">
          <cell r="B9516" t="str">
            <v>Февраль 2019 г.</v>
          </cell>
          <cell r="C9516" t="str">
            <v>Поступление товаров и услуг ИНВ00005950 от 12.02.2019 10:53:17</v>
          </cell>
          <cell r="L9516" t="str">
            <v>Корп продажи общее (Инв)</v>
          </cell>
          <cell r="M9516" t="str">
            <v>Корп продажи общее (Инв)</v>
          </cell>
        </row>
        <row r="9517">
          <cell r="B9517" t="str">
            <v>Февраль 2019 г.</v>
          </cell>
          <cell r="C9517" t="str">
            <v>Поступление товаров и услуг ИНВ00005952 от 12.02.2019 10:54:34</v>
          </cell>
          <cell r="L9517" t="str">
            <v>Корп продажи общее (Инв)</v>
          </cell>
          <cell r="M9517" t="str">
            <v>Корп продажи общее (Инв)</v>
          </cell>
        </row>
        <row r="9518">
          <cell r="B9518" t="str">
            <v>Февраль 2019 г.</v>
          </cell>
          <cell r="C9518" t="str">
            <v>Поступление товаров и услуг ИНВ00005955 от 12.02.2019 10:56:41</v>
          </cell>
          <cell r="L9518" t="str">
            <v>Корп продажи общее (Инв)</v>
          </cell>
          <cell r="M9518" t="str">
            <v>Корп продажи общее (Инв)</v>
          </cell>
        </row>
        <row r="9519">
          <cell r="B9519" t="str">
            <v>Февраль 2019 г.</v>
          </cell>
          <cell r="C9519" t="str">
            <v>Поступление товаров и услуг ИНВ00005957 от 12.02.2019 10:57:23</v>
          </cell>
          <cell r="L9519" t="str">
            <v>Корп продажи общее (Инв)</v>
          </cell>
          <cell r="M9519" t="str">
            <v>Корп продажи общее (Инв)</v>
          </cell>
        </row>
        <row r="9520">
          <cell r="B9520" t="str">
            <v>Февраль 2019 г.</v>
          </cell>
          <cell r="C9520" t="str">
            <v>Поступление товаров и услуг ИНВ00005958 от 12.02.2019 10:58:30</v>
          </cell>
          <cell r="L9520" t="str">
            <v>Корп продажи общее (Инв)</v>
          </cell>
          <cell r="M9520" t="str">
            <v>Корп продажи общее (Инв)</v>
          </cell>
        </row>
        <row r="9521">
          <cell r="B9521" t="str">
            <v>Февраль 2019 г.</v>
          </cell>
          <cell r="C9521" t="str">
            <v>Поступление товаров и услуг ИНВ00005971 от 12.02.2019 11:03:09</v>
          </cell>
          <cell r="L9521" t="str">
            <v>Корп продажи общее (Инв)</v>
          </cell>
          <cell r="M9521" t="str">
            <v>Корп продажи общее (Инв)</v>
          </cell>
        </row>
        <row r="9522">
          <cell r="B9522" t="str">
            <v>Февраль 2019 г.</v>
          </cell>
          <cell r="C9522" t="str">
            <v>Поступление товаров и услуг ИНВ00005973 от 12.02.2019 11:05:56</v>
          </cell>
          <cell r="L9522" t="str">
            <v>Корп продажи общее (Инв)</v>
          </cell>
          <cell r="M9522" t="str">
            <v>Корп продажи общее (Инв)</v>
          </cell>
        </row>
        <row r="9523">
          <cell r="B9523" t="str">
            <v>Февраль 2019 г.</v>
          </cell>
          <cell r="C9523" t="str">
            <v>Поступление товаров и услуг ИНВ00005976 от 12.02.2019 11:09:36</v>
          </cell>
          <cell r="L9523" t="str">
            <v>Корп продажи общее (Инв)</v>
          </cell>
          <cell r="M9523" t="str">
            <v>Корп продажи общее (Инв)</v>
          </cell>
        </row>
        <row r="9524">
          <cell r="B9524" t="str">
            <v>Февраль 2019 г.</v>
          </cell>
          <cell r="C9524" t="str">
            <v>Поступление товаров и услуг ИНВ00005978 от 12.02.2019 11:13:02</v>
          </cell>
          <cell r="L9524" t="str">
            <v>Корп продажи общее (Инв)</v>
          </cell>
          <cell r="M9524" t="str">
            <v>Корп продажи общее (Инв)</v>
          </cell>
        </row>
        <row r="9525">
          <cell r="B9525" t="str">
            <v>Февраль 2019 г.</v>
          </cell>
          <cell r="C9525" t="str">
            <v>Поступление товаров и услуг ИНВ00005979 от 12.02.2019 11:15:10</v>
          </cell>
          <cell r="L9525" t="str">
            <v>Корп продажи общее (Инв)</v>
          </cell>
          <cell r="M9525" t="str">
            <v>Корп продажи общее (Инв)</v>
          </cell>
        </row>
        <row r="9526">
          <cell r="B9526" t="str">
            <v>Февраль 2019 г.</v>
          </cell>
          <cell r="C9526" t="str">
            <v>Поступление товаров и услуг ИНВ00005980 от 12.02.2019 11:17:08</v>
          </cell>
          <cell r="L9526" t="str">
            <v>Корп продажи общее (Инв)</v>
          </cell>
          <cell r="M9526" t="str">
            <v>Корп продажи общее (Инв)</v>
          </cell>
        </row>
        <row r="9527">
          <cell r="B9527" t="str">
            <v>Февраль 2019 г.</v>
          </cell>
          <cell r="C9527" t="str">
            <v>Поступление товаров и услуг ИНВ00005987 от 12.02.2019 11:23:00</v>
          </cell>
          <cell r="L9527" t="str">
            <v>Корп продажи общее (Инв)</v>
          </cell>
          <cell r="M9527" t="str">
            <v>Корп продажи общее (Инв)</v>
          </cell>
        </row>
        <row r="9528">
          <cell r="B9528" t="str">
            <v>Февраль 2019 г.</v>
          </cell>
          <cell r="C9528" t="str">
            <v>Поступление товаров и услуг ИНВ00005988 от 12.02.2019 11:24:41</v>
          </cell>
          <cell r="L9528" t="str">
            <v>Корп продажи общее (Инв)</v>
          </cell>
          <cell r="M9528" t="str">
            <v>Корп продажи общее (Инв)</v>
          </cell>
        </row>
        <row r="9529">
          <cell r="B9529" t="str">
            <v>Февраль 2019 г.</v>
          </cell>
          <cell r="C9529" t="str">
            <v>Поступление товаров и услуг ИНВ00005998 от 12.02.2019 11:42:06</v>
          </cell>
          <cell r="L9529" t="str">
            <v>Корп продажи общее (Инв)</v>
          </cell>
          <cell r="M9529" t="str">
            <v>Корп продажи общее (Инв)</v>
          </cell>
        </row>
        <row r="9530">
          <cell r="B9530" t="str">
            <v>Февраль 2019 г.</v>
          </cell>
          <cell r="C9530" t="str">
            <v>Поступление товаров и услуг ИНВ00005999 от 12.02.2019 11:45:22</v>
          </cell>
          <cell r="L9530" t="str">
            <v>Корп продажи общее (Инв)</v>
          </cell>
          <cell r="M9530" t="str">
            <v>Корп продажи общее (Инв)</v>
          </cell>
        </row>
        <row r="9531">
          <cell r="B9531" t="str">
            <v>Февраль 2019 г.</v>
          </cell>
          <cell r="C9531" t="str">
            <v>Поступление товаров и услуг ИНВ00006009 от 12.02.2019 12:10:23</v>
          </cell>
          <cell r="L9531" t="str">
            <v>Корп продажи общее (Инв)</v>
          </cell>
          <cell r="M9531" t="str">
            <v>Корп продажи общее (Инв)</v>
          </cell>
        </row>
        <row r="9532">
          <cell r="B9532" t="str">
            <v>Февраль 2019 г.</v>
          </cell>
          <cell r="C9532" t="str">
            <v>Поступление товаров и услуг ИНВ00006010 от 12.02.2019 12:11:05</v>
          </cell>
          <cell r="L9532" t="str">
            <v>Корп продажи общее (Инв)</v>
          </cell>
          <cell r="M9532" t="str">
            <v>Корп продажи общее (Инв)</v>
          </cell>
        </row>
        <row r="9533">
          <cell r="B9533" t="str">
            <v>Февраль 2019 г.</v>
          </cell>
          <cell r="C9533" t="str">
            <v>Поступление товаров и услуг ИНВ00006017 от 12.02.2019 12:20:32</v>
          </cell>
          <cell r="L9533" t="str">
            <v>Корп продажи общее (Инв)</v>
          </cell>
          <cell r="M9533" t="str">
            <v>Корп продажи общее (Инв)</v>
          </cell>
        </row>
        <row r="9534">
          <cell r="B9534" t="str">
            <v>Февраль 2019 г.</v>
          </cell>
          <cell r="C9534" t="str">
            <v>Поступление товаров и услуг ИНВ00006022 от 12.02.2019 12:26:22</v>
          </cell>
          <cell r="L9534" t="str">
            <v>Корп продажи общее (Инв)</v>
          </cell>
          <cell r="M9534" t="str">
            <v>Корп продажи общее (Инв)</v>
          </cell>
        </row>
        <row r="9535">
          <cell r="B9535" t="str">
            <v>Февраль 2019 г.</v>
          </cell>
          <cell r="C9535" t="str">
            <v>Поступление товаров и услуг ИНВ00006023 от 12.02.2019 12:27:54</v>
          </cell>
          <cell r="L9535" t="str">
            <v>Корп продажи общее (Инв)</v>
          </cell>
          <cell r="M9535" t="str">
            <v>Корп продажи общее (Инв)</v>
          </cell>
        </row>
        <row r="9536">
          <cell r="B9536" t="str">
            <v>Февраль 2019 г.</v>
          </cell>
          <cell r="C9536" t="str">
            <v>Поступление товаров и услуг ИНВ00006038 от 12.02.2019 12:38:53</v>
          </cell>
          <cell r="L9536" t="str">
            <v>Корп продажи общее (Инв)</v>
          </cell>
          <cell r="M9536" t="str">
            <v>Корп продажи общее (Инв)</v>
          </cell>
        </row>
        <row r="9537">
          <cell r="B9537" t="str">
            <v>Февраль 2019 г.</v>
          </cell>
          <cell r="C9537" t="str">
            <v>Поступление товаров и услуг ИНВ00006037 от 12.02.2019 12:39:29</v>
          </cell>
          <cell r="L9537" t="str">
            <v>Корп продажи общее (Инв)</v>
          </cell>
          <cell r="M9537" t="str">
            <v>Корп продажи общее (Инв)</v>
          </cell>
        </row>
        <row r="9538">
          <cell r="B9538" t="str">
            <v>Февраль 2019 г.</v>
          </cell>
          <cell r="C9538" t="str">
            <v>Поступление товаров и услуг ИНВ00006039 от 12.02.2019 12:40:09</v>
          </cell>
          <cell r="L9538" t="str">
            <v>Корп продажи общее (Инв)</v>
          </cell>
          <cell r="M9538" t="str">
            <v>Корп продажи общее (Инв)</v>
          </cell>
        </row>
        <row r="9539">
          <cell r="B9539" t="str">
            <v>Февраль 2019 г.</v>
          </cell>
          <cell r="C9539" t="str">
            <v>Поступление товаров и услуг ИНВ00006041 от 12.02.2019 12:42:03</v>
          </cell>
          <cell r="L9539" t="str">
            <v>Корп продажи общее (Инв)</v>
          </cell>
          <cell r="M9539" t="str">
            <v>Корп продажи общее (Инв)</v>
          </cell>
        </row>
        <row r="9540">
          <cell r="B9540" t="str">
            <v>Февраль 2019 г.</v>
          </cell>
          <cell r="C9540" t="str">
            <v>Поступление товаров и услуг ИНВ00006048 от 12.02.2019 12:43:56</v>
          </cell>
          <cell r="L9540" t="str">
            <v>Корп продажи общее (Инв)</v>
          </cell>
          <cell r="M9540" t="str">
            <v>Корп продажи общее (Инв)</v>
          </cell>
        </row>
        <row r="9541">
          <cell r="B9541" t="str">
            <v>Февраль 2019 г.</v>
          </cell>
          <cell r="C9541" t="str">
            <v>Поступление товаров и услуг ИНВ00006050 от 12.02.2019 12:44:33</v>
          </cell>
          <cell r="L9541" t="str">
            <v>Корп продажи общее (Инв)</v>
          </cell>
          <cell r="M9541" t="str">
            <v>Корп продажи общее (Инв)</v>
          </cell>
        </row>
        <row r="9542">
          <cell r="B9542" t="str">
            <v>Февраль 2019 г.</v>
          </cell>
          <cell r="C9542" t="str">
            <v>Поступление товаров и услуг ИНВ00006056 от 12.02.2019 12:48:21</v>
          </cell>
          <cell r="L9542" t="str">
            <v>Корп продажи общее (Инв)</v>
          </cell>
          <cell r="M9542" t="str">
            <v>Корп продажи общее (Инв)</v>
          </cell>
        </row>
        <row r="9543">
          <cell r="B9543" t="str">
            <v>Февраль 2019 г.</v>
          </cell>
          <cell r="C9543" t="str">
            <v>Поступление товаров и услуг ИНВ00006084 от 12.02.2019 13:10:57</v>
          </cell>
          <cell r="L9543" t="str">
            <v>Корп продажи общее (Инв)</v>
          </cell>
          <cell r="M9543" t="str">
            <v>Корп продажи общее (Инв)</v>
          </cell>
        </row>
        <row r="9544">
          <cell r="B9544" t="str">
            <v>Февраль 2019 г.</v>
          </cell>
          <cell r="C9544" t="str">
            <v>Поступление товаров и услуг ИНВ00006086 от 12.02.2019 13:11:56</v>
          </cell>
          <cell r="L9544" t="str">
            <v>Корп продажи общее (Инв)</v>
          </cell>
          <cell r="M9544" t="str">
            <v>Корп продажи общее (Инв)</v>
          </cell>
        </row>
        <row r="9545">
          <cell r="B9545" t="str">
            <v>Февраль 2019 г.</v>
          </cell>
          <cell r="C9545" t="str">
            <v>Поступление товаров и услуг ИНВ00006088 от 12.02.2019 13:12:51</v>
          </cell>
          <cell r="L9545" t="str">
            <v>Корп продажи общее (Инв)</v>
          </cell>
          <cell r="M9545" t="str">
            <v>Корп продажи общее (Инв)</v>
          </cell>
        </row>
        <row r="9546">
          <cell r="B9546" t="str">
            <v>Февраль 2019 г.</v>
          </cell>
          <cell r="C9546" t="str">
            <v>Поступление товаров и услуг ИНВ00006090 от 12.02.2019 13:14:56</v>
          </cell>
          <cell r="L9546" t="str">
            <v>Корп продажи общее (Инв)</v>
          </cell>
          <cell r="M9546" t="str">
            <v>Корп продажи общее (Инв)</v>
          </cell>
        </row>
        <row r="9547">
          <cell r="B9547" t="str">
            <v>Февраль 2019 г.</v>
          </cell>
          <cell r="C9547" t="str">
            <v>Поступление товаров и услуг ИНВ00006091 от 12.02.2019 13:16:03</v>
          </cell>
          <cell r="L9547" t="str">
            <v>Корп продажи общее (Инв)</v>
          </cell>
          <cell r="M9547" t="str">
            <v>Корп продажи общее (Инв)</v>
          </cell>
        </row>
        <row r="9548">
          <cell r="B9548" t="str">
            <v>Февраль 2019 г.</v>
          </cell>
          <cell r="C9548" t="str">
            <v>Поступление товаров и услуг ИНВ00006094 от 12.02.2019 13:17:15</v>
          </cell>
          <cell r="L9548" t="str">
            <v>Корп продажи общее (Инв)</v>
          </cell>
          <cell r="M9548" t="str">
            <v>Корп продажи общее (Инв)</v>
          </cell>
        </row>
        <row r="9549">
          <cell r="B9549" t="str">
            <v>Февраль 2019 г.</v>
          </cell>
          <cell r="C9549" t="str">
            <v>Поступление товаров и услуг ИНВ00006095 от 12.02.2019 13:18:25</v>
          </cell>
          <cell r="L9549" t="str">
            <v>Корп продажи общее (Инв)</v>
          </cell>
          <cell r="M9549" t="str">
            <v>Корп продажи общее (Инв)</v>
          </cell>
        </row>
        <row r="9550">
          <cell r="B9550" t="str">
            <v>Февраль 2019 г.</v>
          </cell>
          <cell r="C9550" t="str">
            <v>Поступление товаров и услуг ИНВ00006096 от 12.02.2019 13:18:56</v>
          </cell>
          <cell r="L9550" t="str">
            <v>Корп продажи общее (Инв)</v>
          </cell>
          <cell r="M9550" t="str">
            <v>Корп продажи общее (Инв)</v>
          </cell>
        </row>
        <row r="9551">
          <cell r="B9551" t="str">
            <v>Февраль 2019 г.</v>
          </cell>
          <cell r="C9551" t="str">
            <v>Поступление товаров и услуг ИНВ00006103 от 12.02.2019 13:30:55</v>
          </cell>
          <cell r="L9551" t="str">
            <v>Корп продажи общее (Инв)</v>
          </cell>
          <cell r="M9551" t="str">
            <v>Корп продажи общее (Инв)</v>
          </cell>
        </row>
        <row r="9552">
          <cell r="B9552" t="str">
            <v>Февраль 2019 г.</v>
          </cell>
          <cell r="C9552" t="str">
            <v>Поступление товаров и услуг ИНВ00006104 от 12.02.2019 13:32:17</v>
          </cell>
          <cell r="L9552" t="str">
            <v>Корп продажи общее (Инв)</v>
          </cell>
          <cell r="M9552" t="str">
            <v>Корп продажи общее (Инв)</v>
          </cell>
        </row>
        <row r="9553">
          <cell r="B9553" t="str">
            <v>Февраль 2019 г.</v>
          </cell>
          <cell r="C9553" t="str">
            <v>Поступление товаров и услуг ИНВ00006105 от 12.02.2019 13:32:50</v>
          </cell>
          <cell r="L9553" t="str">
            <v>Корп продажи общее (Инв)</v>
          </cell>
          <cell r="M9553" t="str">
            <v>Корп продажи общее (Инв)</v>
          </cell>
        </row>
        <row r="9554">
          <cell r="B9554" t="str">
            <v>Февраль 2019 г.</v>
          </cell>
          <cell r="C9554" t="str">
            <v>Поступление товаров и услуг ИНВ00006106 от 12.02.2019 13:33:44</v>
          </cell>
          <cell r="L9554" t="str">
            <v>Корп продажи общее (Инв)</v>
          </cell>
          <cell r="M9554" t="str">
            <v>Корп продажи общее (Инв)</v>
          </cell>
        </row>
        <row r="9555">
          <cell r="B9555" t="str">
            <v>Февраль 2019 г.</v>
          </cell>
          <cell r="C9555" t="str">
            <v>Поступление товаров и услуг ИНВ00006107 от 12.02.2019 13:34:25</v>
          </cell>
          <cell r="L9555" t="str">
            <v>Корп продажи общее (Инв)</v>
          </cell>
          <cell r="M9555" t="str">
            <v>Корп продажи общее (Инв)</v>
          </cell>
        </row>
        <row r="9556">
          <cell r="B9556" t="str">
            <v>Февраль 2019 г.</v>
          </cell>
          <cell r="C9556" t="str">
            <v>Поступление товаров и услуг ИНВ00006108 от 12.02.2019 13:35:11</v>
          </cell>
          <cell r="L9556" t="str">
            <v>Корп продажи общее (Инв)</v>
          </cell>
          <cell r="M9556" t="str">
            <v>Корп продажи общее (Инв)</v>
          </cell>
        </row>
        <row r="9557">
          <cell r="B9557" t="str">
            <v>Февраль 2019 г.</v>
          </cell>
          <cell r="C9557" t="str">
            <v>Поступление товаров и услуг ИНВ00006109 от 12.02.2019 13:36:17</v>
          </cell>
          <cell r="L9557" t="str">
            <v>Корп продажи общее (Инв)</v>
          </cell>
          <cell r="M9557" t="str">
            <v>Корп продажи общее (Инв)</v>
          </cell>
        </row>
        <row r="9558">
          <cell r="B9558" t="str">
            <v>Февраль 2019 г.</v>
          </cell>
          <cell r="C9558" t="str">
            <v>Поступление товаров и услуг ИНВ00006110 от 12.02.2019 13:37:33</v>
          </cell>
          <cell r="L9558" t="str">
            <v>Корп продажи общее (Инв)</v>
          </cell>
          <cell r="M9558" t="str">
            <v>Корп продажи общее (Инв)</v>
          </cell>
        </row>
        <row r="9559">
          <cell r="B9559" t="str">
            <v>Февраль 2019 г.</v>
          </cell>
          <cell r="C9559" t="str">
            <v>Поступление товаров и услуг ИНВ00006113 от 12.02.2019 13:39:45</v>
          </cell>
          <cell r="L9559" t="str">
            <v>Корп продажи общее (Инв)</v>
          </cell>
          <cell r="M9559" t="str">
            <v>Корп продажи общее (Инв)</v>
          </cell>
        </row>
        <row r="9560">
          <cell r="B9560" t="str">
            <v>Февраль 2019 г.</v>
          </cell>
          <cell r="C9560" t="str">
            <v>Поступление товаров и услуг ИНВ00006116 от 12.02.2019 13:40:36</v>
          </cell>
          <cell r="L9560" t="str">
            <v>Корп продажи общее (Инв)</v>
          </cell>
          <cell r="M9560" t="str">
            <v>Корп продажи общее (Инв)</v>
          </cell>
        </row>
        <row r="9561">
          <cell r="B9561" t="str">
            <v>Февраль 2019 г.</v>
          </cell>
          <cell r="C9561" t="str">
            <v>Поступление товаров и услуг ИНВ00006117 от 12.02.2019 13:44:20</v>
          </cell>
          <cell r="L9561" t="str">
            <v>Корп продажи общее (Инв)</v>
          </cell>
          <cell r="M9561" t="str">
            <v>Корп продажи общее (Инв)</v>
          </cell>
        </row>
        <row r="9562">
          <cell r="B9562" t="str">
            <v>Февраль 2019 г.</v>
          </cell>
          <cell r="C9562" t="str">
            <v>Перемещение товаров ИНВ00003595 от 12.02.2019 14:13:04</v>
          </cell>
          <cell r="E9562" t="str">
            <v>СКЛАД РЕАГЕНТОВ И РАСХОДНЫХ МЕД.МАТЕРИАЛОВ</v>
          </cell>
          <cell r="F9562" t="str">
            <v>Материалы в медицинских центрах</v>
          </cell>
          <cell r="L9562" t="str">
            <v>Корп продажи общее (Инв)</v>
          </cell>
          <cell r="M9562" t="str">
            <v>Корп продажи общее (Инв)</v>
          </cell>
        </row>
        <row r="9563">
          <cell r="B9563" t="str">
            <v>Февраль 2019 г.</v>
          </cell>
          <cell r="C9563" t="str">
            <v>Поступление товаров и услуг ИНВ00006143 от 12.02.2019 14:28:08</v>
          </cell>
          <cell r="L9563" t="str">
            <v>Корп продажи общее (Инв)</v>
          </cell>
          <cell r="M9563" t="str">
            <v>Корп продажи общее (Инв)</v>
          </cell>
        </row>
        <row r="9564">
          <cell r="B9564" t="str">
            <v>Февраль 2019 г.</v>
          </cell>
          <cell r="C9564" t="str">
            <v>Перемещение товаров ИНВ00003615 от 12.02.2019 15:52:48</v>
          </cell>
          <cell r="E9564" t="str">
            <v>СКЛАД РЕАГЕНТОВ И РАСХОДНЫХ МЕД.МАТЕРИАЛОВ</v>
          </cell>
          <cell r="F9564" t="str">
            <v>Материалы в медицинских центрах</v>
          </cell>
          <cell r="L9564" t="str">
            <v>Корп продажи общее (Инв)</v>
          </cell>
          <cell r="M9564" t="str">
            <v>Корп продажи общее (Инв)</v>
          </cell>
        </row>
        <row r="9565">
          <cell r="B9565" t="str">
            <v>Февраль 2019 г.</v>
          </cell>
          <cell r="C9565" t="str">
            <v>Перемещение товаров ИНВ00003620 от 12.02.2019 16:03:09</v>
          </cell>
          <cell r="E9565" t="str">
            <v>СКЛАД РЕАГЕНТОВ И РАСХОДНЫХ МЕД.МАТЕРИАЛОВ</v>
          </cell>
          <cell r="F9565" t="str">
            <v>Материалы в медицинских центрах</v>
          </cell>
          <cell r="L9565" t="str">
            <v>Корп продажи общее (Инв)</v>
          </cell>
          <cell r="M9565" t="str">
            <v>Корп продажи общее (Инв)</v>
          </cell>
        </row>
        <row r="9566">
          <cell r="B9566" t="str">
            <v>Февраль 2019 г.</v>
          </cell>
          <cell r="C9566" t="str">
            <v>Перемещение товаров ИНВ00003636 от 12.02.2019 16:10:51</v>
          </cell>
          <cell r="E9566" t="str">
            <v>СКЛАД РЕАГЕНТОВ И РАСХОДНЫХ МЕД.МАТЕРИАЛОВ</v>
          </cell>
          <cell r="F9566" t="str">
            <v>Материалы в медицинских центрах</v>
          </cell>
          <cell r="L9566" t="str">
            <v>Корп продажи общее (Инв)</v>
          </cell>
          <cell r="M9566" t="str">
            <v>Корп продажи общее (Инв)</v>
          </cell>
        </row>
        <row r="9567">
          <cell r="B9567" t="str">
            <v>Февраль 2019 г.</v>
          </cell>
          <cell r="C9567" t="str">
            <v>Перемещение товаров ИНВ00003638 от 12.02.2019 16:12:04</v>
          </cell>
          <cell r="E9567" t="str">
            <v>СКЛАД РЕАГЕНТОВ И РАСХОДНЫХ МЕД.МАТЕРИАЛОВ</v>
          </cell>
          <cell r="F9567" t="str">
            <v>Материалы в медицинских центрах</v>
          </cell>
          <cell r="L9567" t="str">
            <v>Корп продажи общее (Инв)</v>
          </cell>
          <cell r="M9567" t="str">
            <v>Корп продажи общее (Инв)</v>
          </cell>
        </row>
        <row r="9568">
          <cell r="B9568" t="str">
            <v>Февраль 2019 г.</v>
          </cell>
          <cell r="C9568" t="str">
            <v>Перемещение товаров ИНВ00003644 от 12.02.2019 16:15:01</v>
          </cell>
          <cell r="E9568" t="str">
            <v>СКЛАД РЕАГЕНТОВ И РАСХОДНЫХ МЕД.МАТЕРИАЛОВ</v>
          </cell>
          <cell r="F9568" t="str">
            <v>Материалы в медицинских центрах</v>
          </cell>
          <cell r="L9568" t="str">
            <v>Корп продажи общее (Инв)</v>
          </cell>
          <cell r="M9568" t="str">
            <v>Корп продажи общее (Инв)</v>
          </cell>
        </row>
        <row r="9569">
          <cell r="B9569" t="str">
            <v>Февраль 2019 г.</v>
          </cell>
          <cell r="C9569" t="str">
            <v>Перемещение товаров ИНВ00003645 от 12.02.2019 16:15:17</v>
          </cell>
          <cell r="E9569" t="str">
            <v>СКЛАД РЕАГЕНТОВ И РАСХОДНЫХ МЕД.МАТЕРИАЛОВ</v>
          </cell>
          <cell r="F9569" t="str">
            <v>Материалы в медицинских центрах</v>
          </cell>
          <cell r="L9569" t="str">
            <v>Корп продажи общее (Инв)</v>
          </cell>
          <cell r="M9569" t="str">
            <v>Корп продажи общее (Инв)</v>
          </cell>
        </row>
        <row r="9570">
          <cell r="B9570" t="str">
            <v>Февраль 2019 г.</v>
          </cell>
          <cell r="C9570" t="str">
            <v>Перемещение товаров ИНВ00003648 от 12.02.2019 17:01:54</v>
          </cell>
          <cell r="E9570" t="str">
            <v>СКЛАД РЕАГЕНТОВ И РАСХОДНЫХ МЕД.МАТЕРИАЛОВ</v>
          </cell>
          <cell r="F9570" t="str">
            <v>Материалы в медицинских центрах</v>
          </cell>
          <cell r="L9570" t="str">
            <v>Корп продажи общее (Инв)</v>
          </cell>
          <cell r="M9570" t="str">
            <v>Корп продажи общее (Инв)</v>
          </cell>
        </row>
        <row r="9571">
          <cell r="B9571" t="str">
            <v>Февраль 2019 г.</v>
          </cell>
          <cell r="C9571" t="str">
            <v>Перемещение товаров ИНВ00003650 от 12.02.2019 17:05:26</v>
          </cell>
          <cell r="E9571" t="str">
            <v>СКЛАД №2</v>
          </cell>
          <cell r="F9571" t="str">
            <v>Материалы в медицинских центрах</v>
          </cell>
          <cell r="L9571" t="str">
            <v>Корп продажи общее (Инв)</v>
          </cell>
          <cell r="M9571" t="str">
            <v>Корп продажи общее (Инв)</v>
          </cell>
        </row>
        <row r="9572">
          <cell r="B9572" t="str">
            <v>Февраль 2019 г.</v>
          </cell>
          <cell r="C9572" t="str">
            <v>Перемещение товаров ИНВ00003652 от 12.02.2019 17:06:24</v>
          </cell>
          <cell r="E9572" t="str">
            <v>СКЛАД РЕАГЕНТОВ И РАСХОДНЫХ МЕД.МАТЕРИАЛОВ</v>
          </cell>
          <cell r="F9572" t="str">
            <v>Материалы в медицинских центрах</v>
          </cell>
          <cell r="L9572" t="str">
            <v>Корп продажи общее (Инв)</v>
          </cell>
          <cell r="M9572" t="str">
            <v>Корп продажи общее (Инв)</v>
          </cell>
        </row>
        <row r="9573">
          <cell r="B9573" t="str">
            <v>Февраль 2019 г.</v>
          </cell>
          <cell r="C9573" t="str">
            <v>Поступление товаров и услуг ИНВ00006210 от 13.02.2019 9:47:33</v>
          </cell>
          <cell r="L9573" t="str">
            <v>Корп продажи общее (Инв)</v>
          </cell>
          <cell r="M9573" t="str">
            <v>Корп продажи общее (Инв)</v>
          </cell>
        </row>
        <row r="9574">
          <cell r="B9574" t="str">
            <v>Февраль 2019 г.</v>
          </cell>
          <cell r="C9574" t="str">
            <v>Поступление товаров и услуг ИНВ00006215 от 13.02.2019 9:50:17</v>
          </cell>
          <cell r="L9574" t="str">
            <v>Корп продажи общее (Инв)</v>
          </cell>
          <cell r="M9574" t="str">
            <v>Корп продажи общее (Инв)</v>
          </cell>
        </row>
        <row r="9575">
          <cell r="B9575" t="str">
            <v>Февраль 2019 г.</v>
          </cell>
          <cell r="C9575" t="str">
            <v>Поступление товаров и услуг ИНВ00006219 от 13.02.2019 9:51:58</v>
          </cell>
          <cell r="L9575" t="str">
            <v>Корп продажи общее (Инв)</v>
          </cell>
          <cell r="M9575" t="str">
            <v>Корп продажи общее (Инв)</v>
          </cell>
        </row>
        <row r="9576">
          <cell r="B9576" t="str">
            <v>Февраль 2019 г.</v>
          </cell>
          <cell r="C9576" t="str">
            <v>Поступление товаров и услуг ИНВ00006224 от 13.02.2019 9:58:33</v>
          </cell>
          <cell r="L9576" t="str">
            <v>Корп продажи общее (Инв)</v>
          </cell>
          <cell r="M9576" t="str">
            <v>Корп продажи общее (Инв)</v>
          </cell>
        </row>
        <row r="9577">
          <cell r="B9577" t="str">
            <v>Февраль 2019 г.</v>
          </cell>
          <cell r="C9577" t="str">
            <v>Поступление товаров и услуг ИНВ00006225 от 13.02.2019 9:59:27</v>
          </cell>
          <cell r="L9577" t="str">
            <v>Корп продажи общее (Инв)</v>
          </cell>
          <cell r="M9577" t="str">
            <v>Корп продажи общее (Инв)</v>
          </cell>
        </row>
        <row r="9578">
          <cell r="B9578" t="str">
            <v>Февраль 2019 г.</v>
          </cell>
          <cell r="C9578" t="str">
            <v>Поступление товаров и услуг ИНВ00006229 от 13.02.2019 10:04:11</v>
          </cell>
          <cell r="L9578" t="str">
            <v>Корп продажи общее (Инв)</v>
          </cell>
          <cell r="M9578" t="str">
            <v>Корп продажи общее (Инв)</v>
          </cell>
        </row>
        <row r="9579">
          <cell r="B9579" t="str">
            <v>Февраль 2019 г.</v>
          </cell>
          <cell r="C9579" t="str">
            <v>Поступление товаров и услуг ИНВ00006230 от 13.02.2019 10:05:41</v>
          </cell>
          <cell r="L9579" t="str">
            <v>Корп продажи общее (Инв)</v>
          </cell>
          <cell r="M9579" t="str">
            <v>Корп продажи общее (Инв)</v>
          </cell>
        </row>
        <row r="9580">
          <cell r="B9580" t="str">
            <v>Февраль 2019 г.</v>
          </cell>
          <cell r="C9580" t="str">
            <v>Поступление товаров и услуг ИНВ00006231 от 13.02.2019 10:07:24</v>
          </cell>
          <cell r="L9580" t="str">
            <v>Корп продажи общее (Инв)</v>
          </cell>
          <cell r="M9580" t="str">
            <v>Корп продажи общее (Инв)</v>
          </cell>
        </row>
        <row r="9581">
          <cell r="B9581" t="str">
            <v>Февраль 2019 г.</v>
          </cell>
          <cell r="C9581" t="str">
            <v>Поступление товаров и услуг ИНВ00006247 от 13.02.2019 10:43:42</v>
          </cell>
          <cell r="L9581" t="str">
            <v>Корп продажи общее (Инв)</v>
          </cell>
          <cell r="M9581" t="str">
            <v>Корп продажи общее (Инв)</v>
          </cell>
        </row>
        <row r="9582">
          <cell r="B9582" t="str">
            <v>Февраль 2019 г.</v>
          </cell>
          <cell r="C9582" t="str">
            <v>Поступление товаров и услуг ИНВ00006248 от 13.02.2019 10:51:58</v>
          </cell>
          <cell r="L9582" t="str">
            <v>Корп продажи общее (Инв)</v>
          </cell>
          <cell r="M9582" t="str">
            <v>Корп продажи общее (Инв)</v>
          </cell>
        </row>
        <row r="9583">
          <cell r="B9583" t="str">
            <v>Февраль 2019 г.</v>
          </cell>
          <cell r="C9583" t="str">
            <v>Поступление товаров и услуг ИНВ00006271 от 13.02.2019 12:00:06</v>
          </cell>
          <cell r="L9583" t="str">
            <v>Корп продажи общее (Инв)</v>
          </cell>
          <cell r="M9583" t="str">
            <v>Корп продажи общее (Инв)</v>
          </cell>
        </row>
        <row r="9584">
          <cell r="B9584" t="str">
            <v>Февраль 2019 г.</v>
          </cell>
          <cell r="C9584" t="str">
            <v>Поступление товаров и услуг ИНВ00006272 от 13.02.2019 12:01:03</v>
          </cell>
          <cell r="L9584" t="str">
            <v>Корп продажи общее (Инв)</v>
          </cell>
          <cell r="M9584" t="str">
            <v>Корп продажи общее (Инв)</v>
          </cell>
        </row>
        <row r="9585">
          <cell r="B9585" t="str">
            <v>Февраль 2019 г.</v>
          </cell>
          <cell r="C9585" t="str">
            <v>Поступление товаров и услуг ИНВ00006273 от 13.02.2019 12:02:16</v>
          </cell>
          <cell r="L9585" t="str">
            <v>Корп продажи общее (Инв)</v>
          </cell>
          <cell r="M9585" t="str">
            <v>Корп продажи общее (Инв)</v>
          </cell>
        </row>
        <row r="9586">
          <cell r="B9586" t="str">
            <v>Февраль 2019 г.</v>
          </cell>
          <cell r="C9586" t="str">
            <v>Поступление товаров и услуг ИНВ00006274 от 13.02.2019 12:03:27</v>
          </cell>
          <cell r="L9586" t="str">
            <v>Корп продажи общее (Инв)</v>
          </cell>
          <cell r="M9586" t="str">
            <v>Корп продажи общее (Инв)</v>
          </cell>
        </row>
        <row r="9587">
          <cell r="B9587" t="str">
            <v>Февраль 2019 г.</v>
          </cell>
          <cell r="C9587" t="str">
            <v>Поступление товаров и услуг ИНВ00006296 от 13.02.2019 12:55:35</v>
          </cell>
          <cell r="L9587" t="str">
            <v>Корп продажи общее (Инв)</v>
          </cell>
          <cell r="M9587" t="str">
            <v>Корп продажи общее (Инв)</v>
          </cell>
        </row>
        <row r="9588">
          <cell r="B9588" t="str">
            <v>Февраль 2019 г.</v>
          </cell>
          <cell r="C9588" t="str">
            <v>Поступление товаров и услуг ИНВ00006297 от 13.02.2019 12:56:29</v>
          </cell>
          <cell r="L9588" t="str">
            <v>Корп продажи общее (Инв)</v>
          </cell>
          <cell r="M9588" t="str">
            <v>Корп продажи общее (Инв)</v>
          </cell>
        </row>
        <row r="9589">
          <cell r="B9589" t="str">
            <v>Февраль 2019 г.</v>
          </cell>
          <cell r="C9589" t="str">
            <v>Поступление товаров и услуг ИНВ00006298 от 13.02.2019 12:57:09</v>
          </cell>
          <cell r="L9589" t="str">
            <v>Корп продажи общее (Инв)</v>
          </cell>
          <cell r="M9589" t="str">
            <v>Корп продажи общее (Инв)</v>
          </cell>
        </row>
        <row r="9590">
          <cell r="B9590" t="str">
            <v>Февраль 2019 г.</v>
          </cell>
          <cell r="C9590" t="str">
            <v>Поступление товаров и услуг ИНВ00006299 от 13.02.2019 12:57:51</v>
          </cell>
          <cell r="L9590" t="str">
            <v>Корп продажи общее (Инв)</v>
          </cell>
          <cell r="M9590" t="str">
            <v>Корп продажи общее (Инв)</v>
          </cell>
        </row>
        <row r="9591">
          <cell r="B9591" t="str">
            <v>Февраль 2019 г.</v>
          </cell>
          <cell r="C9591" t="str">
            <v>Поступление товаров и услуг ИНВ00006300 от 13.02.2019 12:58:40</v>
          </cell>
          <cell r="L9591" t="str">
            <v>Корп продажи общее (Инв)</v>
          </cell>
          <cell r="M9591" t="str">
            <v>Корп продажи общее (Инв)</v>
          </cell>
        </row>
        <row r="9592">
          <cell r="B9592" t="str">
            <v>Февраль 2019 г.</v>
          </cell>
          <cell r="C9592" t="str">
            <v>Поступление товаров и услуг ИНВ00006301 от 13.02.2019 12:59:15</v>
          </cell>
          <cell r="L9592" t="str">
            <v>Корп продажи общее (Инв)</v>
          </cell>
          <cell r="M9592" t="str">
            <v>Корп продажи общее (Инв)</v>
          </cell>
        </row>
        <row r="9593">
          <cell r="B9593" t="str">
            <v>Февраль 2019 г.</v>
          </cell>
          <cell r="C9593" t="str">
            <v>Поступление товаров и услуг ИНВ00006302 от 13.02.2019 12:59:57</v>
          </cell>
          <cell r="L9593" t="str">
            <v>Корп продажи общее (Инв)</v>
          </cell>
          <cell r="M9593" t="str">
            <v>Корп продажи общее (Инв)</v>
          </cell>
        </row>
        <row r="9594">
          <cell r="B9594" t="str">
            <v>Февраль 2019 г.</v>
          </cell>
          <cell r="C9594" t="str">
            <v>Поступление товаров и услуг ИНВ00006303 от 13.02.2019 13:00:34</v>
          </cell>
          <cell r="L9594" t="str">
            <v>Корп продажи общее (Инв)</v>
          </cell>
          <cell r="M9594" t="str">
            <v>Корп продажи общее (Инв)</v>
          </cell>
        </row>
        <row r="9595">
          <cell r="B9595" t="str">
            <v>Февраль 2019 г.</v>
          </cell>
          <cell r="C9595" t="str">
            <v>Поступление товаров и услуг ИНВ00006304 от 13.02.2019 13:01:44</v>
          </cell>
          <cell r="L9595" t="str">
            <v>Корп продажи общее (Инв)</v>
          </cell>
          <cell r="M9595" t="str">
            <v>Корп продажи общее (Инв)</v>
          </cell>
        </row>
        <row r="9596">
          <cell r="B9596" t="str">
            <v>Февраль 2019 г.</v>
          </cell>
          <cell r="C9596" t="str">
            <v>Поступление товаров и услуг ИНВ00006305 от 13.02.2019 13:02:18</v>
          </cell>
          <cell r="L9596" t="str">
            <v>Корп продажи общее (Инв)</v>
          </cell>
          <cell r="M9596" t="str">
            <v>Корп продажи общее (Инв)</v>
          </cell>
        </row>
        <row r="9597">
          <cell r="B9597" t="str">
            <v>Февраль 2019 г.</v>
          </cell>
          <cell r="C9597" t="str">
            <v>Поступление товаров и услуг ИНВ00006306 от 13.02.2019 13:02:46</v>
          </cell>
          <cell r="L9597" t="str">
            <v>Корп продажи общее (Инв)</v>
          </cell>
          <cell r="M9597" t="str">
            <v>Корп продажи общее (Инв)</v>
          </cell>
        </row>
        <row r="9598">
          <cell r="B9598" t="str">
            <v>Февраль 2019 г.</v>
          </cell>
          <cell r="C9598" t="str">
            <v>Поступление товаров и услуг ИНВ00006307 от 13.02.2019 13:03:33</v>
          </cell>
          <cell r="L9598" t="str">
            <v>Корп продажи общее (Инв)</v>
          </cell>
          <cell r="M9598" t="str">
            <v>Корп продажи общее (Инв)</v>
          </cell>
        </row>
        <row r="9599">
          <cell r="B9599" t="str">
            <v>Февраль 2019 г.</v>
          </cell>
          <cell r="C9599" t="str">
            <v>Поступление товаров и услуг ИНВ00006362 от 13.02.2019 15:23:23</v>
          </cell>
          <cell r="L9599" t="str">
            <v>Корп продажи общее (Инв)</v>
          </cell>
          <cell r="M9599" t="str">
            <v>Корп продажи общее (Инв)</v>
          </cell>
        </row>
        <row r="9600">
          <cell r="B9600" t="str">
            <v>Февраль 2019 г.</v>
          </cell>
          <cell r="C9600" t="str">
            <v>Перемещение товаров ИНВ00003858 от 13.02.2019 15:29:13</v>
          </cell>
          <cell r="E9600" t="str">
            <v>СКЛАД РЕАГЕНТОВ И РАСХОДНЫХ МЕД.МАТЕРИАЛОВ</v>
          </cell>
          <cell r="F9600" t="str">
            <v>Материалы в медицинских центрах</v>
          </cell>
          <cell r="L9600" t="str">
            <v>Корп продажи общее (Инв)</v>
          </cell>
          <cell r="M9600" t="str">
            <v>Корп продажи общее (Инв)</v>
          </cell>
        </row>
        <row r="9601">
          <cell r="B9601" t="str">
            <v>Февраль 2019 г.</v>
          </cell>
          <cell r="C9601" t="str">
            <v>Перемещение товаров ИНВ00003864 от 13.02.2019 15:31:32</v>
          </cell>
          <cell r="E9601" t="str">
            <v>СКЛАД РЕАГЕНТОВ И РАСХОДНЫХ МЕД.МАТЕРИАЛОВ</v>
          </cell>
          <cell r="F9601" t="str">
            <v>Материалы в медицинских центрах</v>
          </cell>
          <cell r="L9601" t="str">
            <v>Корп продажи общее (Инв)</v>
          </cell>
          <cell r="M9601" t="str">
            <v>Корп продажи общее (Инв)</v>
          </cell>
        </row>
        <row r="9602">
          <cell r="B9602" t="str">
            <v>Февраль 2019 г.</v>
          </cell>
          <cell r="C9602" t="str">
            <v>Перемещение товаров ИНВ00003877 от 13.02.2019 15:54:11</v>
          </cell>
          <cell r="E9602" t="str">
            <v>СКЛАД РЕАГЕНТОВ И РАСХОДНЫХ МЕД.МАТЕРИАЛОВ</v>
          </cell>
          <cell r="F9602" t="str">
            <v>Материалы в медицинских центрах</v>
          </cell>
          <cell r="L9602" t="str">
            <v>Корп продажи общее (Инв)</v>
          </cell>
          <cell r="M9602" t="str">
            <v>Корп продажи общее (Инв)</v>
          </cell>
        </row>
        <row r="9603">
          <cell r="B9603" t="str">
            <v>Февраль 2019 г.</v>
          </cell>
          <cell r="C9603" t="str">
            <v>Перемещение товаров ИНВ00003880 от 13.02.2019 15:55:07</v>
          </cell>
          <cell r="E9603" t="str">
            <v>СКЛАД РЕАГЕНТОВ И РАСХОДНЫХ МЕД.МАТЕРИАЛОВ</v>
          </cell>
          <cell r="F9603" t="str">
            <v>Материалы в медицинских центрах</v>
          </cell>
          <cell r="L9603" t="str">
            <v>Корп продажи общее (Инв)</v>
          </cell>
          <cell r="M9603" t="str">
            <v>Корп продажи общее (Инв)</v>
          </cell>
        </row>
        <row r="9604">
          <cell r="B9604" t="str">
            <v>Февраль 2019 г.</v>
          </cell>
          <cell r="C9604" t="str">
            <v>Перемещение товаров ИНВ00003881 от 13.02.2019 15:55:34</v>
          </cell>
          <cell r="E9604" t="str">
            <v>СКЛАД №2</v>
          </cell>
          <cell r="F9604" t="str">
            <v>Материалы в медицинских центрах</v>
          </cell>
          <cell r="L9604" t="str">
            <v>Корп продажи общее (Инв)</v>
          </cell>
          <cell r="M9604" t="str">
            <v>Корп продажи общее (Инв)</v>
          </cell>
        </row>
        <row r="9605">
          <cell r="B9605" t="str">
            <v>Февраль 2019 г.</v>
          </cell>
          <cell r="C9605" t="str">
            <v>Перемещение товаров ИНВ00003882 от 13.02.2019 15:56:01</v>
          </cell>
          <cell r="E9605" t="str">
            <v>СКЛАД №2</v>
          </cell>
          <cell r="F9605" t="str">
            <v>Материалы в медицинских центрах</v>
          </cell>
          <cell r="L9605" t="str">
            <v>Корп продажи общее (Инв)</v>
          </cell>
          <cell r="M9605" t="str">
            <v>Корп продажи общее (Инв)</v>
          </cell>
        </row>
        <row r="9606">
          <cell r="B9606" t="str">
            <v>Февраль 2019 г.</v>
          </cell>
          <cell r="C9606" t="str">
            <v>Перемещение товаров ИНВ00003883 от 13.02.2019 15:56:21</v>
          </cell>
          <cell r="E9606" t="str">
            <v>СКЛАД №2</v>
          </cell>
          <cell r="F9606" t="str">
            <v>Материалы в медицинских центрах</v>
          </cell>
          <cell r="L9606" t="str">
            <v>Корп продажи общее (Инв)</v>
          </cell>
          <cell r="M9606" t="str">
            <v>Корп продажи общее (Инв)</v>
          </cell>
        </row>
        <row r="9607">
          <cell r="B9607" t="str">
            <v>Февраль 2019 г.</v>
          </cell>
          <cell r="C9607" t="str">
            <v>Перемещение товаров ИНВ00003884 от 13.02.2019 15:57:04</v>
          </cell>
          <cell r="E9607" t="str">
            <v>СКЛАД РЕАГЕНТОВ И РАСХОДНЫХ МЕД.МАТЕРИАЛОВ</v>
          </cell>
          <cell r="F9607" t="str">
            <v>Материалы в медицинских центрах</v>
          </cell>
          <cell r="L9607" t="str">
            <v>Корп продажи общее (Инв)</v>
          </cell>
          <cell r="M9607" t="str">
            <v>Корп продажи общее (Инв)</v>
          </cell>
        </row>
        <row r="9608">
          <cell r="B9608" t="str">
            <v>Февраль 2019 г.</v>
          </cell>
          <cell r="C9608" t="str">
            <v>Перемещение товаров ИНВ00003898 от 13.02.2019 16:45:38</v>
          </cell>
          <cell r="E9608" t="str">
            <v>СКЛАД РЕАГЕНТОВ И РАСХОДНЫХ МЕД.МАТЕРИАЛОВ</v>
          </cell>
          <cell r="F9608" t="str">
            <v>Материалы в медицинских центрах</v>
          </cell>
          <cell r="L9608" t="str">
            <v>Корп продажи общее (Инв)</v>
          </cell>
          <cell r="M9608" t="str">
            <v>Корп продажи общее (Инв)</v>
          </cell>
        </row>
        <row r="9609">
          <cell r="B9609" t="str">
            <v>Февраль 2019 г.</v>
          </cell>
          <cell r="C9609" t="str">
            <v>Перемещение товаров ИНВ00003900 от 13.02.2019 16:46:01</v>
          </cell>
          <cell r="E9609" t="str">
            <v>СКЛАД РЕАГЕНТОВ И РАСХОДНЫХ МЕД.МАТЕРИАЛОВ</v>
          </cell>
          <cell r="F9609" t="str">
            <v>Материалы в медицинских центрах</v>
          </cell>
          <cell r="L9609" t="str">
            <v>Корп продажи общее (Инв)</v>
          </cell>
          <cell r="M9609" t="str">
            <v>Корп продажи общее (Инв)</v>
          </cell>
        </row>
        <row r="9610">
          <cell r="B9610" t="str">
            <v>Февраль 2019 г.</v>
          </cell>
          <cell r="C9610" t="str">
            <v>Перемещение товаров ИНВ00003899 от 13.02.2019 16:46:07</v>
          </cell>
          <cell r="E9610" t="str">
            <v>СКЛАД РЕАГЕНТОВ И РАСХОДНЫХ МЕД.МАТЕРИАЛОВ</v>
          </cell>
          <cell r="F9610" t="str">
            <v>Материалы в медицинских центрах</v>
          </cell>
          <cell r="L9610" t="str">
            <v>Корп продажи общее (Инв)</v>
          </cell>
          <cell r="M9610" t="str">
            <v>Корп продажи общее (Инв)</v>
          </cell>
        </row>
        <row r="9611">
          <cell r="B9611" t="str">
            <v>Февраль 2019 г.</v>
          </cell>
          <cell r="C9611" t="str">
            <v>Поступление товаров и услуг ИНВ00006446 от 14.02.2019 10:13:05</v>
          </cell>
          <cell r="L9611" t="str">
            <v>Корп продажи общее (Инв)</v>
          </cell>
          <cell r="M9611" t="str">
            <v>Корп продажи общее (Инв)</v>
          </cell>
        </row>
        <row r="9612">
          <cell r="B9612" t="str">
            <v>Февраль 2019 г.</v>
          </cell>
          <cell r="C9612" t="str">
            <v>Поступление товаров и услуг ИНВ00006459 от 14.02.2019 11:04:53</v>
          </cell>
          <cell r="L9612" t="str">
            <v>Корп продажи общее (Инв)</v>
          </cell>
          <cell r="M9612" t="str">
            <v>Корп продажи общее (Инв)</v>
          </cell>
        </row>
        <row r="9613">
          <cell r="B9613" t="str">
            <v>Февраль 2019 г.</v>
          </cell>
          <cell r="C9613" t="str">
            <v>Поступление товаров и услуг ИНВ00006462 от 14.02.2019 11:06:09</v>
          </cell>
          <cell r="L9613" t="str">
            <v>Корп продажи общее (Инв)</v>
          </cell>
          <cell r="M9613" t="str">
            <v>Корп продажи общее (Инв)</v>
          </cell>
        </row>
        <row r="9614">
          <cell r="B9614" t="str">
            <v>Февраль 2019 г.</v>
          </cell>
          <cell r="C9614" t="str">
            <v>Поступление товаров и услуг ИНВ00006463 от 14.02.2019 11:06:44</v>
          </cell>
          <cell r="L9614" t="str">
            <v>Корп продажи общее (Инв)</v>
          </cell>
          <cell r="M9614" t="str">
            <v>Корп продажи общее (Инв)</v>
          </cell>
        </row>
        <row r="9615">
          <cell r="B9615" t="str">
            <v>Февраль 2019 г.</v>
          </cell>
          <cell r="C9615" t="str">
            <v>Поступление товаров и услуг ИНВ00006465 от 14.02.2019 11:07:12</v>
          </cell>
          <cell r="L9615" t="str">
            <v>Корп продажи общее (Инв)</v>
          </cell>
          <cell r="M9615" t="str">
            <v>Корп продажи общее (Инв)</v>
          </cell>
        </row>
        <row r="9616">
          <cell r="B9616" t="str">
            <v>Февраль 2019 г.</v>
          </cell>
          <cell r="C9616" t="str">
            <v>Поступление товаров и услуг ИНВ00006467 от 14.02.2019 11:07:41</v>
          </cell>
          <cell r="L9616" t="str">
            <v>Корп продажи общее (Инв)</v>
          </cell>
          <cell r="M9616" t="str">
            <v>Корп продажи общее (Инв)</v>
          </cell>
        </row>
        <row r="9617">
          <cell r="B9617" t="str">
            <v>Февраль 2019 г.</v>
          </cell>
          <cell r="C9617" t="str">
            <v>Поступление товаров и услуг ИНВ00006471 от 14.02.2019 11:23:25</v>
          </cell>
          <cell r="L9617" t="str">
            <v>Корп продажи общее (Инв)</v>
          </cell>
          <cell r="M9617" t="str">
            <v>Корп продажи общее (Инв)</v>
          </cell>
        </row>
        <row r="9618">
          <cell r="B9618" t="str">
            <v>Февраль 2019 г.</v>
          </cell>
          <cell r="C9618" t="str">
            <v>Поступление товаров и услуг ИНВ00006473 от 14.02.2019 11:27:37</v>
          </cell>
          <cell r="L9618" t="str">
            <v>Корп продажи общее (Инв)</v>
          </cell>
          <cell r="M9618" t="str">
            <v>Корп продажи общее (Инв)</v>
          </cell>
        </row>
        <row r="9619">
          <cell r="B9619" t="str">
            <v>Февраль 2019 г.</v>
          </cell>
          <cell r="C9619" t="str">
            <v>Поступление товаров и услуг ИНВ00006474 от 14.02.2019 11:28:16</v>
          </cell>
          <cell r="L9619" t="str">
            <v>Корп продажи общее (Инв)</v>
          </cell>
          <cell r="M9619" t="str">
            <v>Корп продажи общее (Инв)</v>
          </cell>
        </row>
        <row r="9620">
          <cell r="B9620" t="str">
            <v>Февраль 2019 г.</v>
          </cell>
          <cell r="C9620" t="str">
            <v>Поступление товаров и услуг ИНВ00006476 от 14.02.2019 11:31:39</v>
          </cell>
          <cell r="L9620" t="str">
            <v>Корп продажи общее (Инв)</v>
          </cell>
          <cell r="M9620" t="str">
            <v>Корп продажи общее (Инв)</v>
          </cell>
        </row>
        <row r="9621">
          <cell r="B9621" t="str">
            <v>Февраль 2019 г.</v>
          </cell>
          <cell r="C9621" t="str">
            <v>Поступление товаров и услуг ИНВ00006478 от 14.02.2019 11:32:45</v>
          </cell>
          <cell r="L9621" t="str">
            <v>Корп продажи общее (Инв)</v>
          </cell>
          <cell r="M9621" t="str">
            <v>Корп продажи общее (Инв)</v>
          </cell>
        </row>
        <row r="9622">
          <cell r="B9622" t="str">
            <v>Февраль 2019 г.</v>
          </cell>
          <cell r="C9622" t="str">
            <v>Поступление товаров и услуг ИНВ00006480 от 14.02.2019 11:33:25</v>
          </cell>
          <cell r="L9622" t="str">
            <v>Корп продажи общее (Инв)</v>
          </cell>
          <cell r="M9622" t="str">
            <v>Корп продажи общее (Инв)</v>
          </cell>
        </row>
        <row r="9623">
          <cell r="B9623" t="str">
            <v>Февраль 2019 г.</v>
          </cell>
          <cell r="C9623" t="str">
            <v>Поступление товаров и услуг ИНВ00006481 от 14.02.2019 11:33:52</v>
          </cell>
          <cell r="L9623" t="str">
            <v>Корп продажи общее (Инв)</v>
          </cell>
          <cell r="M9623" t="str">
            <v>Корп продажи общее (Инв)</v>
          </cell>
        </row>
        <row r="9624">
          <cell r="B9624" t="str">
            <v>Февраль 2019 г.</v>
          </cell>
          <cell r="C9624" t="str">
            <v>Поступление товаров и услуг ИНВ00006482 от 14.02.2019 11:36:29</v>
          </cell>
          <cell r="L9624" t="str">
            <v>Корп продажи общее (Инв)</v>
          </cell>
          <cell r="M9624" t="str">
            <v>Корп продажи общее (Инв)</v>
          </cell>
        </row>
        <row r="9625">
          <cell r="B9625" t="str">
            <v>Февраль 2019 г.</v>
          </cell>
          <cell r="C9625" t="str">
            <v>Поступление товаров и услуг ИНВ00006483 от 14.02.2019 11:37:30</v>
          </cell>
          <cell r="L9625" t="str">
            <v>Корп продажи общее (Инв)</v>
          </cell>
          <cell r="M9625" t="str">
            <v>Корп продажи общее (Инв)</v>
          </cell>
        </row>
        <row r="9626">
          <cell r="B9626" t="str">
            <v>Февраль 2019 г.</v>
          </cell>
          <cell r="C9626" t="str">
            <v>Поступление товаров и услуг ИНВ00006487 от 14.02.2019 11:43:50</v>
          </cell>
          <cell r="L9626" t="str">
            <v>Корп продажи общее (Инв)</v>
          </cell>
          <cell r="M9626" t="str">
            <v>Корп продажи общее (Инв)</v>
          </cell>
        </row>
        <row r="9627">
          <cell r="B9627" t="str">
            <v>Февраль 2019 г.</v>
          </cell>
          <cell r="C9627" t="str">
            <v>Поступление товаров и услуг ИНВ00006489 от 14.02.2019 11:44:33</v>
          </cell>
          <cell r="L9627" t="str">
            <v>Корп продажи общее (Инв)</v>
          </cell>
          <cell r="M9627" t="str">
            <v>Корп продажи общее (Инв)</v>
          </cell>
        </row>
        <row r="9628">
          <cell r="B9628" t="str">
            <v>Февраль 2019 г.</v>
          </cell>
          <cell r="C9628" t="str">
            <v>Поступление товаров и услуг ИНВ00006491 от 14.02.2019 11:45:34</v>
          </cell>
          <cell r="L9628" t="str">
            <v>Корп продажи общее (Инв)</v>
          </cell>
          <cell r="M9628" t="str">
            <v>Корп продажи общее (Инв)</v>
          </cell>
        </row>
        <row r="9629">
          <cell r="B9629" t="str">
            <v>Февраль 2019 г.</v>
          </cell>
          <cell r="C9629" t="str">
            <v>Поступление товаров и услуг ИНВ00006493 от 14.02.2019 11:46:59</v>
          </cell>
          <cell r="L9629" t="str">
            <v>Корп продажи общее (Инв)</v>
          </cell>
          <cell r="M9629" t="str">
            <v>Корп продажи общее (Инв)</v>
          </cell>
        </row>
        <row r="9630">
          <cell r="B9630" t="str">
            <v>Февраль 2019 г.</v>
          </cell>
          <cell r="C9630" t="str">
            <v>Поступление товаров и услуг ИНВ00006494 от 14.02.2019 11:47:57</v>
          </cell>
          <cell r="L9630" t="str">
            <v>Корп продажи общее (Инв)</v>
          </cell>
          <cell r="M9630" t="str">
            <v>Корп продажи общее (Инв)</v>
          </cell>
        </row>
        <row r="9631">
          <cell r="B9631" t="str">
            <v>Февраль 2019 г.</v>
          </cell>
          <cell r="C9631" t="str">
            <v>Поступление товаров и услуг ИНВ00006496 от 14.02.2019 11:49:44</v>
          </cell>
          <cell r="L9631" t="str">
            <v>Корп продажи общее (Инв)</v>
          </cell>
          <cell r="M9631" t="str">
            <v>Корп продажи общее (Инв)</v>
          </cell>
        </row>
        <row r="9632">
          <cell r="B9632" t="str">
            <v>Февраль 2019 г.</v>
          </cell>
          <cell r="C9632" t="str">
            <v>Поступление товаров и услуг ИНВ00006497 от 14.02.2019 11:54:51</v>
          </cell>
          <cell r="L9632" t="str">
            <v>Корп продажи общее (Инв)</v>
          </cell>
          <cell r="M9632" t="str">
            <v>Корп продажи общее (Инв)</v>
          </cell>
        </row>
        <row r="9633">
          <cell r="B9633" t="str">
            <v>Февраль 2019 г.</v>
          </cell>
          <cell r="C9633" t="str">
            <v>Поступление товаров и услуг ИНВ00006504 от 14.02.2019 11:59:13</v>
          </cell>
          <cell r="L9633" t="str">
            <v>Корп продажи общее (Инв)</v>
          </cell>
          <cell r="M9633" t="str">
            <v>Корп продажи общее (Инв)</v>
          </cell>
        </row>
        <row r="9634">
          <cell r="B9634" t="str">
            <v>Февраль 2019 г.</v>
          </cell>
          <cell r="C9634" t="str">
            <v>Поступление товаров и услуг ИНВ00006505 от 14.02.2019 12:00:22</v>
          </cell>
          <cell r="L9634" t="str">
            <v>Корп продажи общее (Инв)</v>
          </cell>
          <cell r="M9634" t="str">
            <v>Корп продажи общее (Инв)</v>
          </cell>
        </row>
        <row r="9635">
          <cell r="B9635" t="str">
            <v>Февраль 2019 г.</v>
          </cell>
          <cell r="C9635" t="str">
            <v>Поступление товаров и услуг ИНВ00006507 от 14.02.2019 12:01:56</v>
          </cell>
          <cell r="L9635" t="str">
            <v>Корп продажи общее (Инв)</v>
          </cell>
          <cell r="M9635" t="str">
            <v>Корп продажи общее (Инв)</v>
          </cell>
        </row>
        <row r="9636">
          <cell r="B9636" t="str">
            <v>Февраль 2019 г.</v>
          </cell>
          <cell r="C9636" t="str">
            <v>Поступление товаров и услуг ИНВ00006508 от 14.02.2019 12:02:36</v>
          </cell>
          <cell r="L9636" t="str">
            <v>Корп продажи общее (Инв)</v>
          </cell>
          <cell r="M9636" t="str">
            <v>Корп продажи общее (Инв)</v>
          </cell>
        </row>
        <row r="9637">
          <cell r="B9637" t="str">
            <v>Февраль 2019 г.</v>
          </cell>
          <cell r="C9637" t="str">
            <v>Поступление товаров и услуг ИНВ00006509 от 14.02.2019 12:03:34</v>
          </cell>
          <cell r="L9637" t="str">
            <v>Корп продажи общее (Инв)</v>
          </cell>
          <cell r="M9637" t="str">
            <v>Корп продажи общее (Инв)</v>
          </cell>
        </row>
        <row r="9638">
          <cell r="B9638" t="str">
            <v>Февраль 2019 г.</v>
          </cell>
          <cell r="C9638" t="str">
            <v>Поступление товаров и услуг ИНВ00006510 от 14.02.2019 12:04:29</v>
          </cell>
          <cell r="L9638" t="str">
            <v>Корп продажи общее (Инв)</v>
          </cell>
          <cell r="M9638" t="str">
            <v>Корп продажи общее (Инв)</v>
          </cell>
        </row>
        <row r="9639">
          <cell r="B9639" t="str">
            <v>Февраль 2019 г.</v>
          </cell>
          <cell r="C9639" t="str">
            <v>Поступление товаров и услуг ИНВ00006511 от 14.02.2019 12:07:59</v>
          </cell>
          <cell r="L9639" t="str">
            <v>Корп продажи общее (Инв)</v>
          </cell>
          <cell r="M9639" t="str">
            <v>Корп продажи общее (Инв)</v>
          </cell>
        </row>
        <row r="9640">
          <cell r="B9640" t="str">
            <v>Февраль 2019 г.</v>
          </cell>
          <cell r="C9640" t="str">
            <v>Поступление товаров и услуг ИНВ00006514 от 14.02.2019 12:08:37</v>
          </cell>
          <cell r="L9640" t="str">
            <v>Корп продажи общее (Инв)</v>
          </cell>
          <cell r="M9640" t="str">
            <v>Корп продажи общее (Инв)</v>
          </cell>
        </row>
        <row r="9641">
          <cell r="B9641" t="str">
            <v>Февраль 2019 г.</v>
          </cell>
          <cell r="C9641" t="str">
            <v>Поступление товаров и услуг ИНВ00006517 от 14.02.2019 12:11:33</v>
          </cell>
          <cell r="L9641" t="str">
            <v>Корп продажи общее (Инв)</v>
          </cell>
          <cell r="M9641" t="str">
            <v>Корп продажи общее (Инв)</v>
          </cell>
        </row>
        <row r="9642">
          <cell r="B9642" t="str">
            <v>Февраль 2019 г.</v>
          </cell>
          <cell r="C9642" t="str">
            <v>Поступление товаров и услуг ИНВ00006518 от 14.02.2019 12:14:19</v>
          </cell>
          <cell r="L9642" t="str">
            <v>Корп продажи общее (Инв)</v>
          </cell>
          <cell r="M9642" t="str">
            <v>Корп продажи общее (Инв)</v>
          </cell>
        </row>
        <row r="9643">
          <cell r="B9643" t="str">
            <v>Февраль 2019 г.</v>
          </cell>
          <cell r="C9643" t="str">
            <v>Поступление товаров и услуг ИНВ00006520 от 14.02.2019 12:15:39</v>
          </cell>
          <cell r="L9643" t="str">
            <v>Корп продажи общее (Инв)</v>
          </cell>
          <cell r="M9643" t="str">
            <v>Корп продажи общее (Инв)</v>
          </cell>
        </row>
        <row r="9644">
          <cell r="B9644" t="str">
            <v>Февраль 2019 г.</v>
          </cell>
          <cell r="C9644" t="str">
            <v>Поступление товаров и услуг ИНВ00006521 от 14.02.2019 12:16:07</v>
          </cell>
          <cell r="L9644" t="str">
            <v>Корп продажи общее (Инв)</v>
          </cell>
          <cell r="M9644" t="str">
            <v>Корп продажи общее (Инв)</v>
          </cell>
        </row>
        <row r="9645">
          <cell r="B9645" t="str">
            <v>Февраль 2019 г.</v>
          </cell>
          <cell r="C9645" t="str">
            <v>Поступление товаров и услуг ИНВ00006522 от 14.02.2019 12:16:42</v>
          </cell>
          <cell r="L9645" t="str">
            <v>Корп продажи общее (Инв)</v>
          </cell>
          <cell r="M9645" t="str">
            <v>Корп продажи общее (Инв)</v>
          </cell>
        </row>
        <row r="9646">
          <cell r="B9646" t="str">
            <v>Февраль 2019 г.</v>
          </cell>
          <cell r="C9646" t="str">
            <v>Поступление товаров и услуг ИНВ00006523 от 14.02.2019 12:17:29</v>
          </cell>
          <cell r="L9646" t="str">
            <v>Корп продажи общее (Инв)</v>
          </cell>
          <cell r="M9646" t="str">
            <v>Корп продажи общее (Инв)</v>
          </cell>
        </row>
        <row r="9647">
          <cell r="B9647" t="str">
            <v>Февраль 2019 г.</v>
          </cell>
          <cell r="C9647" t="str">
            <v>Поступление товаров и услуг ИНВ00006524 от 14.02.2019 12:18:00</v>
          </cell>
          <cell r="L9647" t="str">
            <v>Корп продажи общее (Инв)</v>
          </cell>
          <cell r="M9647" t="str">
            <v>Корп продажи общее (Инв)</v>
          </cell>
        </row>
        <row r="9648">
          <cell r="B9648" t="str">
            <v>Февраль 2019 г.</v>
          </cell>
          <cell r="C9648" t="str">
            <v>Поступление товаров и услуг ИНВ00006525 от 14.02.2019 12:19:07</v>
          </cell>
          <cell r="L9648" t="str">
            <v>Корп продажи общее (Инв)</v>
          </cell>
          <cell r="M9648" t="str">
            <v>Корп продажи общее (Инв)</v>
          </cell>
        </row>
        <row r="9649">
          <cell r="B9649" t="str">
            <v>Февраль 2019 г.</v>
          </cell>
          <cell r="C9649" t="str">
            <v>Поступление товаров и услуг ИНВ00006526 от 14.02.2019 12:20:11</v>
          </cell>
          <cell r="L9649" t="str">
            <v>Корп продажи общее (Инв)</v>
          </cell>
          <cell r="M9649" t="str">
            <v>Корп продажи общее (Инв)</v>
          </cell>
        </row>
        <row r="9650">
          <cell r="B9650" t="str">
            <v>Февраль 2019 г.</v>
          </cell>
          <cell r="C9650" t="str">
            <v>Поступление товаров и услуг ИНВ00006530 от 14.02.2019 12:21:19</v>
          </cell>
          <cell r="L9650" t="str">
            <v>Корп продажи общее (Инв)</v>
          </cell>
          <cell r="M9650" t="str">
            <v>Корп продажи общее (Инв)</v>
          </cell>
        </row>
        <row r="9651">
          <cell r="B9651" t="str">
            <v>Февраль 2019 г.</v>
          </cell>
          <cell r="C9651" t="str">
            <v>Поступление товаров и услуг ИНВ00006534 от 14.02.2019 12:24:29</v>
          </cell>
          <cell r="L9651" t="str">
            <v>Корп продажи общее (Инв)</v>
          </cell>
          <cell r="M9651" t="str">
            <v>Корп продажи общее (Инв)</v>
          </cell>
        </row>
        <row r="9652">
          <cell r="B9652" t="str">
            <v>Февраль 2019 г.</v>
          </cell>
          <cell r="C9652" t="str">
            <v>Поступление товаров и услуг ИНВ00006535 от 14.02.2019 12:25:08</v>
          </cell>
          <cell r="L9652" t="str">
            <v>Корп продажи общее (Инв)</v>
          </cell>
          <cell r="M9652" t="str">
            <v>Корп продажи общее (Инв)</v>
          </cell>
        </row>
        <row r="9653">
          <cell r="B9653" t="str">
            <v>Февраль 2019 г.</v>
          </cell>
          <cell r="C9653" t="str">
            <v>Поступление товаров и услуг ИНВ00006544 от 14.02.2019 12:30:20</v>
          </cell>
          <cell r="L9653" t="str">
            <v>Корп продажи общее (Инв)</v>
          </cell>
          <cell r="M9653" t="str">
            <v>Корп продажи общее (Инв)</v>
          </cell>
        </row>
        <row r="9654">
          <cell r="B9654" t="str">
            <v>Февраль 2019 г.</v>
          </cell>
          <cell r="C9654" t="str">
            <v>Поступление товаров и услуг ИНВ00006546 от 14.02.2019 12:30:55</v>
          </cell>
          <cell r="L9654" t="str">
            <v>Корп продажи общее (Инв)</v>
          </cell>
          <cell r="M9654" t="str">
            <v>Корп продажи общее (Инв)</v>
          </cell>
        </row>
        <row r="9655">
          <cell r="B9655" t="str">
            <v>Февраль 2019 г.</v>
          </cell>
          <cell r="C9655" t="str">
            <v>Поступление товаров и услуг ИНВ00006552 от 14.02.2019 12:38:33</v>
          </cell>
          <cell r="L9655" t="str">
            <v>Корп продажи общее (Инв)</v>
          </cell>
          <cell r="M9655" t="str">
            <v>Корп продажи общее (Инв)</v>
          </cell>
        </row>
        <row r="9656">
          <cell r="B9656" t="str">
            <v>Февраль 2019 г.</v>
          </cell>
          <cell r="C9656" t="str">
            <v>Перемещение товаров ИНВ00003910 от 14.02.2019 13:23:08</v>
          </cell>
          <cell r="E9656" t="str">
            <v>СКЛАД №2</v>
          </cell>
          <cell r="F9656" t="str">
            <v>Материалы в медицинских центрах</v>
          </cell>
          <cell r="L9656" t="str">
            <v>Корп продажи общее (Инв)</v>
          </cell>
          <cell r="M9656" t="str">
            <v>Корп продажи общее (Инв)</v>
          </cell>
        </row>
        <row r="9657">
          <cell r="B9657" t="str">
            <v>Февраль 2019 г.</v>
          </cell>
          <cell r="C9657" t="str">
            <v>Перемещение товаров ИНВ00003911 от 14.02.2019 13:27:29</v>
          </cell>
          <cell r="E9657" t="str">
            <v>СКЛАД РЕАГЕНТОВ И РАСХОДНЫХ МЕД.МАТЕРИАЛОВ</v>
          </cell>
          <cell r="F9657" t="str">
            <v>Материалы в медицинских центрах</v>
          </cell>
          <cell r="L9657" t="str">
            <v>Корп продажи общее (Инв)</v>
          </cell>
          <cell r="M9657" t="str">
            <v>Корп продажи общее (Инв)</v>
          </cell>
        </row>
        <row r="9658">
          <cell r="B9658" t="str">
            <v>Февраль 2019 г.</v>
          </cell>
          <cell r="C9658" t="str">
            <v>Перемещение товаров ИНВ00003912 от 14.02.2019 14:31:27</v>
          </cell>
          <cell r="E9658" t="str">
            <v>СКЛАД №2</v>
          </cell>
          <cell r="F9658" t="str">
            <v>Материалы в медицинских центрах</v>
          </cell>
          <cell r="L9658" t="str">
            <v>Корп продажи общее (Инв)</v>
          </cell>
          <cell r="M9658" t="str">
            <v>Корп продажи общее (Инв)</v>
          </cell>
        </row>
        <row r="9659">
          <cell r="B9659" t="str">
            <v>Февраль 2019 г.</v>
          </cell>
          <cell r="C9659" t="str">
            <v>Перемещение товаров ИНВ00003920 от 14.02.2019 14:38:12</v>
          </cell>
          <cell r="E9659" t="str">
            <v>СКЛАД РЕАГЕНТОВ И РАСХОДНЫХ МЕД.МАТЕРИАЛОВ</v>
          </cell>
          <cell r="F9659" t="str">
            <v>Материалы в медицинских центрах</v>
          </cell>
          <cell r="L9659" t="str">
            <v>Корп продажи общее (Инв)</v>
          </cell>
          <cell r="M9659" t="str">
            <v>Корп продажи общее (Инв)</v>
          </cell>
        </row>
        <row r="9660">
          <cell r="B9660" t="str">
            <v>Февраль 2019 г.</v>
          </cell>
          <cell r="C9660" t="str">
            <v>Перемещение товаров ИНВ00003927 от 14.02.2019 14:41:38</v>
          </cell>
          <cell r="E9660" t="str">
            <v>СКЛАД №2</v>
          </cell>
          <cell r="F9660" t="str">
            <v>Материалы в медицинских центрах</v>
          </cell>
          <cell r="L9660" t="str">
            <v>Корп продажи общее (Инв)</v>
          </cell>
          <cell r="M9660" t="str">
            <v>Корп продажи общее (Инв)</v>
          </cell>
        </row>
        <row r="9661">
          <cell r="B9661" t="str">
            <v>Февраль 2019 г.</v>
          </cell>
          <cell r="C9661" t="str">
            <v>Поступление товаров и услуг ИНВ00006585 от 14.02.2019 14:50:06</v>
          </cell>
          <cell r="L9661" t="str">
            <v>Корп продажи общее (Инв)</v>
          </cell>
          <cell r="M9661" t="str">
            <v>Корп продажи общее (Инв)</v>
          </cell>
        </row>
        <row r="9662">
          <cell r="B9662" t="str">
            <v>Февраль 2019 г.</v>
          </cell>
          <cell r="C9662" t="str">
            <v>Поступление товаров и услуг ИНВ00006608 от 14.02.2019 17:01:56</v>
          </cell>
          <cell r="L9662" t="str">
            <v>Корп продажи общее (Инв)</v>
          </cell>
          <cell r="M9662" t="str">
            <v>Корп продажи общее (Инв)</v>
          </cell>
        </row>
        <row r="9663">
          <cell r="B9663" t="str">
            <v>Февраль 2019 г.</v>
          </cell>
          <cell r="C9663" t="str">
            <v>Перемещение товаров ИНВ00003936 от 14.02.2019 17:29:42</v>
          </cell>
          <cell r="E9663" t="str">
            <v>СКЛАД РЕАГЕНТОВ И РАСХОДНЫХ МЕД.МАТЕРИАЛОВ</v>
          </cell>
          <cell r="F9663" t="str">
            <v>Материалы в медицинских центрах</v>
          </cell>
          <cell r="L9663" t="str">
            <v>Корп продажи общее (Инв)</v>
          </cell>
          <cell r="M9663" t="str">
            <v>Корп продажи общее (Инв)</v>
          </cell>
        </row>
        <row r="9664">
          <cell r="B9664" t="str">
            <v>Февраль 2019 г.</v>
          </cell>
          <cell r="C9664" t="str">
            <v>Перемещение товаров ИНВ00003953 от 14.02.2019 17:35:38</v>
          </cell>
          <cell r="E9664" t="str">
            <v>СКЛАД РЕАГЕНТОВ И РАСХОДНЫХ МЕД.МАТЕРИАЛОВ</v>
          </cell>
          <cell r="F9664" t="str">
            <v>Материалы в медицинских центрах</v>
          </cell>
          <cell r="L9664" t="str">
            <v>Корп продажи общее (Инв)</v>
          </cell>
          <cell r="M9664" t="str">
            <v>Корп продажи общее (Инв)</v>
          </cell>
        </row>
        <row r="9665">
          <cell r="B9665" t="str">
            <v>Февраль 2019 г.</v>
          </cell>
          <cell r="C9665" t="str">
            <v>Перемещение товаров ИНВ00003954 от 14.02.2019 17:36:03</v>
          </cell>
          <cell r="E9665" t="str">
            <v>СКЛАД РЕАГЕНТОВ И РАСХОДНЫХ МЕД.МАТЕРИАЛОВ</v>
          </cell>
          <cell r="F9665" t="str">
            <v>Материалы в медицинских центрах</v>
          </cell>
          <cell r="L9665" t="str">
            <v>Корп продажи общее (Инв)</v>
          </cell>
          <cell r="M9665" t="str">
            <v>Корп продажи общее (Инв)</v>
          </cell>
        </row>
        <row r="9666">
          <cell r="B9666" t="str">
            <v>Февраль 2019 г.</v>
          </cell>
          <cell r="C9666" t="str">
            <v>Поступление товаров и услуг ИНВ00006649 от 15.02.2019 9:48:10</v>
          </cell>
          <cell r="L9666" t="str">
            <v>Корп продажи общее (Инв)</v>
          </cell>
          <cell r="M9666" t="str">
            <v>Корп продажи общее (Инв)</v>
          </cell>
        </row>
        <row r="9667">
          <cell r="B9667" t="str">
            <v>Февраль 2019 г.</v>
          </cell>
          <cell r="C9667" t="str">
            <v>Поступление товаров и услуг ИНВ00006650 от 15.02.2019 9:50:01</v>
          </cell>
          <cell r="L9667" t="str">
            <v>Корп продажи общее (Инв)</v>
          </cell>
          <cell r="M9667" t="str">
            <v>Корп продажи общее (Инв)</v>
          </cell>
        </row>
        <row r="9668">
          <cell r="B9668" t="str">
            <v>Февраль 2019 г.</v>
          </cell>
          <cell r="C9668" t="str">
            <v>Поступление товаров и услуг ИНВ00006653 от 15.02.2019 9:50:39</v>
          </cell>
          <cell r="L9668" t="str">
            <v>Корп продажи общее (Инв)</v>
          </cell>
          <cell r="M9668" t="str">
            <v>Корп продажи общее (Инв)</v>
          </cell>
        </row>
        <row r="9669">
          <cell r="B9669" t="str">
            <v>Февраль 2019 г.</v>
          </cell>
          <cell r="C9669" t="str">
            <v>Поступление товаров и услуг ИНВ00006654 от 15.02.2019 9:51:08</v>
          </cell>
          <cell r="L9669" t="str">
            <v>Корп продажи общее (Инв)</v>
          </cell>
          <cell r="M9669" t="str">
            <v>Корп продажи общее (Инв)</v>
          </cell>
        </row>
        <row r="9670">
          <cell r="B9670" t="str">
            <v>Февраль 2019 г.</v>
          </cell>
          <cell r="C9670" t="str">
            <v>Поступление товаров и услуг ИНВ00006659 от 15.02.2019 9:57:04</v>
          </cell>
          <cell r="L9670" t="str">
            <v>Корп продажи общее (Инв)</v>
          </cell>
          <cell r="M9670" t="str">
            <v>Корп продажи общее (Инв)</v>
          </cell>
        </row>
        <row r="9671">
          <cell r="B9671" t="str">
            <v>Февраль 2019 г.</v>
          </cell>
          <cell r="C9671" t="str">
            <v>Поступление товаров и услуг ИНВ00006660 от 15.02.2019 9:58:58</v>
          </cell>
          <cell r="L9671" t="str">
            <v>Корп продажи общее (Инв)</v>
          </cell>
          <cell r="M9671" t="str">
            <v>Корп продажи общее (Инв)</v>
          </cell>
        </row>
        <row r="9672">
          <cell r="B9672" t="str">
            <v>Февраль 2019 г.</v>
          </cell>
          <cell r="C9672" t="str">
            <v>Поступление товаров и услуг ИНВ00006663 от 15.02.2019 10:07:33</v>
          </cell>
          <cell r="L9672" t="str">
            <v>Корп продажи общее (Инв)</v>
          </cell>
          <cell r="M9672" t="str">
            <v>Корп продажи общее (Инв)</v>
          </cell>
        </row>
        <row r="9673">
          <cell r="B9673" t="str">
            <v>Февраль 2019 г.</v>
          </cell>
          <cell r="C9673" t="str">
            <v>Поступление товаров и услуг ИНВ00006670 от 15.02.2019 10:18:47</v>
          </cell>
          <cell r="L9673" t="str">
            <v>Корп продажи общее (Инв)</v>
          </cell>
          <cell r="M9673" t="str">
            <v>Корп продажи общее (Инв)</v>
          </cell>
        </row>
        <row r="9674">
          <cell r="B9674" t="str">
            <v>Февраль 2019 г.</v>
          </cell>
          <cell r="C9674" t="str">
            <v>Поступление товаров и услуг ИНВ00006671 от 15.02.2019 10:20:04</v>
          </cell>
          <cell r="L9674" t="str">
            <v>Корп продажи общее (Инв)</v>
          </cell>
          <cell r="M9674" t="str">
            <v>Корп продажи общее (Инв)</v>
          </cell>
        </row>
        <row r="9675">
          <cell r="B9675" t="str">
            <v>Февраль 2019 г.</v>
          </cell>
          <cell r="C9675" t="str">
            <v>Поступление товаров и услуг ИНВ00006674 от 15.02.2019 10:24:55</v>
          </cell>
          <cell r="L9675" t="str">
            <v>Корп продажи общее (Инв)</v>
          </cell>
          <cell r="M9675" t="str">
            <v>Корп продажи общее (Инв)</v>
          </cell>
        </row>
        <row r="9676">
          <cell r="B9676" t="str">
            <v>Февраль 2019 г.</v>
          </cell>
          <cell r="C9676" t="str">
            <v>Поступление товаров и услуг ИНВ00006694 от 15.02.2019 10:52:55</v>
          </cell>
          <cell r="L9676" t="str">
            <v>Корп продажи общее (Инв)</v>
          </cell>
          <cell r="M9676" t="str">
            <v>Корп продажи общее (Инв)</v>
          </cell>
        </row>
        <row r="9677">
          <cell r="B9677" t="str">
            <v>Февраль 2019 г.</v>
          </cell>
          <cell r="C9677" t="str">
            <v>Поступление товаров и услуг ИНВ00006695 от 15.02.2019 10:53:39</v>
          </cell>
          <cell r="L9677" t="str">
            <v>Корп продажи общее (Инв)</v>
          </cell>
          <cell r="M9677" t="str">
            <v>Корп продажи общее (Инв)</v>
          </cell>
        </row>
        <row r="9678">
          <cell r="B9678" t="str">
            <v>Февраль 2019 г.</v>
          </cell>
          <cell r="C9678" t="str">
            <v>Поступление товаров и услуг ИНВ00006696 от 15.02.2019 10:54:07</v>
          </cell>
          <cell r="L9678" t="str">
            <v>Корп продажи общее (Инв)</v>
          </cell>
          <cell r="M9678" t="str">
            <v>Корп продажи общее (Инв)</v>
          </cell>
        </row>
        <row r="9679">
          <cell r="B9679" t="str">
            <v>Февраль 2019 г.</v>
          </cell>
          <cell r="C9679" t="str">
            <v>Поступление товаров и услуг ИНВ00006702 от 15.02.2019 11:01:34</v>
          </cell>
          <cell r="L9679" t="str">
            <v>Корп продажи общее (Инв)</v>
          </cell>
          <cell r="M9679" t="str">
            <v>Корп продажи общее (Инв)</v>
          </cell>
        </row>
        <row r="9680">
          <cell r="B9680" t="str">
            <v>Февраль 2019 г.</v>
          </cell>
          <cell r="C9680" t="str">
            <v>Поступление товаров и услуг ИНВ00006703 от 15.02.2019 11:02:14</v>
          </cell>
          <cell r="L9680" t="str">
            <v>Корп продажи общее (Инв)</v>
          </cell>
          <cell r="M9680" t="str">
            <v>Корп продажи общее (Инв)</v>
          </cell>
        </row>
        <row r="9681">
          <cell r="B9681" t="str">
            <v>Февраль 2019 г.</v>
          </cell>
          <cell r="C9681" t="str">
            <v>Поступление товаров и услуг ИНВ00006704 от 15.02.2019 11:03:08</v>
          </cell>
          <cell r="L9681" t="str">
            <v>Корп продажи общее (Инв)</v>
          </cell>
          <cell r="M9681" t="str">
            <v>Корп продажи общее (Инв)</v>
          </cell>
        </row>
        <row r="9682">
          <cell r="B9682" t="str">
            <v>Февраль 2019 г.</v>
          </cell>
          <cell r="C9682" t="str">
            <v>Поступление товаров и услуг ИНВ00006708 от 15.02.2019 11:09:09</v>
          </cell>
          <cell r="L9682" t="str">
            <v>Корп продажи общее (Инв)</v>
          </cell>
          <cell r="M9682" t="str">
            <v>Корп продажи общее (Инв)</v>
          </cell>
        </row>
        <row r="9683">
          <cell r="B9683" t="str">
            <v>Февраль 2019 г.</v>
          </cell>
          <cell r="C9683" t="str">
            <v>Поступление товаров и услуг ИНВ00006709 от 15.02.2019 11:10:03</v>
          </cell>
          <cell r="L9683" t="str">
            <v>Корп продажи общее (Инв)</v>
          </cell>
          <cell r="M9683" t="str">
            <v>Корп продажи общее (Инв)</v>
          </cell>
        </row>
        <row r="9684">
          <cell r="B9684" t="str">
            <v>Февраль 2019 г.</v>
          </cell>
          <cell r="C9684" t="str">
            <v>Поступление товаров и услуг ИНВ00006719 от 15.02.2019 11:25:47</v>
          </cell>
          <cell r="L9684" t="str">
            <v>Корп продажи общее (Инв)</v>
          </cell>
          <cell r="M9684" t="str">
            <v>Корп продажи общее (Инв)</v>
          </cell>
        </row>
        <row r="9685">
          <cell r="B9685" t="str">
            <v>Февраль 2019 г.</v>
          </cell>
          <cell r="C9685" t="str">
            <v>Поступление товаров и услуг ИНВ00006721 от 15.02.2019 11:26:27</v>
          </cell>
          <cell r="L9685" t="str">
            <v>Корп продажи общее (Инв)</v>
          </cell>
          <cell r="M9685" t="str">
            <v>Корп продажи общее (Инв)</v>
          </cell>
        </row>
        <row r="9686">
          <cell r="B9686" t="str">
            <v>Февраль 2019 г.</v>
          </cell>
          <cell r="C9686" t="str">
            <v>Поступление товаров и услуг ИНВ00006722 от 15.02.2019 11:27:14</v>
          </cell>
          <cell r="L9686" t="str">
            <v>Корп продажи общее (Инв)</v>
          </cell>
          <cell r="M9686" t="str">
            <v>Корп продажи общее (Инв)</v>
          </cell>
        </row>
        <row r="9687">
          <cell r="B9687" t="str">
            <v>Февраль 2019 г.</v>
          </cell>
          <cell r="C9687" t="str">
            <v>Поступление товаров и услуг ИНВ00006723 от 15.02.2019 11:27:38</v>
          </cell>
          <cell r="L9687" t="str">
            <v>Корп продажи общее (Инв)</v>
          </cell>
          <cell r="M9687" t="str">
            <v>Корп продажи общее (Инв)</v>
          </cell>
        </row>
        <row r="9688">
          <cell r="B9688" t="str">
            <v>Февраль 2019 г.</v>
          </cell>
          <cell r="C9688" t="str">
            <v>Поступление товаров и услуг ИНВ00006734 от 15.02.2019 11:46:17</v>
          </cell>
          <cell r="L9688" t="str">
            <v>Корп продажи общее (Инв)</v>
          </cell>
          <cell r="M9688" t="str">
            <v>Корп продажи общее (Инв)</v>
          </cell>
        </row>
        <row r="9689">
          <cell r="B9689" t="str">
            <v>Февраль 2019 г.</v>
          </cell>
          <cell r="C9689" t="str">
            <v>Поступление товаров и услуг ИНВ00006735 от 15.02.2019 11:47:17</v>
          </cell>
          <cell r="L9689" t="str">
            <v>Корп продажи общее (Инв)</v>
          </cell>
          <cell r="M9689" t="str">
            <v>Корп продажи общее (Инв)</v>
          </cell>
        </row>
        <row r="9690">
          <cell r="B9690" t="str">
            <v>Февраль 2019 г.</v>
          </cell>
          <cell r="C9690" t="str">
            <v>Поступление товаров и услуг ИНВ00006736 от 15.02.2019 11:47:56</v>
          </cell>
          <cell r="L9690" t="str">
            <v>Корп продажи общее (Инв)</v>
          </cell>
          <cell r="M9690" t="str">
            <v>Корп продажи общее (Инв)</v>
          </cell>
        </row>
        <row r="9691">
          <cell r="B9691" t="str">
            <v>Февраль 2019 г.</v>
          </cell>
          <cell r="C9691" t="str">
            <v>Поступление товаров и услуг ИНВ00006738 от 15.02.2019 11:49:13</v>
          </cell>
          <cell r="L9691" t="str">
            <v>Корп продажи общее (Инв)</v>
          </cell>
          <cell r="M9691" t="str">
            <v>Корп продажи общее (Инв)</v>
          </cell>
        </row>
        <row r="9692">
          <cell r="B9692" t="str">
            <v>Февраль 2019 г.</v>
          </cell>
          <cell r="C9692" t="str">
            <v>Поступление товаров и услуг ИНВ00006739 от 15.02.2019 11:50:05</v>
          </cell>
          <cell r="L9692" t="str">
            <v>Корп продажи общее (Инв)</v>
          </cell>
          <cell r="M9692" t="str">
            <v>Корп продажи общее (Инв)</v>
          </cell>
        </row>
        <row r="9693">
          <cell r="B9693" t="str">
            <v>Февраль 2019 г.</v>
          </cell>
          <cell r="C9693" t="str">
            <v>Поступление товаров и услуг ИНВ00006777 от 15.02.2019 14:51:36</v>
          </cell>
          <cell r="L9693" t="str">
            <v>Корп продажи общее (Инв)</v>
          </cell>
          <cell r="M9693" t="str">
            <v>Корп продажи общее (Инв)</v>
          </cell>
        </row>
        <row r="9694">
          <cell r="B9694" t="str">
            <v>Февраль 2019 г.</v>
          </cell>
          <cell r="C9694" t="str">
            <v>Поступление товаров и услуг ИНВ00006786 от 15.02.2019 15:09:57</v>
          </cell>
          <cell r="L9694" t="str">
            <v>Корп продажи общее (Инв)</v>
          </cell>
          <cell r="M9694" t="str">
            <v>Корп продажи общее (Инв)</v>
          </cell>
        </row>
        <row r="9695">
          <cell r="B9695" t="str">
            <v>Февраль 2019 г.</v>
          </cell>
          <cell r="C9695" t="str">
            <v>Перемещение товаров ИНВ00003988 от 15.02.2019 15:18:14</v>
          </cell>
          <cell r="E9695" t="str">
            <v>СКЛАД №2</v>
          </cell>
          <cell r="F9695" t="str">
            <v>Материалы в медицинских центрах</v>
          </cell>
          <cell r="L9695" t="str">
            <v>Корп продажи общее (Инв)</v>
          </cell>
          <cell r="M9695" t="str">
            <v>Корп продажи общее (Инв)</v>
          </cell>
        </row>
        <row r="9696">
          <cell r="B9696" t="str">
            <v>Февраль 2019 г.</v>
          </cell>
          <cell r="C9696" t="str">
            <v>Поступление товаров и услуг ИНВ00006801 от 15.02.2019 15:54:00</v>
          </cell>
          <cell r="L9696" t="str">
            <v>Корп продажи общее (Инв)</v>
          </cell>
          <cell r="M9696" t="str">
            <v>Корп продажи общее (Инв)</v>
          </cell>
        </row>
        <row r="9697">
          <cell r="B9697" t="str">
            <v>Февраль 2019 г.</v>
          </cell>
          <cell r="C9697" t="str">
            <v>Перемещение товаров ИНВ00004005 от 15.02.2019 16:08:50</v>
          </cell>
          <cell r="E9697" t="str">
            <v>СКЛАД РЕАГЕНТОВ И РАСХОДНЫХ МЕД.МАТЕРИАЛОВ</v>
          </cell>
          <cell r="F9697" t="str">
            <v>Материалы в медицинских центрах</v>
          </cell>
          <cell r="L9697" t="str">
            <v>Корп продажи общее (Инв)</v>
          </cell>
          <cell r="M9697" t="str">
            <v>Корп продажи общее (Инв)</v>
          </cell>
        </row>
        <row r="9698">
          <cell r="B9698" t="str">
            <v>Февраль 2019 г.</v>
          </cell>
          <cell r="C9698" t="str">
            <v>Перемещение товаров ИНВ00004007 от 15.02.2019 16:09:33</v>
          </cell>
          <cell r="E9698" t="str">
            <v>СКЛАД РЕАГЕНТОВ И РАСХОДНЫХ МЕД.МАТЕРИАЛОВ</v>
          </cell>
          <cell r="F9698" t="str">
            <v>Материалы в медицинских центрах</v>
          </cell>
          <cell r="L9698" t="str">
            <v>Корп продажи общее (Инв)</v>
          </cell>
          <cell r="M9698" t="str">
            <v>Корп продажи общее (Инв)</v>
          </cell>
        </row>
        <row r="9699">
          <cell r="B9699" t="str">
            <v>Февраль 2019 г.</v>
          </cell>
          <cell r="C9699" t="str">
            <v>Перемещение товаров ИНВ00004015 от 15.02.2019 16:13:57</v>
          </cell>
          <cell r="E9699" t="str">
            <v>СКЛАД РЕАГЕНТОВ И РАСХОДНЫХ МЕД.МАТЕРИАЛОВ</v>
          </cell>
          <cell r="F9699" t="str">
            <v>Материалы в медицинских центрах</v>
          </cell>
          <cell r="L9699" t="str">
            <v>Корп продажи общее (Инв)</v>
          </cell>
          <cell r="M9699" t="str">
            <v>Корп продажи общее (Инв)</v>
          </cell>
        </row>
        <row r="9700">
          <cell r="B9700" t="str">
            <v>Февраль 2019 г.</v>
          </cell>
          <cell r="C9700" t="str">
            <v>Перемещение товаров ИНВ00004016 от 15.02.2019 16:14:30</v>
          </cell>
          <cell r="E9700" t="str">
            <v>СКЛАД РЕАГЕНТОВ И РАСХОДНЫХ МЕД.МАТЕРИАЛОВ</v>
          </cell>
          <cell r="F9700" t="str">
            <v>Материалы в медицинских центрах</v>
          </cell>
          <cell r="L9700" t="str">
            <v>Корп продажи общее (Инв)</v>
          </cell>
          <cell r="M9700" t="str">
            <v>Корп продажи общее (Инв)</v>
          </cell>
        </row>
        <row r="9701">
          <cell r="B9701" t="str">
            <v>Февраль 2019 г.</v>
          </cell>
          <cell r="C9701" t="str">
            <v>Перемещение товаров ИНВ00004023 от 15.02.2019 16:16:57</v>
          </cell>
          <cell r="E9701" t="str">
            <v>СКЛАД РЕАГЕНТОВ И РАСХОДНЫХ МЕД.МАТЕРИАЛОВ</v>
          </cell>
          <cell r="F9701" t="str">
            <v>Материалы в медицинских центрах</v>
          </cell>
          <cell r="L9701" t="str">
            <v>Корп продажи общее (Инв)</v>
          </cell>
          <cell r="M9701" t="str">
            <v>Корп продажи общее (Инв)</v>
          </cell>
        </row>
        <row r="9702">
          <cell r="B9702" t="str">
            <v>Февраль 2019 г.</v>
          </cell>
          <cell r="C9702" t="str">
            <v>Перемещение товаров ИНВ00004024 от 15.02.2019 16:17:24</v>
          </cell>
          <cell r="E9702" t="str">
            <v>СКЛАД РЕАГЕНТОВ И РАСХОДНЫХ МЕД.МАТЕРИАЛОВ</v>
          </cell>
          <cell r="F9702" t="str">
            <v>Материалы в медицинских центрах</v>
          </cell>
          <cell r="L9702" t="str">
            <v>Корп продажи общее (Инв)</v>
          </cell>
          <cell r="M9702" t="str">
            <v>Корп продажи общее (Инв)</v>
          </cell>
        </row>
        <row r="9703">
          <cell r="B9703" t="str">
            <v>Февраль 2019 г.</v>
          </cell>
          <cell r="C9703" t="str">
            <v>Перемещение товаров ИНВ00004027 от 15.02.2019 16:18:20</v>
          </cell>
          <cell r="E9703" t="str">
            <v>СКЛАД РЕАГЕНТОВ И РАСХОДНЫХ МЕД.МАТЕРИАЛОВ</v>
          </cell>
          <cell r="F9703" t="str">
            <v>Материалы в медицинских центрах</v>
          </cell>
          <cell r="L9703" t="str">
            <v>Корп продажи общее (Инв)</v>
          </cell>
          <cell r="M9703" t="str">
            <v>Корп продажи общее (Инв)</v>
          </cell>
        </row>
        <row r="9704">
          <cell r="B9704" t="str">
            <v>Февраль 2019 г.</v>
          </cell>
          <cell r="C9704" t="str">
            <v>Перемещение товаров ИНВ00004029 от 15.02.2019 16:18:51</v>
          </cell>
          <cell r="E9704" t="str">
            <v>СКЛАД РЕАГЕНТОВ И РАСХОДНЫХ МЕД.МАТЕРИАЛОВ</v>
          </cell>
          <cell r="F9704" t="str">
            <v>Материалы в медицинских центрах</v>
          </cell>
          <cell r="L9704" t="str">
            <v>Корп продажи общее (Инв)</v>
          </cell>
          <cell r="M9704" t="str">
            <v>Корп продажи общее (Инв)</v>
          </cell>
        </row>
        <row r="9705">
          <cell r="B9705" t="str">
            <v>Февраль 2019 г.</v>
          </cell>
          <cell r="C9705" t="str">
            <v>Поступление товаров и услуг ИНВ00006818 от 18.02.2019 9:39:10</v>
          </cell>
          <cell r="L9705" t="str">
            <v>Корп продажи общее (Инв)</v>
          </cell>
          <cell r="M9705" t="str">
            <v>Корп продажи общее (Инв)</v>
          </cell>
        </row>
        <row r="9706">
          <cell r="B9706" t="str">
            <v>Февраль 2019 г.</v>
          </cell>
          <cell r="C9706" t="str">
            <v>Поступление товаров и услуг ИНВ00006822 от 18.02.2019 9:43:15</v>
          </cell>
          <cell r="L9706" t="str">
            <v>Корп продажи общее (Инв)</v>
          </cell>
          <cell r="M9706" t="str">
            <v>Корп продажи общее (Инв)</v>
          </cell>
        </row>
        <row r="9707">
          <cell r="B9707" t="str">
            <v>Февраль 2019 г.</v>
          </cell>
          <cell r="C9707" t="str">
            <v>Поступление товаров и услуг ИНВ00006823 от 18.02.2019 9:48:20</v>
          </cell>
          <cell r="L9707" t="str">
            <v>Корп продажи общее (Инв)</v>
          </cell>
          <cell r="M9707" t="str">
            <v>Корп продажи общее (Инв)</v>
          </cell>
        </row>
        <row r="9708">
          <cell r="B9708" t="str">
            <v>Февраль 2019 г.</v>
          </cell>
          <cell r="C9708" t="str">
            <v>Поступление товаров и услуг ИНВ00006824 от 18.02.2019 9:50:04</v>
          </cell>
          <cell r="L9708" t="str">
            <v>Корп продажи общее (Инв)</v>
          </cell>
          <cell r="M9708" t="str">
            <v>Корп продажи общее (Инв)</v>
          </cell>
        </row>
        <row r="9709">
          <cell r="B9709" t="str">
            <v>Февраль 2019 г.</v>
          </cell>
          <cell r="C9709" t="str">
            <v>Поступление товаров и услуг ИНВ00006826 от 18.02.2019 9:51:15</v>
          </cell>
          <cell r="L9709" t="str">
            <v>Корп продажи общее (Инв)</v>
          </cell>
          <cell r="M9709" t="str">
            <v>Корп продажи общее (Инв)</v>
          </cell>
        </row>
        <row r="9710">
          <cell r="B9710" t="str">
            <v>Февраль 2019 г.</v>
          </cell>
          <cell r="C9710" t="str">
            <v>Поступление товаров и услуг ИНВ00006827 от 18.02.2019 9:51:57</v>
          </cell>
          <cell r="L9710" t="str">
            <v>Корп продажи общее (Инв)</v>
          </cell>
          <cell r="M9710" t="str">
            <v>Корп продажи общее (Инв)</v>
          </cell>
        </row>
        <row r="9711">
          <cell r="B9711" t="str">
            <v>Февраль 2019 г.</v>
          </cell>
          <cell r="C9711" t="str">
            <v>Поступление товаров и услуг ИНВ00006828 от 18.02.2019 9:52:37</v>
          </cell>
          <cell r="L9711" t="str">
            <v>Корп продажи общее (Инв)</v>
          </cell>
          <cell r="M9711" t="str">
            <v>Корп продажи общее (Инв)</v>
          </cell>
        </row>
        <row r="9712">
          <cell r="B9712" t="str">
            <v>Февраль 2019 г.</v>
          </cell>
          <cell r="C9712" t="str">
            <v>Поступление товаров и услуг ИНВ00006829 от 18.02.2019 9:53:16</v>
          </cell>
          <cell r="L9712" t="str">
            <v>Корп продажи общее (Инв)</v>
          </cell>
          <cell r="M9712" t="str">
            <v>Корп продажи общее (Инв)</v>
          </cell>
        </row>
        <row r="9713">
          <cell r="B9713" t="str">
            <v>Февраль 2019 г.</v>
          </cell>
          <cell r="C9713" t="str">
            <v>Поступление товаров и услуг ИНВ00006830 от 18.02.2019 9:54:00</v>
          </cell>
          <cell r="L9713" t="str">
            <v>Корп продажи общее (Инв)</v>
          </cell>
          <cell r="M9713" t="str">
            <v>Корп продажи общее (Инв)</v>
          </cell>
        </row>
        <row r="9714">
          <cell r="B9714" t="str">
            <v>Февраль 2019 г.</v>
          </cell>
          <cell r="C9714" t="str">
            <v>Поступление товаров и услуг ИНВ00006831 от 18.02.2019 9:55:38</v>
          </cell>
          <cell r="L9714" t="str">
            <v>Корп продажи общее (Инв)</v>
          </cell>
          <cell r="M9714" t="str">
            <v>Корп продажи общее (Инв)</v>
          </cell>
        </row>
        <row r="9715">
          <cell r="B9715" t="str">
            <v>Февраль 2019 г.</v>
          </cell>
          <cell r="C9715" t="str">
            <v>Поступление товаров и услуг ИНВ00006832 от 18.02.2019 9:56:14</v>
          </cell>
          <cell r="L9715" t="str">
            <v>Корп продажи общее (Инв)</v>
          </cell>
          <cell r="M9715" t="str">
            <v>Корп продажи общее (Инв)</v>
          </cell>
        </row>
        <row r="9716">
          <cell r="B9716" t="str">
            <v>Февраль 2019 г.</v>
          </cell>
          <cell r="C9716" t="str">
            <v>Поступление товаров и услуг ИНВ00006833 от 18.02.2019 9:56:58</v>
          </cell>
          <cell r="L9716" t="str">
            <v>Корп продажи общее (Инв)</v>
          </cell>
          <cell r="M9716" t="str">
            <v>Корп продажи общее (Инв)</v>
          </cell>
        </row>
        <row r="9717">
          <cell r="B9717" t="str">
            <v>Февраль 2019 г.</v>
          </cell>
          <cell r="C9717" t="str">
            <v>Поступление товаров и услуг ИНВ00006834 от 18.02.2019 9:57:29</v>
          </cell>
          <cell r="L9717" t="str">
            <v>Корп продажи общее (Инв)</v>
          </cell>
          <cell r="M9717" t="str">
            <v>Корп продажи общее (Инв)</v>
          </cell>
        </row>
        <row r="9718">
          <cell r="B9718" t="str">
            <v>Февраль 2019 г.</v>
          </cell>
          <cell r="C9718" t="str">
            <v>Поступление товаров и услуг ИНВ00006835 от 18.02.2019 9:58:00</v>
          </cell>
          <cell r="L9718" t="str">
            <v>Корп продажи общее (Инв)</v>
          </cell>
          <cell r="M9718" t="str">
            <v>Корп продажи общее (Инв)</v>
          </cell>
        </row>
        <row r="9719">
          <cell r="B9719" t="str">
            <v>Февраль 2019 г.</v>
          </cell>
          <cell r="C9719" t="str">
            <v>Поступление товаров и услуг ИНВ00006836 от 18.02.2019 9:59:06</v>
          </cell>
          <cell r="L9719" t="str">
            <v>Корп продажи общее (Инв)</v>
          </cell>
          <cell r="M9719" t="str">
            <v>Корп продажи общее (Инв)</v>
          </cell>
        </row>
        <row r="9720">
          <cell r="B9720" t="str">
            <v>Февраль 2019 г.</v>
          </cell>
          <cell r="C9720" t="str">
            <v>Поступление товаров и услуг ИНВ00006837 от 18.02.2019 10:00:24</v>
          </cell>
          <cell r="L9720" t="str">
            <v>Корп продажи общее (Инв)</v>
          </cell>
          <cell r="M9720" t="str">
            <v>Корп продажи общее (Инв)</v>
          </cell>
        </row>
        <row r="9721">
          <cell r="B9721" t="str">
            <v>Февраль 2019 г.</v>
          </cell>
          <cell r="C9721" t="str">
            <v>Поступление товаров и услуг ИНВ00006841 от 18.02.2019 10:01:34</v>
          </cell>
          <cell r="L9721" t="str">
            <v>Корп продажи общее (Инв)</v>
          </cell>
          <cell r="M9721" t="str">
            <v>Корп продажи общее (Инв)</v>
          </cell>
        </row>
        <row r="9722">
          <cell r="B9722" t="str">
            <v>Февраль 2019 г.</v>
          </cell>
          <cell r="C9722" t="str">
            <v>Поступление товаров и услуг ИНВ00006844 от 18.02.2019 10:02:24</v>
          </cell>
          <cell r="L9722" t="str">
            <v>Корп продажи общее (Инв)</v>
          </cell>
          <cell r="M9722" t="str">
            <v>Корп продажи общее (Инв)</v>
          </cell>
        </row>
        <row r="9723">
          <cell r="B9723" t="str">
            <v>Февраль 2019 г.</v>
          </cell>
          <cell r="C9723" t="str">
            <v>Поступление товаров и услуг ИНВ00006845 от 18.02.2019 10:03:08</v>
          </cell>
          <cell r="L9723" t="str">
            <v>Корп продажи общее (Инв)</v>
          </cell>
          <cell r="M9723" t="str">
            <v>Корп продажи общее (Инв)</v>
          </cell>
        </row>
        <row r="9724">
          <cell r="B9724" t="str">
            <v>Февраль 2019 г.</v>
          </cell>
          <cell r="C9724" t="str">
            <v>Поступление товаров и услуг ИНВ00006848 от 18.02.2019 10:04:04</v>
          </cell>
          <cell r="L9724" t="str">
            <v>Корп продажи общее (Инв)</v>
          </cell>
          <cell r="M9724" t="str">
            <v>Корп продажи общее (Инв)</v>
          </cell>
        </row>
        <row r="9725">
          <cell r="B9725" t="str">
            <v>Февраль 2019 г.</v>
          </cell>
          <cell r="C9725" t="str">
            <v>Поступление товаров и услуг ИНВ00006849 от 18.02.2019 10:04:56</v>
          </cell>
          <cell r="L9725" t="str">
            <v>Корп продажи общее (Инв)</v>
          </cell>
          <cell r="M9725" t="str">
            <v>Корп продажи общее (Инв)</v>
          </cell>
        </row>
        <row r="9726">
          <cell r="B9726" t="str">
            <v>Февраль 2019 г.</v>
          </cell>
          <cell r="C9726" t="str">
            <v>Поступление товаров и услуг ИНВ00006852 от 18.02.2019 10:05:32</v>
          </cell>
          <cell r="L9726" t="str">
            <v>Корп продажи общее (Инв)</v>
          </cell>
          <cell r="M9726" t="str">
            <v>Корп продажи общее (Инв)</v>
          </cell>
        </row>
        <row r="9727">
          <cell r="B9727" t="str">
            <v>Февраль 2019 г.</v>
          </cell>
          <cell r="C9727" t="str">
            <v>Поступление товаров и услуг ИНВ00006853 от 18.02.2019 10:08:48</v>
          </cell>
          <cell r="L9727" t="str">
            <v>Корп продажи общее (Инв)</v>
          </cell>
          <cell r="M9727" t="str">
            <v>Корп продажи общее (Инв)</v>
          </cell>
        </row>
        <row r="9728">
          <cell r="B9728" t="str">
            <v>Февраль 2019 г.</v>
          </cell>
          <cell r="C9728" t="str">
            <v>Поступление товаров и услуг ИНВ00006856 от 18.02.2019 10:09:53</v>
          </cell>
          <cell r="L9728" t="str">
            <v>Корп продажи общее (Инв)</v>
          </cell>
          <cell r="M9728" t="str">
            <v>Корп продажи общее (Инв)</v>
          </cell>
        </row>
        <row r="9729">
          <cell r="B9729" t="str">
            <v>Февраль 2019 г.</v>
          </cell>
          <cell r="C9729" t="str">
            <v>Поступление товаров и услуг ИНВ00006862 от 18.02.2019 10:13:43</v>
          </cell>
          <cell r="L9729" t="str">
            <v>Корп продажи общее (Инв)</v>
          </cell>
          <cell r="M9729" t="str">
            <v>Корп продажи общее (Инв)</v>
          </cell>
        </row>
        <row r="9730">
          <cell r="B9730" t="str">
            <v>Февраль 2019 г.</v>
          </cell>
          <cell r="C9730" t="str">
            <v>Поступление товаров и услуг ИНВ00006863 от 18.02.2019 10:14:30</v>
          </cell>
          <cell r="L9730" t="str">
            <v>Корп продажи общее (Инв)</v>
          </cell>
          <cell r="M9730" t="str">
            <v>Корп продажи общее (Инв)</v>
          </cell>
        </row>
        <row r="9731">
          <cell r="B9731" t="str">
            <v>Февраль 2019 г.</v>
          </cell>
          <cell r="C9731" t="str">
            <v>Поступление товаров и услуг ИНВ00006864 от 18.02.2019 10:15:08</v>
          </cell>
          <cell r="L9731" t="str">
            <v>Корп продажи общее (Инв)</v>
          </cell>
          <cell r="M9731" t="str">
            <v>Корп продажи общее (Инв)</v>
          </cell>
        </row>
        <row r="9732">
          <cell r="B9732" t="str">
            <v>Февраль 2019 г.</v>
          </cell>
          <cell r="C9732" t="str">
            <v>Поступление товаров и услуг ИНВ00006869 от 18.02.2019 10:18:02</v>
          </cell>
          <cell r="L9732" t="str">
            <v>Корп продажи общее (Инв)</v>
          </cell>
          <cell r="M9732" t="str">
            <v>Корп продажи общее (Инв)</v>
          </cell>
        </row>
        <row r="9733">
          <cell r="B9733" t="str">
            <v>Февраль 2019 г.</v>
          </cell>
          <cell r="C9733" t="str">
            <v>Поступление товаров и услуг ИНВ00006872 от 18.02.2019 10:18:50</v>
          </cell>
          <cell r="L9733" t="str">
            <v>Корп продажи общее (Инв)</v>
          </cell>
          <cell r="M9733" t="str">
            <v>Корп продажи общее (Инв)</v>
          </cell>
        </row>
        <row r="9734">
          <cell r="B9734" t="str">
            <v>Февраль 2019 г.</v>
          </cell>
          <cell r="C9734" t="str">
            <v>Поступление товаров и услуг ИНВ00006881 от 18.02.2019 10:23:56</v>
          </cell>
          <cell r="L9734" t="str">
            <v>Корп продажи общее (Инв)</v>
          </cell>
          <cell r="M9734" t="str">
            <v>Корп продажи общее (Инв)</v>
          </cell>
        </row>
        <row r="9735">
          <cell r="B9735" t="str">
            <v>Февраль 2019 г.</v>
          </cell>
          <cell r="C9735" t="str">
            <v>Поступление товаров и услуг ИНВ00006882 от 18.02.2019 10:25:36</v>
          </cell>
          <cell r="L9735" t="str">
            <v>Корп продажи общее (Инв)</v>
          </cell>
          <cell r="M9735" t="str">
            <v>Корп продажи общее (Инв)</v>
          </cell>
        </row>
        <row r="9736">
          <cell r="B9736" t="str">
            <v>Февраль 2019 г.</v>
          </cell>
          <cell r="C9736" t="str">
            <v>Поступление товаров и услуг ИНВ00006886 от 18.02.2019 10:26:22</v>
          </cell>
          <cell r="L9736" t="str">
            <v>Корп продажи общее (Инв)</v>
          </cell>
          <cell r="M9736" t="str">
            <v>Корп продажи общее (Инв)</v>
          </cell>
        </row>
        <row r="9737">
          <cell r="B9737" t="str">
            <v>Февраль 2019 г.</v>
          </cell>
          <cell r="C9737" t="str">
            <v>Поступление товаров и услуг ИНВ00006889 от 18.02.2019 10:28:45</v>
          </cell>
          <cell r="L9737" t="str">
            <v>Корп продажи общее (Инв)</v>
          </cell>
          <cell r="M9737" t="str">
            <v>Корп продажи общее (Инв)</v>
          </cell>
        </row>
        <row r="9738">
          <cell r="B9738" t="str">
            <v>Февраль 2019 г.</v>
          </cell>
          <cell r="C9738" t="str">
            <v>Поступление товаров и услуг ИНВ00006892 от 18.02.2019 10:29:41</v>
          </cell>
          <cell r="L9738" t="str">
            <v>Корп продажи общее (Инв)</v>
          </cell>
          <cell r="M9738" t="str">
            <v>Корп продажи общее (Инв)</v>
          </cell>
        </row>
        <row r="9739">
          <cell r="B9739" t="str">
            <v>Февраль 2019 г.</v>
          </cell>
          <cell r="C9739" t="str">
            <v>Поступление товаров и услуг ИНВ00006899 от 18.02.2019 10:40:58</v>
          </cell>
          <cell r="L9739" t="str">
            <v>Корп продажи общее (Инв)</v>
          </cell>
          <cell r="M9739" t="str">
            <v>Корп продажи общее (Инв)</v>
          </cell>
        </row>
        <row r="9740">
          <cell r="B9740" t="str">
            <v>Февраль 2019 г.</v>
          </cell>
          <cell r="C9740" t="str">
            <v>Поступление товаров и услуг ИНВ00006908 от 18.02.2019 10:41:58</v>
          </cell>
          <cell r="L9740" t="str">
            <v>Корп продажи общее (Инв)</v>
          </cell>
          <cell r="M9740" t="str">
            <v>Корп продажи общее (Инв)</v>
          </cell>
        </row>
        <row r="9741">
          <cell r="B9741" t="str">
            <v>Февраль 2019 г.</v>
          </cell>
          <cell r="C9741" t="str">
            <v>Поступление товаров и услуг ИНВ00006922 от 18.02.2019 10:59:39</v>
          </cell>
          <cell r="L9741" t="str">
            <v>Корп продажи общее (Инв)</v>
          </cell>
          <cell r="M9741" t="str">
            <v>Корп продажи общее (Инв)</v>
          </cell>
        </row>
        <row r="9742">
          <cell r="B9742" t="str">
            <v>Февраль 2019 г.</v>
          </cell>
          <cell r="C9742" t="str">
            <v>Поступление товаров и услуг ИНВ00006923 от 18.02.2019 11:00:16</v>
          </cell>
          <cell r="L9742" t="str">
            <v>Корп продажи общее (Инв)</v>
          </cell>
          <cell r="M9742" t="str">
            <v>Корп продажи общее (Инв)</v>
          </cell>
        </row>
        <row r="9743">
          <cell r="B9743" t="str">
            <v>Февраль 2019 г.</v>
          </cell>
          <cell r="C9743" t="str">
            <v>Поступление товаров и услуг ИНВ00006924 от 18.02.2019 11:00:53</v>
          </cell>
          <cell r="L9743" t="str">
            <v>Корп продажи общее (Инв)</v>
          </cell>
          <cell r="M9743" t="str">
            <v>Корп продажи общее (Инв)</v>
          </cell>
        </row>
        <row r="9744">
          <cell r="B9744" t="str">
            <v>Февраль 2019 г.</v>
          </cell>
          <cell r="C9744" t="str">
            <v>Поступление товаров и услуг ИНВ00006926 от 18.02.2019 11:04:29</v>
          </cell>
          <cell r="L9744" t="str">
            <v>Корп продажи общее (Инв)</v>
          </cell>
          <cell r="M9744" t="str">
            <v>Корп продажи общее (Инв)</v>
          </cell>
        </row>
        <row r="9745">
          <cell r="B9745" t="str">
            <v>Февраль 2019 г.</v>
          </cell>
          <cell r="C9745" t="str">
            <v>Поступление товаров и услуг ИНВ00006927 от 18.02.2019 11:07:27</v>
          </cell>
          <cell r="L9745" t="str">
            <v>Корп продажи общее (Инв)</v>
          </cell>
          <cell r="M9745" t="str">
            <v>Корп продажи общее (Инв)</v>
          </cell>
        </row>
        <row r="9746">
          <cell r="B9746" t="str">
            <v>Февраль 2019 г.</v>
          </cell>
          <cell r="C9746" t="str">
            <v>Поступление товаров и услуг ИНВ00006928 от 18.02.2019 11:08:06</v>
          </cell>
          <cell r="L9746" t="str">
            <v>Корп продажи общее (Инв)</v>
          </cell>
          <cell r="M9746" t="str">
            <v>Корп продажи общее (Инв)</v>
          </cell>
        </row>
        <row r="9747">
          <cell r="B9747" t="str">
            <v>Февраль 2019 г.</v>
          </cell>
          <cell r="C9747" t="str">
            <v>Поступление товаров и услуг ИНВ00006929 от 18.02.2019 11:09:31</v>
          </cell>
          <cell r="L9747" t="str">
            <v>Корп продажи общее (Инв)</v>
          </cell>
          <cell r="M9747" t="str">
            <v>Корп продажи общее (Инв)</v>
          </cell>
        </row>
        <row r="9748">
          <cell r="B9748" t="str">
            <v>Февраль 2019 г.</v>
          </cell>
          <cell r="C9748" t="str">
            <v>Поступление товаров и услуг ИНВ00006930 от 18.02.2019 11:10:28</v>
          </cell>
          <cell r="L9748" t="str">
            <v>Корп продажи общее (Инв)</v>
          </cell>
          <cell r="M9748" t="str">
            <v>Корп продажи общее (Инв)</v>
          </cell>
        </row>
        <row r="9749">
          <cell r="B9749" t="str">
            <v>Февраль 2019 г.</v>
          </cell>
          <cell r="C9749" t="str">
            <v>Поступление товаров и услуг ИНВ00006931 от 18.02.2019 11:13:59</v>
          </cell>
          <cell r="L9749" t="str">
            <v>Корп продажи общее (Инв)</v>
          </cell>
          <cell r="M9749" t="str">
            <v>Корп продажи общее (Инв)</v>
          </cell>
        </row>
        <row r="9750">
          <cell r="B9750" t="str">
            <v>Февраль 2019 г.</v>
          </cell>
          <cell r="C9750" t="str">
            <v>Поступление товаров и услуг ИНВ00006932 от 18.02.2019 11:14:53</v>
          </cell>
          <cell r="L9750" t="str">
            <v>Корп продажи общее (Инв)</v>
          </cell>
          <cell r="M9750" t="str">
            <v>Корп продажи общее (Инв)</v>
          </cell>
        </row>
        <row r="9751">
          <cell r="B9751" t="str">
            <v>Февраль 2019 г.</v>
          </cell>
          <cell r="C9751" t="str">
            <v>Поступление товаров и услуг ИНВ00006933 от 18.02.2019 11:16:40</v>
          </cell>
          <cell r="L9751" t="str">
            <v>Корп продажи общее (Инв)</v>
          </cell>
          <cell r="M9751" t="str">
            <v>Корп продажи общее (Инв)</v>
          </cell>
        </row>
        <row r="9752">
          <cell r="B9752" t="str">
            <v>Февраль 2019 г.</v>
          </cell>
          <cell r="C9752" t="str">
            <v>Поступление товаров и услуг ИНВ00006934 от 18.02.2019 11:17:30</v>
          </cell>
          <cell r="L9752" t="str">
            <v>Корп продажи общее (Инв)</v>
          </cell>
          <cell r="M9752" t="str">
            <v>Корп продажи общее (Инв)</v>
          </cell>
        </row>
        <row r="9753">
          <cell r="B9753" t="str">
            <v>Февраль 2019 г.</v>
          </cell>
          <cell r="C9753" t="str">
            <v>Поступление товаров и услуг ИНВ00006937 от 18.02.2019 11:21:27</v>
          </cell>
          <cell r="L9753" t="str">
            <v>Корп продажи общее (Инв)</v>
          </cell>
          <cell r="M9753" t="str">
            <v>Корп продажи общее (Инв)</v>
          </cell>
        </row>
        <row r="9754">
          <cell r="B9754" t="str">
            <v>Февраль 2019 г.</v>
          </cell>
          <cell r="C9754" t="str">
            <v>Поступление товаров и услуг ИНВ00006938 от 18.02.2019 11:23:33</v>
          </cell>
          <cell r="L9754" t="str">
            <v>Корп продажи общее (Инв)</v>
          </cell>
          <cell r="M9754" t="str">
            <v>Корп продажи общее (Инв)</v>
          </cell>
        </row>
        <row r="9755">
          <cell r="B9755" t="str">
            <v>Февраль 2019 г.</v>
          </cell>
          <cell r="C9755" t="str">
            <v>Поступление товаров и услуг ИНВ00006939 от 18.02.2019 11:24:43</v>
          </cell>
          <cell r="L9755" t="str">
            <v>Корп продажи общее (Инв)</v>
          </cell>
          <cell r="M9755" t="str">
            <v>Корп продажи общее (Инв)</v>
          </cell>
        </row>
        <row r="9756">
          <cell r="B9756" t="str">
            <v>Февраль 2019 г.</v>
          </cell>
          <cell r="C9756" t="str">
            <v>Поступление товаров и услуг ИНВ00006940 от 18.02.2019 11:25:30</v>
          </cell>
          <cell r="L9756" t="str">
            <v>Корп продажи общее (Инв)</v>
          </cell>
          <cell r="M9756" t="str">
            <v>Корп продажи общее (Инв)</v>
          </cell>
        </row>
        <row r="9757">
          <cell r="B9757" t="str">
            <v>Февраль 2019 г.</v>
          </cell>
          <cell r="C9757" t="str">
            <v>Поступление товаров и услуг ИНВ00006941 от 18.02.2019 11:28:24</v>
          </cell>
          <cell r="L9757" t="str">
            <v>Корп продажи общее (Инв)</v>
          </cell>
          <cell r="M9757" t="str">
            <v>Корп продажи общее (Инв)</v>
          </cell>
        </row>
        <row r="9758">
          <cell r="B9758" t="str">
            <v>Февраль 2019 г.</v>
          </cell>
          <cell r="C9758" t="str">
            <v>Поступление товаров и услуг ИНВ00006942 от 18.02.2019 11:29:06</v>
          </cell>
          <cell r="L9758" t="str">
            <v>Корп продажи общее (Инв)</v>
          </cell>
          <cell r="M9758" t="str">
            <v>Корп продажи общее (Инв)</v>
          </cell>
        </row>
        <row r="9759">
          <cell r="B9759" t="str">
            <v>Февраль 2019 г.</v>
          </cell>
          <cell r="C9759" t="str">
            <v>Поступление товаров и услуг ИНВ00006943 от 18.02.2019 11:30:14</v>
          </cell>
          <cell r="L9759" t="str">
            <v>Корп продажи общее (Инв)</v>
          </cell>
          <cell r="M9759" t="str">
            <v>Корп продажи общее (Инв)</v>
          </cell>
        </row>
        <row r="9760">
          <cell r="B9760" t="str">
            <v>Февраль 2019 г.</v>
          </cell>
          <cell r="C9760" t="str">
            <v>Поступление товаров и услуг ИНВ00006944 от 18.02.2019 11:33:16</v>
          </cell>
          <cell r="L9760" t="str">
            <v>Корп продажи общее (Инв)</v>
          </cell>
          <cell r="M9760" t="str">
            <v>Корп продажи общее (Инв)</v>
          </cell>
        </row>
        <row r="9761">
          <cell r="B9761" t="str">
            <v>Февраль 2019 г.</v>
          </cell>
          <cell r="C9761" t="str">
            <v>Поступление товаров и услуг ИНВ00006945 от 18.02.2019 11:35:42</v>
          </cell>
          <cell r="L9761" t="str">
            <v>Корп продажи общее (Инв)</v>
          </cell>
          <cell r="M9761" t="str">
            <v>Корп продажи общее (Инв)</v>
          </cell>
        </row>
        <row r="9762">
          <cell r="B9762" t="str">
            <v>Февраль 2019 г.</v>
          </cell>
          <cell r="C9762" t="str">
            <v>Поступление товаров и услуг ИНВ00006948 от 18.02.2019 11:38:02</v>
          </cell>
          <cell r="L9762" t="str">
            <v>Корп продажи общее (Инв)</v>
          </cell>
          <cell r="M9762" t="str">
            <v>Корп продажи общее (Инв)</v>
          </cell>
        </row>
        <row r="9763">
          <cell r="B9763" t="str">
            <v>Февраль 2019 г.</v>
          </cell>
          <cell r="C9763" t="str">
            <v>Поступление товаров и услуг ИНВ00006949 от 18.02.2019 11:39:36</v>
          </cell>
          <cell r="L9763" t="str">
            <v>Корп продажи общее (Инв)</v>
          </cell>
          <cell r="M9763" t="str">
            <v>Корп продажи общее (Инв)</v>
          </cell>
        </row>
        <row r="9764">
          <cell r="B9764" t="str">
            <v>Февраль 2019 г.</v>
          </cell>
          <cell r="C9764" t="str">
            <v>Поступление товаров и услуг ИНВ00007011 от 18.02.2019 12:47:29</v>
          </cell>
          <cell r="L9764" t="str">
            <v>Корп продажи общее (Инв)</v>
          </cell>
          <cell r="M9764" t="str">
            <v>Корп продажи общее (Инв)</v>
          </cell>
        </row>
        <row r="9765">
          <cell r="B9765" t="str">
            <v>Февраль 2019 г.</v>
          </cell>
          <cell r="C9765" t="str">
            <v>Перемещение товаров ИНВ00004188 от 18.02.2019 14:50:43</v>
          </cell>
          <cell r="E9765" t="str">
            <v>СКЛАД РЕАГЕНТОВ И РАСХОДНЫХ МЕД.МАТЕРИАЛОВ</v>
          </cell>
          <cell r="F9765" t="str">
            <v>Материалы в медицинских центрах</v>
          </cell>
          <cell r="L9765" t="str">
            <v>Корп продажи общее (Инв)</v>
          </cell>
          <cell r="M9765" t="str">
            <v>Корп продажи общее (Инв)</v>
          </cell>
        </row>
        <row r="9766">
          <cell r="B9766" t="str">
            <v>Февраль 2019 г.</v>
          </cell>
          <cell r="C9766" t="str">
            <v>Перемещение товаров ИНВ00004232 от 18.02.2019 15:24:31</v>
          </cell>
          <cell r="E9766" t="str">
            <v>СКЛАД РЕАГЕНТОВ И РАСХОДНЫХ МЕД.МАТЕРИАЛОВ</v>
          </cell>
          <cell r="F9766" t="str">
            <v>Материалы в медицинских центрах</v>
          </cell>
          <cell r="L9766" t="str">
            <v>Корп продажи общее (Инв)</v>
          </cell>
          <cell r="M9766" t="str">
            <v>Корп продажи общее (Инв)</v>
          </cell>
        </row>
        <row r="9767">
          <cell r="B9767" t="str">
            <v>Февраль 2019 г.</v>
          </cell>
          <cell r="C9767" t="str">
            <v>Перемещение товаров ИНВ00004235 от 18.02.2019 15:28:14</v>
          </cell>
          <cell r="E9767" t="str">
            <v>СКЛАД РЕАГЕНТОВ И РАСХОДНЫХ МЕД.МАТЕРИАЛОВ</v>
          </cell>
          <cell r="F9767" t="str">
            <v>Материалы в медицинских центрах</v>
          </cell>
          <cell r="L9767" t="str">
            <v>Корп продажи общее (Инв)</v>
          </cell>
          <cell r="M9767" t="str">
            <v>Корп продажи общее (Инв)</v>
          </cell>
        </row>
        <row r="9768">
          <cell r="B9768" t="str">
            <v>Февраль 2019 г.</v>
          </cell>
          <cell r="C9768" t="str">
            <v>Перемещение товаров ИНВ00004255 от 18.02.2019 15:43:53</v>
          </cell>
          <cell r="E9768" t="str">
            <v>СКЛАД РЕАГЕНТОВ И РАСХОДНЫХ МЕД.МАТЕРИАЛОВ</v>
          </cell>
          <cell r="F9768" t="str">
            <v>Материалы в медицинских центрах</v>
          </cell>
          <cell r="L9768" t="str">
            <v>Корп продажи общее (Инв)</v>
          </cell>
          <cell r="M9768" t="str">
            <v>Корп продажи общее (Инв)</v>
          </cell>
        </row>
        <row r="9769">
          <cell r="B9769" t="str">
            <v>Февраль 2019 г.</v>
          </cell>
          <cell r="C9769" t="str">
            <v>Перемещение товаров ИНВ00004259 от 18.02.2019 15:45:10</v>
          </cell>
          <cell r="E9769" t="str">
            <v>СКЛАД РЕАГЕНТОВ И РАСХОДНЫХ МЕД.МАТЕРИАЛОВ</v>
          </cell>
          <cell r="F9769" t="str">
            <v>Материалы в медицинских центрах</v>
          </cell>
          <cell r="L9769" t="str">
            <v>Корп продажи общее (Инв)</v>
          </cell>
          <cell r="M9769" t="str">
            <v>Корп продажи общее (Инв)</v>
          </cell>
        </row>
        <row r="9770">
          <cell r="B9770" t="str">
            <v>Февраль 2019 г.</v>
          </cell>
          <cell r="C9770" t="str">
            <v>Перемещение товаров ИНВ00004261 от 18.02.2019 15:48:40</v>
          </cell>
          <cell r="E9770" t="str">
            <v>СКЛАД РЕАГЕНТОВ И РАСХОДНЫХ МЕД.МАТЕРИАЛОВ</v>
          </cell>
          <cell r="F9770" t="str">
            <v>Материалы в медицинских центрах</v>
          </cell>
          <cell r="L9770" t="str">
            <v>Корп продажи общее (Инв)</v>
          </cell>
          <cell r="M9770" t="str">
            <v>Корп продажи общее (Инв)</v>
          </cell>
        </row>
        <row r="9771">
          <cell r="B9771" t="str">
            <v>Февраль 2019 г.</v>
          </cell>
          <cell r="C9771" t="str">
            <v>Поступление товаров и услуг ИНВ00007043 от 18.02.2019 16:41:54</v>
          </cell>
          <cell r="L9771" t="str">
            <v>Корп продажи общее (Инв)</v>
          </cell>
          <cell r="M9771" t="str">
            <v>Корп продажи общее (Инв)</v>
          </cell>
        </row>
        <row r="9772">
          <cell r="B9772" t="str">
            <v>Февраль 2019 г.</v>
          </cell>
          <cell r="C9772" t="str">
            <v>Поступление товаров и услуг ИНВ00007044 от 18.02.2019 16:42:19</v>
          </cell>
          <cell r="L9772" t="str">
            <v>Корп продажи общее (Инв)</v>
          </cell>
          <cell r="M9772" t="str">
            <v>Корп продажи общее (Инв)</v>
          </cell>
        </row>
        <row r="9773">
          <cell r="B9773" t="str">
            <v>Февраль 2019 г.</v>
          </cell>
          <cell r="C9773" t="str">
            <v>Поступление товаров и услуг ИНВ00007045 от 18.02.2019 16:42:45</v>
          </cell>
          <cell r="L9773" t="str">
            <v>Корп продажи общее (Инв)</v>
          </cell>
          <cell r="M9773" t="str">
            <v>Корп продажи общее (Инв)</v>
          </cell>
        </row>
        <row r="9774">
          <cell r="B9774" t="str">
            <v>Февраль 2019 г.</v>
          </cell>
          <cell r="C9774" t="str">
            <v>Поступление товаров и услуг ИНВ00007046 от 18.02.2019 16:43:12</v>
          </cell>
          <cell r="L9774" t="str">
            <v>Корп продажи общее (Инв)</v>
          </cell>
          <cell r="M9774" t="str">
            <v>Корп продажи общее (Инв)</v>
          </cell>
        </row>
        <row r="9775">
          <cell r="B9775" t="str">
            <v>Февраль 2019 г.</v>
          </cell>
          <cell r="C9775" t="str">
            <v>Поступление товаров и услуг ИНВ00007047 от 18.02.2019 16:43:41</v>
          </cell>
          <cell r="L9775" t="str">
            <v>Корп продажи общее (Инв)</v>
          </cell>
          <cell r="M9775" t="str">
            <v>Корп продажи общее (Инв)</v>
          </cell>
        </row>
        <row r="9776">
          <cell r="B9776" t="str">
            <v>Февраль 2019 г.</v>
          </cell>
          <cell r="C9776" t="str">
            <v>Поступление товаров и услуг ИНВ00007048 от 18.02.2019 16:44:08</v>
          </cell>
          <cell r="L9776" t="str">
            <v>Корп продажи общее (Инв)</v>
          </cell>
          <cell r="M9776" t="str">
            <v>Корп продажи общее (Инв)</v>
          </cell>
        </row>
        <row r="9777">
          <cell r="B9777" t="str">
            <v>Февраль 2019 г.</v>
          </cell>
          <cell r="C9777" t="str">
            <v>Поступление товаров и услуг ИНВ00007049 от 18.02.2019 16:44:40</v>
          </cell>
          <cell r="L9777" t="str">
            <v>Корп продажи общее (Инв)</v>
          </cell>
          <cell r="M9777" t="str">
            <v>Корп продажи общее (Инв)</v>
          </cell>
        </row>
        <row r="9778">
          <cell r="B9778" t="str">
            <v>Февраль 2019 г.</v>
          </cell>
          <cell r="C9778" t="str">
            <v>Перемещение товаров ИНВ00004264 от 18.02.2019 16:51:24</v>
          </cell>
          <cell r="E9778" t="str">
            <v>СКЛАД РЕАГЕНТОВ И РАСХОДНЫХ МЕД.МАТЕРИАЛОВ</v>
          </cell>
          <cell r="F9778" t="str">
            <v>Материалы в медицинских центрах</v>
          </cell>
          <cell r="L9778" t="str">
            <v>Корп продажи общее (Инв)</v>
          </cell>
          <cell r="M9778" t="str">
            <v>Корп продажи общее (Инв)</v>
          </cell>
        </row>
        <row r="9779">
          <cell r="B9779" t="str">
            <v>Февраль 2019 г.</v>
          </cell>
          <cell r="C9779" t="str">
            <v>Перемещение товаров ИНВ00004266 от 18.02.2019 16:55:46</v>
          </cell>
          <cell r="E9779" t="str">
            <v>СКЛАД РЕАГЕНТОВ И РАСХОДНЫХ МЕД.МАТЕРИАЛОВ</v>
          </cell>
          <cell r="F9779" t="str">
            <v>Материалы в медицинских центрах</v>
          </cell>
          <cell r="L9779" t="str">
            <v>Корп продажи общее (Инв)</v>
          </cell>
          <cell r="M9779" t="str">
            <v>Корп продажи общее (Инв)</v>
          </cell>
        </row>
        <row r="9780">
          <cell r="B9780" t="str">
            <v>Февраль 2019 г.</v>
          </cell>
          <cell r="C9780" t="str">
            <v>Перемещение товаров ИНВ00004277 от 18.02.2019 17:03:16</v>
          </cell>
          <cell r="E9780" t="str">
            <v>СКЛАД РЕАГЕНТОВ И РАСХОДНЫХ МЕД.МАТЕРИАЛОВ</v>
          </cell>
          <cell r="F9780" t="str">
            <v>Материалы в медицинских центрах</v>
          </cell>
          <cell r="L9780" t="str">
            <v>Корп продажи общее (Инв)</v>
          </cell>
          <cell r="M9780" t="str">
            <v>Корп продажи общее (Инв)</v>
          </cell>
        </row>
        <row r="9781">
          <cell r="B9781" t="str">
            <v>Февраль 2019 г.</v>
          </cell>
          <cell r="C9781" t="str">
            <v>Перемещение товаров ИНВ00004284 от 18.02.2019 17:10:37</v>
          </cell>
          <cell r="E9781" t="str">
            <v>СКЛАД РЕАГЕНТОВ И РАСХОДНЫХ МЕД.МАТЕРИАЛОВ</v>
          </cell>
          <cell r="F9781" t="str">
            <v>Материалы в медицинских центрах</v>
          </cell>
          <cell r="L9781" t="str">
            <v>Корп продажи общее (Инв)</v>
          </cell>
          <cell r="M9781" t="str">
            <v>Корп продажи общее (Инв)</v>
          </cell>
        </row>
        <row r="9782">
          <cell r="B9782" t="str">
            <v>Февраль 2019 г.</v>
          </cell>
          <cell r="C9782" t="str">
            <v>Поступление товаров и услуг ИНВ00007104 от 19.02.2019 9:42:50</v>
          </cell>
          <cell r="L9782" t="str">
            <v>Корп продажи общее (Инв)</v>
          </cell>
          <cell r="M9782" t="str">
            <v>Корп продажи общее (Инв)</v>
          </cell>
        </row>
        <row r="9783">
          <cell r="B9783" t="str">
            <v>Февраль 2019 г.</v>
          </cell>
          <cell r="C9783" t="str">
            <v>Поступление товаров и услуг ИНВ00007105 от 19.02.2019 9:43:46</v>
          </cell>
          <cell r="L9783" t="str">
            <v>Корп продажи общее (Инв)</v>
          </cell>
          <cell r="M9783" t="str">
            <v>Корп продажи общее (Инв)</v>
          </cell>
        </row>
        <row r="9784">
          <cell r="B9784" t="str">
            <v>Февраль 2019 г.</v>
          </cell>
          <cell r="C9784" t="str">
            <v>Поступление товаров и услуг ИНВ00007106 от 19.02.2019 9:44:35</v>
          </cell>
          <cell r="L9784" t="str">
            <v>Корп продажи общее (Инв)</v>
          </cell>
          <cell r="M9784" t="str">
            <v>Корп продажи общее (Инв)</v>
          </cell>
        </row>
        <row r="9785">
          <cell r="B9785" t="str">
            <v>Февраль 2019 г.</v>
          </cell>
          <cell r="C9785" t="str">
            <v>Поступление товаров и услуг ИНВ00007110 от 19.02.2019 9:54:50</v>
          </cell>
          <cell r="L9785" t="str">
            <v>Корп продажи общее (Инв)</v>
          </cell>
          <cell r="M9785" t="str">
            <v>Корп продажи общее (Инв)</v>
          </cell>
        </row>
        <row r="9786">
          <cell r="B9786" t="str">
            <v>Февраль 2019 г.</v>
          </cell>
          <cell r="C9786" t="str">
            <v>Поступление товаров и услуг ИНВ00007111 от 19.02.2019 9:55:21</v>
          </cell>
          <cell r="L9786" t="str">
            <v>Корп продажи общее (Инв)</v>
          </cell>
          <cell r="M9786" t="str">
            <v>Корп продажи общее (Инв)</v>
          </cell>
        </row>
        <row r="9787">
          <cell r="B9787" t="str">
            <v>Февраль 2019 г.</v>
          </cell>
          <cell r="C9787" t="str">
            <v>Поступление товаров и услуг ИНВ00007112 от 19.02.2019 9:59:36</v>
          </cell>
          <cell r="L9787" t="str">
            <v>Корп продажи общее (Инв)</v>
          </cell>
          <cell r="M9787" t="str">
            <v>Корп продажи общее (Инв)</v>
          </cell>
        </row>
        <row r="9788">
          <cell r="B9788" t="str">
            <v>Февраль 2019 г.</v>
          </cell>
          <cell r="C9788" t="str">
            <v>Поступление товаров и услуг ИНВ00007116 от 19.02.2019 10:00:39</v>
          </cell>
          <cell r="L9788" t="str">
            <v>Корп продажи общее (Инв)</v>
          </cell>
          <cell r="M9788" t="str">
            <v>Корп продажи общее (Инв)</v>
          </cell>
        </row>
        <row r="9789">
          <cell r="B9789" t="str">
            <v>Февраль 2019 г.</v>
          </cell>
          <cell r="C9789" t="str">
            <v>Поступление товаров и услуг ИНВ00007117 от 19.02.2019 10:16:37</v>
          </cell>
          <cell r="L9789" t="str">
            <v>Корп продажи общее (Инв)</v>
          </cell>
          <cell r="M9789" t="str">
            <v>Корп продажи общее (Инв)</v>
          </cell>
        </row>
        <row r="9790">
          <cell r="B9790" t="str">
            <v>Февраль 2019 г.</v>
          </cell>
          <cell r="C9790" t="str">
            <v>Поступление товаров и услуг ИНВ00007118 от 19.02.2019 10:18:18</v>
          </cell>
          <cell r="L9790" t="str">
            <v>Корп продажи общее (Инв)</v>
          </cell>
          <cell r="M9790" t="str">
            <v>Корп продажи общее (Инв)</v>
          </cell>
        </row>
        <row r="9791">
          <cell r="B9791" t="str">
            <v>Февраль 2019 г.</v>
          </cell>
          <cell r="C9791" t="str">
            <v>Поступление товаров и услуг ИНВ00007121 от 19.02.2019 10:39:11</v>
          </cell>
          <cell r="L9791" t="str">
            <v>Корп продажи общее (Инв)</v>
          </cell>
          <cell r="M9791" t="str">
            <v>Корп продажи общее (Инв)</v>
          </cell>
        </row>
        <row r="9792">
          <cell r="B9792" t="str">
            <v>Февраль 2019 г.</v>
          </cell>
          <cell r="C9792" t="str">
            <v>Поступление товаров и услуг ИНВ00007122 от 19.02.2019 10:39:54</v>
          </cell>
          <cell r="L9792" t="str">
            <v>Корп продажи общее (Инв)</v>
          </cell>
          <cell r="M9792" t="str">
            <v>Корп продажи общее (Инв)</v>
          </cell>
        </row>
        <row r="9793">
          <cell r="B9793" t="str">
            <v>Февраль 2019 г.</v>
          </cell>
          <cell r="C9793" t="str">
            <v>Поступление товаров и услуг ИНВ00007126 от 19.02.2019 10:51:11</v>
          </cell>
          <cell r="L9793" t="str">
            <v>Корп продажи общее (Инв)</v>
          </cell>
          <cell r="M9793" t="str">
            <v>Корп продажи общее (Инв)</v>
          </cell>
        </row>
        <row r="9794">
          <cell r="B9794" t="str">
            <v>Февраль 2019 г.</v>
          </cell>
          <cell r="C9794" t="str">
            <v>Поступление товаров и услуг ИНВ00007127 от 19.02.2019 10:52:10</v>
          </cell>
          <cell r="L9794" t="str">
            <v>Корп продажи общее (Инв)</v>
          </cell>
          <cell r="M9794" t="str">
            <v>Корп продажи общее (Инв)</v>
          </cell>
        </row>
        <row r="9795">
          <cell r="B9795" t="str">
            <v>Февраль 2019 г.</v>
          </cell>
          <cell r="C9795" t="str">
            <v>Поступление товаров и услуг ИНВ00007128 от 19.02.2019 10:53:39</v>
          </cell>
          <cell r="L9795" t="str">
            <v>Корп продажи общее (Инв)</v>
          </cell>
          <cell r="M9795" t="str">
            <v>Корп продажи общее (Инв)</v>
          </cell>
        </row>
        <row r="9796">
          <cell r="B9796" t="str">
            <v>Февраль 2019 г.</v>
          </cell>
          <cell r="C9796" t="str">
            <v>Поступление товаров и услуг ИНВ00007130 от 19.02.2019 10:55:30</v>
          </cell>
          <cell r="L9796" t="str">
            <v>Корп продажи общее (Инв)</v>
          </cell>
          <cell r="M9796" t="str">
            <v>Корп продажи общее (Инв)</v>
          </cell>
        </row>
        <row r="9797">
          <cell r="B9797" t="str">
            <v>Февраль 2019 г.</v>
          </cell>
          <cell r="C9797" t="str">
            <v>Поступление товаров и услуг ИНВ00007131 от 19.02.2019 10:58:54</v>
          </cell>
          <cell r="L9797" t="str">
            <v>Корп продажи общее (Инв)</v>
          </cell>
          <cell r="M9797" t="str">
            <v>Корп продажи общее (Инв)</v>
          </cell>
        </row>
        <row r="9798">
          <cell r="B9798" t="str">
            <v>Февраль 2019 г.</v>
          </cell>
          <cell r="C9798" t="str">
            <v>Поступление товаров и услуг ИНВ00007134 от 19.02.2019 11:01:19</v>
          </cell>
          <cell r="L9798" t="str">
            <v>Корп продажи общее (Инв)</v>
          </cell>
          <cell r="M9798" t="str">
            <v>Корп продажи общее (Инв)</v>
          </cell>
        </row>
        <row r="9799">
          <cell r="B9799" t="str">
            <v>Февраль 2019 г.</v>
          </cell>
          <cell r="C9799" t="str">
            <v>Поступление товаров и услуг ИНВ00007135 от 19.02.2019 11:02:37</v>
          </cell>
          <cell r="L9799" t="str">
            <v>Корп продажи общее (Инв)</v>
          </cell>
          <cell r="M9799" t="str">
            <v>Корп продажи общее (Инв)</v>
          </cell>
        </row>
        <row r="9800">
          <cell r="B9800" t="str">
            <v>Февраль 2019 г.</v>
          </cell>
          <cell r="C9800" t="str">
            <v>Поступление товаров и услуг ИНВ00007138 от 19.02.2019 11:06:12</v>
          </cell>
          <cell r="L9800" t="str">
            <v>Корп продажи общее (Инв)</v>
          </cell>
          <cell r="M9800" t="str">
            <v>Корп продажи общее (Инв)</v>
          </cell>
        </row>
        <row r="9801">
          <cell r="B9801" t="str">
            <v>Февраль 2019 г.</v>
          </cell>
          <cell r="C9801" t="str">
            <v>Поступление товаров и услуг ИНВ00007139 от 19.02.2019 11:11:31</v>
          </cell>
          <cell r="L9801" t="str">
            <v>Корп продажи общее (Инв)</v>
          </cell>
          <cell r="M9801" t="str">
            <v>Корп продажи общее (Инв)</v>
          </cell>
        </row>
        <row r="9802">
          <cell r="B9802" t="str">
            <v>Февраль 2019 г.</v>
          </cell>
          <cell r="C9802" t="str">
            <v>Поступление товаров и услуг ИНВ00007141 от 19.02.2019 11:17:59</v>
          </cell>
          <cell r="L9802" t="str">
            <v>Корп продажи общее (Инв)</v>
          </cell>
          <cell r="M9802" t="str">
            <v>Корп продажи общее (Инв)</v>
          </cell>
        </row>
        <row r="9803">
          <cell r="B9803" t="str">
            <v>Февраль 2019 г.</v>
          </cell>
          <cell r="C9803" t="str">
            <v>Поступление товаров и услуг ИНВ00007142 от 19.02.2019 11:22:25</v>
          </cell>
          <cell r="L9803" t="str">
            <v>Корп продажи общее (Инв)</v>
          </cell>
          <cell r="M9803" t="str">
            <v>Корп продажи общее (Инв)</v>
          </cell>
        </row>
        <row r="9804">
          <cell r="B9804" t="str">
            <v>Февраль 2019 г.</v>
          </cell>
          <cell r="C9804" t="str">
            <v>Поступление товаров и услуг ИНВ00007144 от 19.02.2019 11:24:05</v>
          </cell>
          <cell r="L9804" t="str">
            <v>Корп продажи общее (Инв)</v>
          </cell>
          <cell r="M9804" t="str">
            <v>Корп продажи общее (Инв)</v>
          </cell>
        </row>
        <row r="9805">
          <cell r="B9805" t="str">
            <v>Февраль 2019 г.</v>
          </cell>
          <cell r="C9805" t="str">
            <v>Поступление товаров и услуг ИНВ00007152 от 19.02.2019 11:29:26</v>
          </cell>
          <cell r="L9805" t="str">
            <v>Корп продажи общее (Инв)</v>
          </cell>
          <cell r="M9805" t="str">
            <v>Корп продажи общее (Инв)</v>
          </cell>
        </row>
        <row r="9806">
          <cell r="B9806" t="str">
            <v>Февраль 2019 г.</v>
          </cell>
          <cell r="C9806" t="str">
            <v>Поступление товаров и услуг ИНВ00007154 от 19.02.2019 11:30:07</v>
          </cell>
          <cell r="L9806" t="str">
            <v>Корп продажи общее (Инв)</v>
          </cell>
          <cell r="M9806" t="str">
            <v>Корп продажи общее (Инв)</v>
          </cell>
        </row>
        <row r="9807">
          <cell r="B9807" t="str">
            <v>Февраль 2019 г.</v>
          </cell>
          <cell r="C9807" t="str">
            <v>Поступление товаров и услуг ИНВ00007158 от 19.02.2019 11:42:05</v>
          </cell>
          <cell r="L9807" t="str">
            <v>Корп продажи общее (Инв)</v>
          </cell>
          <cell r="M9807" t="str">
            <v>Корп продажи общее (Инв)</v>
          </cell>
        </row>
        <row r="9808">
          <cell r="B9808" t="str">
            <v>Февраль 2019 г.</v>
          </cell>
          <cell r="C9808" t="str">
            <v>Поступление товаров и услуг ИНВ00007160 от 19.02.2019 11:45:04</v>
          </cell>
          <cell r="L9808" t="str">
            <v>Корп продажи общее (Инв)</v>
          </cell>
          <cell r="M9808" t="str">
            <v>Корп продажи общее (Инв)</v>
          </cell>
        </row>
        <row r="9809">
          <cell r="B9809" t="str">
            <v>Февраль 2019 г.</v>
          </cell>
          <cell r="C9809" t="str">
            <v>Поступление товаров и услуг ИНВ00007161 от 19.02.2019 11:47:39</v>
          </cell>
          <cell r="L9809" t="str">
            <v>Корп продажи общее (Инв)</v>
          </cell>
          <cell r="M9809" t="str">
            <v>Корп продажи общее (Инв)</v>
          </cell>
        </row>
        <row r="9810">
          <cell r="B9810" t="str">
            <v>Февраль 2019 г.</v>
          </cell>
          <cell r="C9810" t="str">
            <v>Поступление товаров и услуг ИНВ00007162 от 19.02.2019 11:51:16</v>
          </cell>
          <cell r="L9810" t="str">
            <v>Корп продажи общее (Инв)</v>
          </cell>
          <cell r="M9810" t="str">
            <v>Корп продажи общее (Инв)</v>
          </cell>
        </row>
        <row r="9811">
          <cell r="B9811" t="str">
            <v>Февраль 2019 г.</v>
          </cell>
          <cell r="C9811" t="str">
            <v>Поступление товаров и услуг ИНВ00007163 от 19.02.2019 11:53:43</v>
          </cell>
          <cell r="L9811" t="str">
            <v>Корп продажи общее (Инв)</v>
          </cell>
          <cell r="M9811" t="str">
            <v>Корп продажи общее (Инв)</v>
          </cell>
        </row>
        <row r="9812">
          <cell r="B9812" t="str">
            <v>Февраль 2019 г.</v>
          </cell>
          <cell r="C9812" t="str">
            <v>Поступление товаров и услуг ИНВ00007164 от 19.02.2019 11:54:32</v>
          </cell>
          <cell r="L9812" t="str">
            <v>Корп продажи общее (Инв)</v>
          </cell>
          <cell r="M9812" t="str">
            <v>Корп продажи общее (Инв)</v>
          </cell>
        </row>
        <row r="9813">
          <cell r="B9813" t="str">
            <v>Февраль 2019 г.</v>
          </cell>
          <cell r="C9813" t="str">
            <v>Поступление товаров и услуг ИНВ00007165 от 19.02.2019 11:55:39</v>
          </cell>
          <cell r="L9813" t="str">
            <v>Корп продажи общее (Инв)</v>
          </cell>
          <cell r="M9813" t="str">
            <v>Корп продажи общее (Инв)</v>
          </cell>
        </row>
        <row r="9814">
          <cell r="B9814" t="str">
            <v>Февраль 2019 г.</v>
          </cell>
          <cell r="C9814" t="str">
            <v>Поступление товаров и услуг ИНВ00007166 от 19.02.2019 11:57:29</v>
          </cell>
          <cell r="L9814" t="str">
            <v>Корп продажи общее (Инв)</v>
          </cell>
          <cell r="M9814" t="str">
            <v>Корп продажи общее (Инв)</v>
          </cell>
        </row>
        <row r="9815">
          <cell r="B9815" t="str">
            <v>Февраль 2019 г.</v>
          </cell>
          <cell r="C9815" t="str">
            <v>Поступление товаров и услуг ИНВ00007167 от 19.02.2019 11:58:01</v>
          </cell>
          <cell r="L9815" t="str">
            <v>Корп продажи общее (Инв)</v>
          </cell>
          <cell r="M9815" t="str">
            <v>Корп продажи общее (Инв)</v>
          </cell>
        </row>
        <row r="9816">
          <cell r="B9816" t="str">
            <v>Февраль 2019 г.</v>
          </cell>
          <cell r="C9816" t="str">
            <v>Поступление товаров и услуг ИНВ00007168 от 19.02.2019 11:59:31</v>
          </cell>
          <cell r="L9816" t="str">
            <v>Корп продажи общее (Инв)</v>
          </cell>
          <cell r="M9816" t="str">
            <v>Корп продажи общее (Инв)</v>
          </cell>
        </row>
        <row r="9817">
          <cell r="B9817" t="str">
            <v>Февраль 2019 г.</v>
          </cell>
          <cell r="C9817" t="str">
            <v>Поступление товаров и услуг ИНВ00007169 от 19.02.2019 12:00:02</v>
          </cell>
          <cell r="L9817" t="str">
            <v>Корп продажи общее (Инв)</v>
          </cell>
          <cell r="M9817" t="str">
            <v>Корп продажи общее (Инв)</v>
          </cell>
        </row>
        <row r="9818">
          <cell r="B9818" t="str">
            <v>Февраль 2019 г.</v>
          </cell>
          <cell r="C9818" t="str">
            <v>Поступление товаров и услуг ИНВ00007188 от 19.02.2019 12:02:01</v>
          </cell>
          <cell r="L9818" t="str">
            <v>Корп продажи общее (Инв)</v>
          </cell>
          <cell r="M9818" t="str">
            <v>Корп продажи общее (Инв)</v>
          </cell>
        </row>
        <row r="9819">
          <cell r="B9819" t="str">
            <v>Февраль 2019 г.</v>
          </cell>
          <cell r="C9819" t="str">
            <v>Поступление товаров и услуг ИНВ00007189 от 19.02.2019 12:02:39</v>
          </cell>
          <cell r="L9819" t="str">
            <v>Корп продажи общее (Инв)</v>
          </cell>
          <cell r="M9819" t="str">
            <v>Корп продажи общее (Инв)</v>
          </cell>
        </row>
        <row r="9820">
          <cell r="B9820" t="str">
            <v>Февраль 2019 г.</v>
          </cell>
          <cell r="C9820" t="str">
            <v>Поступление товаров и услуг ИНВ00007192 от 19.02.2019 12:07:18</v>
          </cell>
          <cell r="L9820" t="str">
            <v>Корп продажи общее (Инв)</v>
          </cell>
          <cell r="M9820" t="str">
            <v>Корп продажи общее (Инв)</v>
          </cell>
        </row>
        <row r="9821">
          <cell r="B9821" t="str">
            <v>Февраль 2019 г.</v>
          </cell>
          <cell r="C9821" t="str">
            <v>Поступление товаров и услуг ИНВ00007193 от 19.02.2019 12:07:48</v>
          </cell>
          <cell r="L9821" t="str">
            <v>Корп продажи общее (Инв)</v>
          </cell>
          <cell r="M9821" t="str">
            <v>Корп продажи общее (Инв)</v>
          </cell>
        </row>
        <row r="9822">
          <cell r="B9822" t="str">
            <v>Февраль 2019 г.</v>
          </cell>
          <cell r="C9822" t="str">
            <v>Поступление товаров и услуг ИНВ00007199 от 19.02.2019 12:18:56</v>
          </cell>
          <cell r="L9822" t="str">
            <v>Корп продажи общее (Инв)</v>
          </cell>
          <cell r="M9822" t="str">
            <v>Корп продажи общее (Инв)</v>
          </cell>
        </row>
        <row r="9823">
          <cell r="B9823" t="str">
            <v>Февраль 2019 г.</v>
          </cell>
          <cell r="C9823" t="str">
            <v>Поступление товаров и услуг ИНВ00007202 от 19.02.2019 12:21:12</v>
          </cell>
          <cell r="L9823" t="str">
            <v>Корп продажи общее (Инв)</v>
          </cell>
          <cell r="M9823" t="str">
            <v>Корп продажи общее (Инв)</v>
          </cell>
        </row>
        <row r="9824">
          <cell r="B9824" t="str">
            <v>Февраль 2019 г.</v>
          </cell>
          <cell r="C9824" t="str">
            <v>Поступление товаров и услуг ИНВ00007203 от 19.02.2019 12:23:09</v>
          </cell>
          <cell r="L9824" t="str">
            <v>Корп продажи общее (Инв)</v>
          </cell>
          <cell r="M9824" t="str">
            <v>Корп продажи общее (Инв)</v>
          </cell>
        </row>
        <row r="9825">
          <cell r="B9825" t="str">
            <v>Февраль 2019 г.</v>
          </cell>
          <cell r="C9825" t="str">
            <v>Поступление товаров и услуг ИНВ00007206 от 19.02.2019 12:23:41</v>
          </cell>
          <cell r="L9825" t="str">
            <v>Корп продажи общее (Инв)</v>
          </cell>
          <cell r="M9825" t="str">
            <v>Корп продажи общее (Инв)</v>
          </cell>
        </row>
        <row r="9826">
          <cell r="B9826" t="str">
            <v>Февраль 2019 г.</v>
          </cell>
          <cell r="C9826" t="str">
            <v>Поступление товаров и услуг ИНВ00007207 от 19.02.2019 12:24:09</v>
          </cell>
          <cell r="L9826" t="str">
            <v>Корп продажи общее (Инв)</v>
          </cell>
          <cell r="M9826" t="str">
            <v>Корп продажи общее (Инв)</v>
          </cell>
        </row>
        <row r="9827">
          <cell r="B9827" t="str">
            <v>Февраль 2019 г.</v>
          </cell>
          <cell r="C9827" t="str">
            <v>Поступление товаров и услуг ИНВ00007208 от 19.02.2019 12:24:41</v>
          </cell>
          <cell r="L9827" t="str">
            <v>Корп продажи общее (Инв)</v>
          </cell>
          <cell r="M9827" t="str">
            <v>Корп продажи общее (Инв)</v>
          </cell>
        </row>
        <row r="9828">
          <cell r="B9828" t="str">
            <v>Февраль 2019 г.</v>
          </cell>
          <cell r="C9828" t="str">
            <v>Поступление товаров и услуг ИНВ00007209 от 19.02.2019 12:25:14</v>
          </cell>
          <cell r="L9828" t="str">
            <v>Корп продажи общее (Инв)</v>
          </cell>
          <cell r="M9828" t="str">
            <v>Корп продажи общее (Инв)</v>
          </cell>
        </row>
        <row r="9829">
          <cell r="B9829" t="str">
            <v>Февраль 2019 г.</v>
          </cell>
          <cell r="C9829" t="str">
            <v>Поступление товаров и услуг ИНВ00007211 от 19.02.2019 12:27:44</v>
          </cell>
          <cell r="L9829" t="str">
            <v>Корп продажи общее (Инв)</v>
          </cell>
          <cell r="M9829" t="str">
            <v>Корп продажи общее (Инв)</v>
          </cell>
        </row>
        <row r="9830">
          <cell r="B9830" t="str">
            <v>Февраль 2019 г.</v>
          </cell>
          <cell r="C9830" t="str">
            <v>Поступление товаров и услуг ИНВ00007213 от 19.02.2019 12:30:15</v>
          </cell>
          <cell r="L9830" t="str">
            <v>Корп продажи общее (Инв)</v>
          </cell>
          <cell r="M9830" t="str">
            <v>Корп продажи общее (Инв)</v>
          </cell>
        </row>
        <row r="9831">
          <cell r="B9831" t="str">
            <v>Февраль 2019 г.</v>
          </cell>
          <cell r="C9831" t="str">
            <v>Поступление товаров и услуг ИНВ00007218 от 19.02.2019 12:31:44</v>
          </cell>
          <cell r="L9831" t="str">
            <v>Корп продажи общее (Инв)</v>
          </cell>
          <cell r="M9831" t="str">
            <v>Корп продажи общее (Инв)</v>
          </cell>
        </row>
        <row r="9832">
          <cell r="B9832" t="str">
            <v>Февраль 2019 г.</v>
          </cell>
          <cell r="C9832" t="str">
            <v>Перемещение товаров ИНВ00004309 от 19.02.2019 13:04:29</v>
          </cell>
          <cell r="E9832" t="str">
            <v>СКЛАД РЕАГЕНТОВ И РАСХОДНЫХ МЕД.МАТЕРИАЛОВ</v>
          </cell>
          <cell r="F9832" t="str">
            <v>Материалы в медицинских центрах</v>
          </cell>
          <cell r="L9832" t="str">
            <v>Корп продажи общее (Инв)</v>
          </cell>
          <cell r="M9832" t="str">
            <v>Корп продажи общее (Инв)</v>
          </cell>
        </row>
        <row r="9833">
          <cell r="B9833" t="str">
            <v>Февраль 2019 г.</v>
          </cell>
          <cell r="C9833" t="str">
            <v>Перемещение товаров ИНВ00004325 от 19.02.2019 15:12:46</v>
          </cell>
          <cell r="E9833" t="str">
            <v>СКЛАД РЕАГЕНТОВ И РАСХОДНЫХ МЕД.МАТЕРИАЛОВ</v>
          </cell>
          <cell r="F9833" t="str">
            <v>Материалы в медицинских центрах</v>
          </cell>
          <cell r="L9833" t="str">
            <v>Корп продажи общее (Инв)</v>
          </cell>
          <cell r="M9833" t="str">
            <v>Корп продажи общее (Инв)</v>
          </cell>
        </row>
        <row r="9834">
          <cell r="B9834" t="str">
            <v>Февраль 2019 г.</v>
          </cell>
          <cell r="C9834" t="str">
            <v>Поступление товаров и услуг ИНВ00007247 от 19.02.2019 16:52:40</v>
          </cell>
          <cell r="L9834" t="str">
            <v>Корп продажи общее (Инв)</v>
          </cell>
          <cell r="M9834" t="str">
            <v>Корп продажи общее (Инв)</v>
          </cell>
        </row>
        <row r="9835">
          <cell r="B9835" t="str">
            <v>Февраль 2019 г.</v>
          </cell>
          <cell r="C9835" t="str">
            <v>Поступление товаров и услуг ИНВ00007248 от 19.02.2019 16:53:41</v>
          </cell>
          <cell r="L9835" t="str">
            <v>Корп продажи общее (Инв)</v>
          </cell>
          <cell r="M9835" t="str">
            <v>Корп продажи общее (Инв)</v>
          </cell>
        </row>
        <row r="9836">
          <cell r="B9836" t="str">
            <v>Февраль 2019 г.</v>
          </cell>
          <cell r="C9836" t="str">
            <v>Поступление товаров и услуг ИНВ00007303 от 20.02.2019 10:18:40</v>
          </cell>
          <cell r="L9836" t="str">
            <v>Корп продажи общее (Инв)</v>
          </cell>
          <cell r="M9836" t="str">
            <v>Корп продажи общее (Инв)</v>
          </cell>
        </row>
        <row r="9837">
          <cell r="B9837" t="str">
            <v>Февраль 2019 г.</v>
          </cell>
          <cell r="C9837" t="str">
            <v>Поступление товаров и услуг ИНВ00007304 от 20.02.2019 10:20:03</v>
          </cell>
          <cell r="L9837" t="str">
            <v>Корп продажи общее (Инв)</v>
          </cell>
          <cell r="M9837" t="str">
            <v>Корп продажи общее (Инв)</v>
          </cell>
        </row>
        <row r="9838">
          <cell r="B9838" t="str">
            <v>Февраль 2019 г.</v>
          </cell>
          <cell r="C9838" t="str">
            <v>Поступление товаров и услуг ИНВ00007310 от 20.02.2019 10:24:31</v>
          </cell>
          <cell r="L9838" t="str">
            <v>Корп продажи общее (Инв)</v>
          </cell>
          <cell r="M9838" t="str">
            <v>Корп продажи общее (Инв)</v>
          </cell>
        </row>
        <row r="9839">
          <cell r="B9839" t="str">
            <v>Февраль 2019 г.</v>
          </cell>
          <cell r="C9839" t="str">
            <v>Поступление товаров и услуг ИНВ00007317 от 20.02.2019 10:44:20</v>
          </cell>
          <cell r="L9839" t="str">
            <v>Корп продажи общее (Инв)</v>
          </cell>
          <cell r="M9839" t="str">
            <v>Корп продажи общее (Инв)</v>
          </cell>
        </row>
        <row r="9840">
          <cell r="B9840" t="str">
            <v>Февраль 2019 г.</v>
          </cell>
          <cell r="C9840" t="str">
            <v>Поступление товаров и услуг ИНВ00007322 от 20.02.2019 10:56:29</v>
          </cell>
          <cell r="L9840" t="str">
            <v>Корп продажи общее (Инв)</v>
          </cell>
          <cell r="M9840" t="str">
            <v>Корп продажи общее (Инв)</v>
          </cell>
        </row>
        <row r="9841">
          <cell r="B9841" t="str">
            <v>Февраль 2019 г.</v>
          </cell>
          <cell r="C9841" t="str">
            <v>Поступление товаров и услуг ИНВ00007324 от 20.02.2019 11:00:53</v>
          </cell>
          <cell r="L9841" t="str">
            <v>Корп продажи общее (Инв)</v>
          </cell>
          <cell r="M9841" t="str">
            <v>Корп продажи общее (Инв)</v>
          </cell>
        </row>
        <row r="9842">
          <cell r="B9842" t="str">
            <v>Февраль 2019 г.</v>
          </cell>
          <cell r="C9842" t="str">
            <v>Поступление товаров и услуг ИНВ00007325 от 20.02.2019 11:01:30</v>
          </cell>
          <cell r="L9842" t="str">
            <v>Корп продажи общее (Инв)</v>
          </cell>
          <cell r="M9842" t="str">
            <v>Корп продажи общее (Инв)</v>
          </cell>
        </row>
        <row r="9843">
          <cell r="B9843" t="str">
            <v>Февраль 2019 г.</v>
          </cell>
          <cell r="C9843" t="str">
            <v>Поступление товаров и услуг ИНВ00007326 от 20.02.2019 11:03:59</v>
          </cell>
          <cell r="L9843" t="str">
            <v>Корп продажи общее (Инв)</v>
          </cell>
          <cell r="M9843" t="str">
            <v>Корп продажи общее (Инв)</v>
          </cell>
        </row>
        <row r="9844">
          <cell r="B9844" t="str">
            <v>Февраль 2019 г.</v>
          </cell>
          <cell r="C9844" t="str">
            <v>Поступление товаров и услуг ИНВ00007327 от 20.02.2019 11:05:10</v>
          </cell>
          <cell r="L9844" t="str">
            <v>Корп продажи общее (Инв)</v>
          </cell>
          <cell r="M9844" t="str">
            <v>Корп продажи общее (Инв)</v>
          </cell>
        </row>
        <row r="9845">
          <cell r="B9845" t="str">
            <v>Февраль 2019 г.</v>
          </cell>
          <cell r="C9845" t="str">
            <v>Поступление товаров и услуг ИНВ00007328 от 20.02.2019 11:06:00</v>
          </cell>
          <cell r="L9845" t="str">
            <v>Корп продажи общее (Инв)</v>
          </cell>
          <cell r="M9845" t="str">
            <v>Корп продажи общее (Инв)</v>
          </cell>
        </row>
        <row r="9846">
          <cell r="B9846" t="str">
            <v>Февраль 2019 г.</v>
          </cell>
          <cell r="C9846" t="str">
            <v>Поступление товаров и услуг ИНВ00007329 от 20.02.2019 11:06:43</v>
          </cell>
          <cell r="L9846" t="str">
            <v>Корп продажи общее (Инв)</v>
          </cell>
          <cell r="M9846" t="str">
            <v>Корп продажи общее (Инв)</v>
          </cell>
        </row>
        <row r="9847">
          <cell r="B9847" t="str">
            <v>Февраль 2019 г.</v>
          </cell>
          <cell r="C9847" t="str">
            <v>Поступление товаров и услуг ИНВ00007330 от 20.02.2019 11:08:07</v>
          </cell>
          <cell r="L9847" t="str">
            <v>Корп продажи общее (Инв)</v>
          </cell>
          <cell r="M9847" t="str">
            <v>Корп продажи общее (Инв)</v>
          </cell>
        </row>
        <row r="9848">
          <cell r="B9848" t="str">
            <v>Февраль 2019 г.</v>
          </cell>
          <cell r="C9848" t="str">
            <v>Поступление товаров и услуг ИНВ00007331 от 20.02.2019 11:11:15</v>
          </cell>
          <cell r="L9848" t="str">
            <v>Корп продажи общее (Инв)</v>
          </cell>
          <cell r="M9848" t="str">
            <v>Корп продажи общее (Инв)</v>
          </cell>
        </row>
        <row r="9849">
          <cell r="B9849" t="str">
            <v>Февраль 2019 г.</v>
          </cell>
          <cell r="C9849" t="str">
            <v>Поступление товаров и услуг ИНВ00007335 от 20.02.2019 11:14:28</v>
          </cell>
          <cell r="L9849" t="str">
            <v>Корп продажи общее (Инв)</v>
          </cell>
          <cell r="M9849" t="str">
            <v>Корп продажи общее (Инв)</v>
          </cell>
        </row>
        <row r="9850">
          <cell r="B9850" t="str">
            <v>Февраль 2019 г.</v>
          </cell>
          <cell r="C9850" t="str">
            <v>Поступление товаров и услуг ИНВ00007336 от 20.02.2019 11:15:05</v>
          </cell>
          <cell r="L9850" t="str">
            <v>Корп продажи общее (Инв)</v>
          </cell>
          <cell r="M9850" t="str">
            <v>Корп продажи общее (Инв)</v>
          </cell>
        </row>
        <row r="9851">
          <cell r="B9851" t="str">
            <v>Февраль 2019 г.</v>
          </cell>
          <cell r="C9851" t="str">
            <v>Поступление товаров и услуг ИНВ00007337 от 20.02.2019 11:15:56</v>
          </cell>
          <cell r="L9851" t="str">
            <v>Корп продажи общее (Инв)</v>
          </cell>
          <cell r="M9851" t="str">
            <v>Корп продажи общее (Инв)</v>
          </cell>
        </row>
        <row r="9852">
          <cell r="B9852" t="str">
            <v>Февраль 2019 г.</v>
          </cell>
          <cell r="C9852" t="str">
            <v>Поступление товаров и услуг ИНВ00007338 от 20.02.2019 11:17:38</v>
          </cell>
          <cell r="L9852" t="str">
            <v>Корп продажи общее (Инв)</v>
          </cell>
          <cell r="M9852" t="str">
            <v>Корп продажи общее (Инв)</v>
          </cell>
        </row>
        <row r="9853">
          <cell r="B9853" t="str">
            <v>Февраль 2019 г.</v>
          </cell>
          <cell r="C9853" t="str">
            <v>Поступление товаров и услуг ИНВ00007339 от 20.02.2019 11:18:29</v>
          </cell>
          <cell r="L9853" t="str">
            <v>Корп продажи общее (Инв)</v>
          </cell>
          <cell r="M9853" t="str">
            <v>Корп продажи общее (Инв)</v>
          </cell>
        </row>
        <row r="9854">
          <cell r="B9854" t="str">
            <v>Февраль 2019 г.</v>
          </cell>
          <cell r="C9854" t="str">
            <v>Поступление товаров и услуг ИНВ00007341 от 20.02.2019 11:19:33</v>
          </cell>
          <cell r="L9854" t="str">
            <v>Корп продажи общее (Инв)</v>
          </cell>
          <cell r="M9854" t="str">
            <v>Корп продажи общее (Инв)</v>
          </cell>
        </row>
        <row r="9855">
          <cell r="B9855" t="str">
            <v>Февраль 2019 г.</v>
          </cell>
          <cell r="C9855" t="str">
            <v>Поступление товаров и услуг ИНВ00007343 от 20.02.2019 11:21:54</v>
          </cell>
          <cell r="L9855" t="str">
            <v>Корп продажи общее (Инв)</v>
          </cell>
          <cell r="M9855" t="str">
            <v>Корп продажи общее (Инв)</v>
          </cell>
        </row>
        <row r="9856">
          <cell r="B9856" t="str">
            <v>Февраль 2019 г.</v>
          </cell>
          <cell r="C9856" t="str">
            <v>Поступление товаров и услуг ИНВ00007344 от 20.02.2019 11:23:11</v>
          </cell>
          <cell r="L9856" t="str">
            <v>Корп продажи общее (Инв)</v>
          </cell>
          <cell r="M9856" t="str">
            <v>Корп продажи общее (Инв)</v>
          </cell>
        </row>
        <row r="9857">
          <cell r="B9857" t="str">
            <v>Февраль 2019 г.</v>
          </cell>
          <cell r="C9857" t="str">
            <v>Поступление товаров и услуг ИНВ00007349 от 20.02.2019 11:33:53</v>
          </cell>
          <cell r="L9857" t="str">
            <v>Корп продажи общее (Инв)</v>
          </cell>
          <cell r="M9857" t="str">
            <v>Корп продажи общее (Инв)</v>
          </cell>
        </row>
        <row r="9858">
          <cell r="B9858" t="str">
            <v>Февраль 2019 г.</v>
          </cell>
          <cell r="C9858" t="str">
            <v>Поступление товаров и услуг ИНВ00007358 от 20.02.2019 11:43:39</v>
          </cell>
          <cell r="L9858" t="str">
            <v>Корп продажи общее (Инв)</v>
          </cell>
          <cell r="M9858" t="str">
            <v>Корп продажи общее (Инв)</v>
          </cell>
        </row>
        <row r="9859">
          <cell r="B9859" t="str">
            <v>Февраль 2019 г.</v>
          </cell>
          <cell r="C9859" t="str">
            <v>Поступление товаров и услуг ИНВ00007359 от 20.02.2019 12:09:28</v>
          </cell>
          <cell r="L9859" t="str">
            <v>Корп продажи общее (Инв)</v>
          </cell>
          <cell r="M9859" t="str">
            <v>Корп продажи общее (Инв)</v>
          </cell>
        </row>
        <row r="9860">
          <cell r="B9860" t="str">
            <v>Февраль 2019 г.</v>
          </cell>
          <cell r="C9860" t="str">
            <v>Поступление товаров и услуг ИНВ00007360 от 20.02.2019 12:10:12</v>
          </cell>
          <cell r="L9860" t="str">
            <v>Корп продажи общее (Инв)</v>
          </cell>
          <cell r="M9860" t="str">
            <v>Корп продажи общее (Инв)</v>
          </cell>
        </row>
        <row r="9861">
          <cell r="B9861" t="str">
            <v>Февраль 2019 г.</v>
          </cell>
          <cell r="C9861" t="str">
            <v>Поступление товаров и услуг ИНВ00007361 от 20.02.2019 12:26:31</v>
          </cell>
          <cell r="L9861" t="str">
            <v>Корп продажи общее (Инв)</v>
          </cell>
          <cell r="M9861" t="str">
            <v>Корп продажи общее (Инв)</v>
          </cell>
        </row>
        <row r="9862">
          <cell r="B9862" t="str">
            <v>Февраль 2019 г.</v>
          </cell>
          <cell r="C9862" t="str">
            <v>Поступление товаров и услуг ИНВ00007362 от 20.02.2019 12:38:16</v>
          </cell>
          <cell r="L9862" t="str">
            <v>Корп продажи общее (Инв)</v>
          </cell>
          <cell r="M9862" t="str">
            <v>Корп продажи общее (Инв)</v>
          </cell>
        </row>
        <row r="9863">
          <cell r="B9863" t="str">
            <v>Февраль 2019 г.</v>
          </cell>
          <cell r="C9863" t="str">
            <v>Перемещение товаров ИНВ00004393 от 20.02.2019 13:09:03</v>
          </cell>
          <cell r="E9863" t="str">
            <v>СКЛАД РЕАГЕНТОВ И РАСХОДНЫХ МЕД.МАТЕРИАЛОВ</v>
          </cell>
          <cell r="F9863" t="str">
            <v>Материалы в медицинских центрах</v>
          </cell>
          <cell r="L9863" t="str">
            <v>Корп продажи общее (Инв)</v>
          </cell>
          <cell r="M9863" t="str">
            <v>Корп продажи общее (Инв)</v>
          </cell>
        </row>
        <row r="9864">
          <cell r="B9864" t="str">
            <v>Февраль 2019 г.</v>
          </cell>
          <cell r="C9864" t="str">
            <v>Перемещение товаров ИНВ00004397 от 20.02.2019 13:15:16</v>
          </cell>
          <cell r="E9864" t="str">
            <v>СКЛАД РЕАГЕНТОВ И РАСХОДНЫХ МЕД.МАТЕРИАЛОВ</v>
          </cell>
          <cell r="F9864" t="str">
            <v>Материалы в медицинских центрах</v>
          </cell>
          <cell r="L9864" t="str">
            <v>Корп продажи общее (Инв)</v>
          </cell>
          <cell r="M9864" t="str">
            <v>Корп продажи общее (Инв)</v>
          </cell>
        </row>
        <row r="9865">
          <cell r="B9865" t="str">
            <v>Февраль 2019 г.</v>
          </cell>
          <cell r="C9865" t="str">
            <v>Перемещение товаров ИНВ00004403 от 20.02.2019 13:36:47</v>
          </cell>
          <cell r="E9865" t="str">
            <v>СКЛАД РЕАГЕНТОВ И РАСХОДНЫХ МЕД.МАТЕРИАЛОВ</v>
          </cell>
          <cell r="F9865" t="str">
            <v>Материалы в медицинских центрах</v>
          </cell>
          <cell r="L9865" t="str">
            <v>Корп продажи общее (Инв)</v>
          </cell>
          <cell r="M9865" t="str">
            <v>Корп продажи общее (Инв)</v>
          </cell>
        </row>
        <row r="9866">
          <cell r="B9866" t="str">
            <v>Февраль 2019 г.</v>
          </cell>
          <cell r="C9866" t="str">
            <v>Перемещение товаров ИНВ00004408 от 20.02.2019 13:39:47</v>
          </cell>
          <cell r="E9866" t="str">
            <v>СКЛАД РЕАГЕНТОВ И РАСХОДНЫХ МЕД.МАТЕРИАЛОВ</v>
          </cell>
          <cell r="F9866" t="str">
            <v>Материалы в медицинских центрах</v>
          </cell>
          <cell r="L9866" t="str">
            <v>Корп продажи общее (Инв)</v>
          </cell>
          <cell r="M9866" t="str">
            <v>Корп продажи общее (Инв)</v>
          </cell>
        </row>
        <row r="9867">
          <cell r="B9867" t="str">
            <v>Февраль 2019 г.</v>
          </cell>
          <cell r="C9867" t="str">
            <v>Перемещение товаров ИНВ00004409 от 20.02.2019 13:42:24</v>
          </cell>
          <cell r="E9867" t="str">
            <v>СКЛАД РЕАГЕНТОВ И РАСХОДНЫХ МЕД.МАТЕРИАЛОВ</v>
          </cell>
          <cell r="F9867" t="str">
            <v>Материалы в медицинских центрах</v>
          </cell>
          <cell r="L9867" t="str">
            <v>Корп продажи общее (Инв)</v>
          </cell>
          <cell r="M9867" t="str">
            <v>Корп продажи общее (Инв)</v>
          </cell>
        </row>
        <row r="9868">
          <cell r="B9868" t="str">
            <v>Февраль 2019 г.</v>
          </cell>
          <cell r="C9868" t="str">
            <v>Поступление товаров и услуг ИНВ00007395 от 20.02.2019 14:03:33</v>
          </cell>
          <cell r="L9868" t="str">
            <v>Корп продажи общее (Инв)</v>
          </cell>
          <cell r="M9868" t="str">
            <v>Корп продажи общее (Инв)</v>
          </cell>
        </row>
        <row r="9869">
          <cell r="B9869" t="str">
            <v>Февраль 2019 г.</v>
          </cell>
          <cell r="C9869" t="str">
            <v>Перемещение товаров ИНВ00004414 от 20.02.2019 14:14:21</v>
          </cell>
          <cell r="E9869" t="str">
            <v>СКЛАД РЕАГЕНТОВ И РАСХОДНЫХ МЕД.МАТЕРИАЛОВ</v>
          </cell>
          <cell r="F9869" t="str">
            <v>Материалы в медицинских центрах</v>
          </cell>
          <cell r="L9869" t="str">
            <v>Корп продажи общее (Инв)</v>
          </cell>
          <cell r="M9869" t="str">
            <v>Корп продажи общее (Инв)</v>
          </cell>
        </row>
        <row r="9870">
          <cell r="B9870" t="str">
            <v>Февраль 2019 г.</v>
          </cell>
          <cell r="C9870" t="str">
            <v>Перемещение товаров ИНВ00004415 от 20.02.2019 14:14:43</v>
          </cell>
          <cell r="E9870" t="str">
            <v>СКЛАД РЕАГЕНТОВ И РАСХОДНЫХ МЕД.МАТЕРИАЛОВ</v>
          </cell>
          <cell r="F9870" t="str">
            <v>Материалы в медицинских центрах</v>
          </cell>
          <cell r="L9870" t="str">
            <v>Корп продажи общее (Инв)</v>
          </cell>
          <cell r="M9870" t="str">
            <v>Корп продажи общее (Инв)</v>
          </cell>
        </row>
        <row r="9871">
          <cell r="B9871" t="str">
            <v>Февраль 2019 г.</v>
          </cell>
          <cell r="C9871" t="str">
            <v>Перемещение товаров ИНВ00004445 от 20.02.2019 14:34:32</v>
          </cell>
          <cell r="E9871" t="str">
            <v>СКЛАД РЕАГЕНТОВ И РАСХОДНЫХ МЕД.МАТЕРИАЛОВ</v>
          </cell>
          <cell r="F9871" t="str">
            <v>Материалы в медицинских центрах</v>
          </cell>
          <cell r="L9871" t="str">
            <v>Корп продажи общее (Инв)</v>
          </cell>
          <cell r="M9871" t="str">
            <v>Корп продажи общее (Инв)</v>
          </cell>
        </row>
        <row r="9872">
          <cell r="B9872" t="str">
            <v>Февраль 2019 г.</v>
          </cell>
          <cell r="C9872" t="str">
            <v>Поступление товаров и услуг ИНВ00007398 от 20.02.2019 14:46:03</v>
          </cell>
          <cell r="L9872" t="str">
            <v>Корп продажи общее (Инв)</v>
          </cell>
          <cell r="M9872" t="str">
            <v>Корп продажи общее (Инв)</v>
          </cell>
        </row>
        <row r="9873">
          <cell r="B9873" t="str">
            <v>Февраль 2019 г.</v>
          </cell>
          <cell r="C9873" t="str">
            <v>Поступление товаров и услуг ИНВ00007403 от 20.02.2019 15:32:53</v>
          </cell>
          <cell r="L9873" t="str">
            <v>Корп продажи общее (Инв)</v>
          </cell>
          <cell r="M9873" t="str">
            <v>Корп продажи общее (Инв)</v>
          </cell>
        </row>
        <row r="9874">
          <cell r="B9874" t="str">
            <v>Февраль 2019 г.</v>
          </cell>
          <cell r="C9874" t="str">
            <v>Поступление товаров и услуг ИНВ00007404 от 20.02.2019 15:42:22</v>
          </cell>
          <cell r="L9874" t="str">
            <v>Корп продажи общее (Инв)</v>
          </cell>
          <cell r="M9874" t="str">
            <v>Корп продажи общее (Инв)</v>
          </cell>
        </row>
        <row r="9875">
          <cell r="B9875" t="str">
            <v>Февраль 2019 г.</v>
          </cell>
          <cell r="C9875" t="str">
            <v>Поступление товаров и услуг ИНВ00007406 от 20.02.2019 15:46:38</v>
          </cell>
          <cell r="L9875" t="str">
            <v>Корп продажи общее (Инв)</v>
          </cell>
          <cell r="M9875" t="str">
            <v>Корп продажи общее (Инв)</v>
          </cell>
        </row>
        <row r="9876">
          <cell r="B9876" t="str">
            <v>Февраль 2019 г.</v>
          </cell>
          <cell r="C9876" t="str">
            <v>Поступление товаров и услуг ИНВ00007407 от 20.02.2019 15:47:16</v>
          </cell>
          <cell r="L9876" t="str">
            <v>Корп продажи общее (Инв)</v>
          </cell>
          <cell r="M9876" t="str">
            <v>Корп продажи общее (Инв)</v>
          </cell>
        </row>
        <row r="9877">
          <cell r="B9877" t="str">
            <v>Февраль 2019 г.</v>
          </cell>
          <cell r="C9877" t="str">
            <v>Поступление товаров и услуг ИНВ00007408 от 20.02.2019 15:49:16</v>
          </cell>
          <cell r="L9877" t="str">
            <v>Корп продажи общее (Инв)</v>
          </cell>
          <cell r="M9877" t="str">
            <v>Корп продажи общее (Инв)</v>
          </cell>
        </row>
        <row r="9878">
          <cell r="B9878" t="str">
            <v>Февраль 2019 г.</v>
          </cell>
          <cell r="C9878" t="str">
            <v>Поступление товаров и услуг ИНВ00007423 от 20.02.2019 16:03:55</v>
          </cell>
          <cell r="L9878" t="str">
            <v>Корп продажи общее (Инв)</v>
          </cell>
          <cell r="M9878" t="str">
            <v>Корп продажи общее (Инв)</v>
          </cell>
        </row>
        <row r="9879">
          <cell r="B9879" t="str">
            <v>Февраль 2019 г.</v>
          </cell>
          <cell r="C9879" t="str">
            <v>Поступление товаров и услуг ИНВ00007424 от 20.02.2019 16:04:26</v>
          </cell>
          <cell r="L9879" t="str">
            <v>Корп продажи общее (Инв)</v>
          </cell>
          <cell r="M9879" t="str">
            <v>Корп продажи общее (Инв)</v>
          </cell>
        </row>
        <row r="9880">
          <cell r="B9880" t="str">
            <v>Февраль 2019 г.</v>
          </cell>
          <cell r="C9880" t="str">
            <v>Поступление товаров и услуг ИНВ00007433 от 20.02.2019 17:03:28</v>
          </cell>
          <cell r="L9880" t="str">
            <v>Корп продажи общее (Инв)</v>
          </cell>
          <cell r="M9880" t="str">
            <v>Корп продажи общее (Инв)</v>
          </cell>
        </row>
        <row r="9881">
          <cell r="B9881" t="str">
            <v>Февраль 2019 г.</v>
          </cell>
          <cell r="C9881" t="str">
            <v>Поступление товаров и услуг ИНВ00007455 от 21.02.2019 9:52:43</v>
          </cell>
          <cell r="L9881" t="str">
            <v>Корп продажи общее (Инв)</v>
          </cell>
          <cell r="M9881" t="str">
            <v>Корп продажи общее (Инв)</v>
          </cell>
        </row>
        <row r="9882">
          <cell r="B9882" t="str">
            <v>Февраль 2019 г.</v>
          </cell>
          <cell r="C9882" t="str">
            <v>Поступление товаров и услуг ИНВ00007458 от 21.02.2019 10:00:04</v>
          </cell>
          <cell r="L9882" t="str">
            <v>Корп продажи общее (Инв)</v>
          </cell>
          <cell r="M9882" t="str">
            <v>Корп продажи общее (Инв)</v>
          </cell>
        </row>
        <row r="9883">
          <cell r="B9883" t="str">
            <v>Февраль 2019 г.</v>
          </cell>
          <cell r="C9883" t="str">
            <v>Поступление товаров и услуг ИНВ00007461 от 21.02.2019 10:00:57</v>
          </cell>
          <cell r="L9883" t="str">
            <v>Корп продажи общее (Инв)</v>
          </cell>
          <cell r="M9883" t="str">
            <v>Корп продажи общее (Инв)</v>
          </cell>
        </row>
        <row r="9884">
          <cell r="B9884" t="str">
            <v>Февраль 2019 г.</v>
          </cell>
          <cell r="C9884" t="str">
            <v>Поступление товаров и услуг ИНВ00007462 от 21.02.2019 10:02:12</v>
          </cell>
          <cell r="L9884" t="str">
            <v>Корп продажи общее (Инв)</v>
          </cell>
          <cell r="M9884" t="str">
            <v>Корп продажи общее (Инв)</v>
          </cell>
        </row>
        <row r="9885">
          <cell r="B9885" t="str">
            <v>Февраль 2019 г.</v>
          </cell>
          <cell r="C9885" t="str">
            <v>Поступление товаров и услуг ИНВ00007463 от 21.02.2019 10:02:51</v>
          </cell>
          <cell r="L9885" t="str">
            <v>Корп продажи общее (Инв)</v>
          </cell>
          <cell r="M9885" t="str">
            <v>Корп продажи общее (Инв)</v>
          </cell>
        </row>
        <row r="9886">
          <cell r="B9886" t="str">
            <v>Февраль 2019 г.</v>
          </cell>
          <cell r="C9886" t="str">
            <v>Поступление товаров и услуг ИНВ00007468 от 21.02.2019 10:07:49</v>
          </cell>
          <cell r="L9886" t="str">
            <v>Корп продажи общее (Инв)</v>
          </cell>
          <cell r="M9886" t="str">
            <v>Корп продажи общее (Инв)</v>
          </cell>
        </row>
        <row r="9887">
          <cell r="B9887" t="str">
            <v>Февраль 2019 г.</v>
          </cell>
          <cell r="C9887" t="str">
            <v>Поступление товаров и услуг ИНВ00007471 от 21.02.2019 10:10:42</v>
          </cell>
          <cell r="L9887" t="str">
            <v>Корп продажи общее (Инв)</v>
          </cell>
          <cell r="M9887" t="str">
            <v>Корп продажи общее (Инв)</v>
          </cell>
        </row>
        <row r="9888">
          <cell r="B9888" t="str">
            <v>Февраль 2019 г.</v>
          </cell>
          <cell r="C9888" t="str">
            <v>Поступление товаров и услуг ИНВ00007473 от 21.02.2019 10:11:37</v>
          </cell>
          <cell r="L9888" t="str">
            <v>Корп продажи общее (Инв)</v>
          </cell>
          <cell r="M9888" t="str">
            <v>Корп продажи общее (Инв)</v>
          </cell>
        </row>
        <row r="9889">
          <cell r="B9889" t="str">
            <v>Февраль 2019 г.</v>
          </cell>
          <cell r="C9889" t="str">
            <v>Поступление товаров и услуг ИНВ00007476 от 21.02.2019 10:14:36</v>
          </cell>
          <cell r="L9889" t="str">
            <v>Корп продажи общее (Инв)</v>
          </cell>
          <cell r="M9889" t="str">
            <v>Корп продажи общее (Инв)</v>
          </cell>
        </row>
        <row r="9890">
          <cell r="B9890" t="str">
            <v>Февраль 2019 г.</v>
          </cell>
          <cell r="C9890" t="str">
            <v>Поступление товаров и услуг ИНВ00007477 от 21.02.2019 10:15:18</v>
          </cell>
          <cell r="L9890" t="str">
            <v>Корп продажи общее (Инв)</v>
          </cell>
          <cell r="M9890" t="str">
            <v>Корп продажи общее (Инв)</v>
          </cell>
        </row>
        <row r="9891">
          <cell r="B9891" t="str">
            <v>Февраль 2019 г.</v>
          </cell>
          <cell r="C9891" t="str">
            <v>Поступление товаров и услуг ИНВ00007478 от 21.02.2019 10:15:51</v>
          </cell>
          <cell r="L9891" t="str">
            <v>Корп продажи общее (Инв)</v>
          </cell>
          <cell r="M9891" t="str">
            <v>Корп продажи общее (Инв)</v>
          </cell>
        </row>
        <row r="9892">
          <cell r="B9892" t="str">
            <v>Февраль 2019 г.</v>
          </cell>
          <cell r="C9892" t="str">
            <v>Поступление товаров и услуг ИНВ00007480 от 21.02.2019 10:18:02</v>
          </cell>
          <cell r="L9892" t="str">
            <v>Корп продажи общее (Инв)</v>
          </cell>
          <cell r="M9892" t="str">
            <v>Корп продажи общее (Инв)</v>
          </cell>
        </row>
        <row r="9893">
          <cell r="B9893" t="str">
            <v>Февраль 2019 г.</v>
          </cell>
          <cell r="C9893" t="str">
            <v>Поступление товаров и услуг ИНВ00007483 от 21.02.2019 10:18:40</v>
          </cell>
          <cell r="L9893" t="str">
            <v>Корп продажи общее (Инв)</v>
          </cell>
          <cell r="M9893" t="str">
            <v>Корп продажи общее (Инв)</v>
          </cell>
        </row>
        <row r="9894">
          <cell r="B9894" t="str">
            <v>Февраль 2019 г.</v>
          </cell>
          <cell r="C9894" t="str">
            <v>Поступление товаров и услуг ИНВ00007486 от 21.02.2019 10:19:47</v>
          </cell>
          <cell r="L9894" t="str">
            <v>Корп продажи общее (Инв)</v>
          </cell>
          <cell r="M9894" t="str">
            <v>Корп продажи общее (Инв)</v>
          </cell>
        </row>
        <row r="9895">
          <cell r="B9895" t="str">
            <v>Февраль 2019 г.</v>
          </cell>
          <cell r="C9895" t="str">
            <v>Поступление товаров и услуг ИНВ00007488 от 21.02.2019 10:22:27</v>
          </cell>
          <cell r="L9895" t="str">
            <v>Корп продажи общее (Инв)</v>
          </cell>
          <cell r="M9895" t="str">
            <v>Корп продажи общее (Инв)</v>
          </cell>
        </row>
        <row r="9896">
          <cell r="B9896" t="str">
            <v>Февраль 2019 г.</v>
          </cell>
          <cell r="C9896" t="str">
            <v>Поступление товаров и услуг ИНВ00007492 от 21.02.2019 10:25:00</v>
          </cell>
          <cell r="L9896" t="str">
            <v>Корп продажи общее (Инв)</v>
          </cell>
          <cell r="M9896" t="str">
            <v>Корп продажи общее (Инв)</v>
          </cell>
        </row>
        <row r="9897">
          <cell r="B9897" t="str">
            <v>Февраль 2019 г.</v>
          </cell>
          <cell r="C9897" t="str">
            <v>Поступление товаров и услуг ИНВ00007496 от 21.02.2019 10:27:16</v>
          </cell>
          <cell r="L9897" t="str">
            <v>Корп продажи общее (Инв)</v>
          </cell>
          <cell r="M9897" t="str">
            <v>Корп продажи общее (Инв)</v>
          </cell>
        </row>
        <row r="9898">
          <cell r="B9898" t="str">
            <v>Февраль 2019 г.</v>
          </cell>
          <cell r="C9898" t="str">
            <v>Поступление товаров и услуг ИНВ00007497 от 21.02.2019 10:34:28</v>
          </cell>
          <cell r="L9898" t="str">
            <v>Корп продажи общее (Инв)</v>
          </cell>
          <cell r="M9898" t="str">
            <v>Корп продажи общее (Инв)</v>
          </cell>
        </row>
        <row r="9899">
          <cell r="B9899" t="str">
            <v>Февраль 2019 г.</v>
          </cell>
          <cell r="C9899" t="str">
            <v>Поступление товаров и услуг ИНВ00007523 от 21.02.2019 11:12:03</v>
          </cell>
          <cell r="L9899" t="str">
            <v>Корп продажи общее (Инв)</v>
          </cell>
          <cell r="M9899" t="str">
            <v>Корп продажи общее (Инв)</v>
          </cell>
        </row>
        <row r="9900">
          <cell r="B9900" t="str">
            <v>Февраль 2019 г.</v>
          </cell>
          <cell r="C9900" t="str">
            <v>Поступление товаров и услуг ИНВ00007524 от 21.02.2019 11:14:54</v>
          </cell>
          <cell r="L9900" t="str">
            <v>Корп продажи общее (Инв)</v>
          </cell>
          <cell r="M9900" t="str">
            <v>Корп продажи общее (Инв)</v>
          </cell>
        </row>
        <row r="9901">
          <cell r="B9901" t="str">
            <v>Февраль 2019 г.</v>
          </cell>
          <cell r="C9901" t="str">
            <v>Поступление товаров и услуг ИНВ00007525 от 21.02.2019 11:17:03</v>
          </cell>
          <cell r="L9901" t="str">
            <v>Корп продажи общее (Инв)</v>
          </cell>
          <cell r="M9901" t="str">
            <v>Корп продажи общее (Инв)</v>
          </cell>
        </row>
        <row r="9902">
          <cell r="B9902" t="str">
            <v>Февраль 2019 г.</v>
          </cell>
          <cell r="C9902" t="str">
            <v>Поступление товаров и услуг ИНВ00007526 от 21.02.2019 11:17:32</v>
          </cell>
          <cell r="L9902" t="str">
            <v>Корп продажи общее (Инв)</v>
          </cell>
          <cell r="M9902" t="str">
            <v>Корп продажи общее (Инв)</v>
          </cell>
        </row>
        <row r="9903">
          <cell r="B9903" t="str">
            <v>Февраль 2019 г.</v>
          </cell>
          <cell r="C9903" t="str">
            <v>Поступление товаров и услуг ИНВ00007527 от 21.02.2019 11:18:08</v>
          </cell>
          <cell r="L9903" t="str">
            <v>Корп продажи общее (Инв)</v>
          </cell>
          <cell r="M9903" t="str">
            <v>Корп продажи общее (Инв)</v>
          </cell>
        </row>
        <row r="9904">
          <cell r="B9904" t="str">
            <v>Февраль 2019 г.</v>
          </cell>
          <cell r="C9904" t="str">
            <v>Поступление товаров и услуг ИНВ00007528 от 21.02.2019 11:19:03</v>
          </cell>
          <cell r="L9904" t="str">
            <v>Корп продажи общее (Инв)</v>
          </cell>
          <cell r="M9904" t="str">
            <v>Корп продажи общее (Инв)</v>
          </cell>
        </row>
        <row r="9905">
          <cell r="B9905" t="str">
            <v>Февраль 2019 г.</v>
          </cell>
          <cell r="C9905" t="str">
            <v>Поступление товаров и услуг ИНВ00007532 от 21.02.2019 11:24:09</v>
          </cell>
          <cell r="L9905" t="str">
            <v>Корп продажи общее (Инв)</v>
          </cell>
          <cell r="M9905" t="str">
            <v>Корп продажи общее (Инв)</v>
          </cell>
        </row>
        <row r="9906">
          <cell r="B9906" t="str">
            <v>Февраль 2019 г.</v>
          </cell>
          <cell r="C9906" t="str">
            <v>Поступление товаров и услуг ИНВ00007533 от 21.02.2019 11:25:53</v>
          </cell>
          <cell r="L9906" t="str">
            <v>Корп продажи общее (Инв)</v>
          </cell>
          <cell r="M9906" t="str">
            <v>Корп продажи общее (Инв)</v>
          </cell>
        </row>
        <row r="9907">
          <cell r="B9907" t="str">
            <v>Февраль 2019 г.</v>
          </cell>
          <cell r="C9907" t="str">
            <v>Поступление товаров и услуг ИНВ00007534 от 21.02.2019 11:26:27</v>
          </cell>
          <cell r="L9907" t="str">
            <v>Корп продажи общее (Инв)</v>
          </cell>
          <cell r="M9907" t="str">
            <v>Корп продажи общее (Инв)</v>
          </cell>
        </row>
        <row r="9908">
          <cell r="B9908" t="str">
            <v>Февраль 2019 г.</v>
          </cell>
          <cell r="C9908" t="str">
            <v>Поступление товаров и услуг ИНВ00007535 от 21.02.2019 11:27:03</v>
          </cell>
          <cell r="L9908" t="str">
            <v>Корп продажи общее (Инв)</v>
          </cell>
          <cell r="M9908" t="str">
            <v>Корп продажи общее (Инв)</v>
          </cell>
        </row>
        <row r="9909">
          <cell r="B9909" t="str">
            <v>Февраль 2019 г.</v>
          </cell>
          <cell r="C9909" t="str">
            <v>Поступление товаров и услуг ИНВ00007537 от 21.02.2019 11:27:38</v>
          </cell>
          <cell r="L9909" t="str">
            <v>Корп продажи общее (Инв)</v>
          </cell>
          <cell r="M9909" t="str">
            <v>Корп продажи общее (Инв)</v>
          </cell>
        </row>
        <row r="9910">
          <cell r="B9910" t="str">
            <v>Февраль 2019 г.</v>
          </cell>
          <cell r="C9910" t="str">
            <v>Поступление товаров и услуг ИНВ00007539 от 21.02.2019 11:31:18</v>
          </cell>
          <cell r="L9910" t="str">
            <v>Корп продажи общее (Инв)</v>
          </cell>
          <cell r="M9910" t="str">
            <v>Корп продажи общее (Инв)</v>
          </cell>
        </row>
        <row r="9911">
          <cell r="B9911" t="str">
            <v>Февраль 2019 г.</v>
          </cell>
          <cell r="C9911" t="str">
            <v>Поступление товаров и услуг ИНВ00007540 от 21.02.2019 11:32:44</v>
          </cell>
          <cell r="L9911" t="str">
            <v>Корп продажи общее (Инв)</v>
          </cell>
          <cell r="M9911" t="str">
            <v>Корп продажи общее (Инв)</v>
          </cell>
        </row>
        <row r="9912">
          <cell r="B9912" t="str">
            <v>Февраль 2019 г.</v>
          </cell>
          <cell r="C9912" t="str">
            <v>Поступление товаров и услуг ИНВ00007541 от 21.02.2019 11:33:53</v>
          </cell>
          <cell r="L9912" t="str">
            <v>Корп продажи общее (Инв)</v>
          </cell>
          <cell r="M9912" t="str">
            <v>Корп продажи общее (Инв)</v>
          </cell>
        </row>
        <row r="9913">
          <cell r="B9913" t="str">
            <v>Февраль 2019 г.</v>
          </cell>
          <cell r="C9913" t="str">
            <v>Поступление товаров и услуг ИНВ00007542 от 21.02.2019 11:38:39</v>
          </cell>
          <cell r="L9913" t="str">
            <v>Корп продажи общее (Инв)</v>
          </cell>
          <cell r="M9913" t="str">
            <v>Корп продажи общее (Инв)</v>
          </cell>
        </row>
        <row r="9914">
          <cell r="B9914" t="str">
            <v>Февраль 2019 г.</v>
          </cell>
          <cell r="C9914" t="str">
            <v>Поступление товаров и услуг ИНВ00007544 от 21.02.2019 11:39:34</v>
          </cell>
          <cell r="L9914" t="str">
            <v>Корп продажи общее (Инв)</v>
          </cell>
          <cell r="M9914" t="str">
            <v>Корп продажи общее (Инв)</v>
          </cell>
        </row>
        <row r="9915">
          <cell r="B9915" t="str">
            <v>Февраль 2019 г.</v>
          </cell>
          <cell r="C9915" t="str">
            <v>Поступление товаров и услуг ИНВ00007545 от 21.02.2019 11:41:15</v>
          </cell>
          <cell r="L9915" t="str">
            <v>Корп продажи общее (Инв)</v>
          </cell>
          <cell r="M9915" t="str">
            <v>Корп продажи общее (Инв)</v>
          </cell>
        </row>
        <row r="9916">
          <cell r="B9916" t="str">
            <v>Февраль 2019 г.</v>
          </cell>
          <cell r="C9916" t="str">
            <v>Поступление товаров и услуг ИНВ00007547 от 21.02.2019 11:43:00</v>
          </cell>
          <cell r="L9916" t="str">
            <v>Корп продажи общее (Инв)</v>
          </cell>
          <cell r="M9916" t="str">
            <v>Корп продажи общее (Инв)</v>
          </cell>
        </row>
        <row r="9917">
          <cell r="B9917" t="str">
            <v>Февраль 2019 г.</v>
          </cell>
          <cell r="C9917" t="str">
            <v>Поступление товаров и услуг ИНВ00007550 от 21.02.2019 11:45:47</v>
          </cell>
          <cell r="L9917" t="str">
            <v>Корп продажи общее (Инв)</v>
          </cell>
          <cell r="M9917" t="str">
            <v>Корп продажи общее (Инв)</v>
          </cell>
        </row>
        <row r="9918">
          <cell r="B9918" t="str">
            <v>Февраль 2019 г.</v>
          </cell>
          <cell r="C9918" t="str">
            <v>Поступление товаров и услуг ИНВ00007551 от 21.02.2019 11:46:29</v>
          </cell>
          <cell r="L9918" t="str">
            <v>Корп продажи общее (Инв)</v>
          </cell>
          <cell r="M9918" t="str">
            <v>Корп продажи общее (Инв)</v>
          </cell>
        </row>
        <row r="9919">
          <cell r="B9919" t="str">
            <v>Февраль 2019 г.</v>
          </cell>
          <cell r="C9919" t="str">
            <v>Поступление товаров и услуг ИНВ00007552 от 21.02.2019 11:47:29</v>
          </cell>
          <cell r="L9919" t="str">
            <v>Корп продажи общее (Инв)</v>
          </cell>
          <cell r="M9919" t="str">
            <v>Корп продажи общее (Инв)</v>
          </cell>
        </row>
        <row r="9920">
          <cell r="B9920" t="str">
            <v>Февраль 2019 г.</v>
          </cell>
          <cell r="C9920" t="str">
            <v>Поступление товаров и услуг ИНВ00007553 от 21.02.2019 11:48:15</v>
          </cell>
          <cell r="L9920" t="str">
            <v>Корп продажи общее (Инв)</v>
          </cell>
          <cell r="M9920" t="str">
            <v>Корп продажи общее (Инв)</v>
          </cell>
        </row>
        <row r="9921">
          <cell r="B9921" t="str">
            <v>Февраль 2019 г.</v>
          </cell>
          <cell r="C9921" t="str">
            <v>Поступление товаров и услуг ИНВ00007554 от 21.02.2019 11:48:46</v>
          </cell>
          <cell r="L9921" t="str">
            <v>Корп продажи общее (Инв)</v>
          </cell>
          <cell r="M9921" t="str">
            <v>Корп продажи общее (Инв)</v>
          </cell>
        </row>
        <row r="9922">
          <cell r="B9922" t="str">
            <v>Февраль 2019 г.</v>
          </cell>
          <cell r="C9922" t="str">
            <v>Поступление товаров и услуг ИНВ00007555 от 21.02.2019 11:49:19</v>
          </cell>
          <cell r="L9922" t="str">
            <v>Корп продажи общее (Инв)</v>
          </cell>
          <cell r="M9922" t="str">
            <v>Корп продажи общее (Инв)</v>
          </cell>
        </row>
        <row r="9923">
          <cell r="B9923" t="str">
            <v>Февраль 2019 г.</v>
          </cell>
          <cell r="C9923" t="str">
            <v>Поступление товаров и услуг ИНВ00007556 от 21.02.2019 11:50:03</v>
          </cell>
          <cell r="L9923" t="str">
            <v>Корп продажи общее (Инв)</v>
          </cell>
          <cell r="M9923" t="str">
            <v>Корп продажи общее (Инв)</v>
          </cell>
        </row>
        <row r="9924">
          <cell r="B9924" t="str">
            <v>Февраль 2019 г.</v>
          </cell>
          <cell r="C9924" t="str">
            <v>Поступление товаров и услуг ИНВ00007557 от 21.02.2019 11:50:48</v>
          </cell>
          <cell r="L9924" t="str">
            <v>Корп продажи общее (Инв)</v>
          </cell>
          <cell r="M9924" t="str">
            <v>Корп продажи общее (Инв)</v>
          </cell>
        </row>
        <row r="9925">
          <cell r="B9925" t="str">
            <v>Февраль 2019 г.</v>
          </cell>
          <cell r="C9925" t="str">
            <v>Поступление товаров и услуг ИНВ00007558 от 21.02.2019 11:55:32</v>
          </cell>
          <cell r="L9925" t="str">
            <v>Корп продажи общее (Инв)</v>
          </cell>
          <cell r="M9925" t="str">
            <v>Корп продажи общее (Инв)</v>
          </cell>
        </row>
        <row r="9926">
          <cell r="B9926" t="str">
            <v>Февраль 2019 г.</v>
          </cell>
          <cell r="C9926" t="str">
            <v>Поступление товаров и услуг ИНВ00007560 от 21.02.2019 12:00:54</v>
          </cell>
          <cell r="L9926" t="str">
            <v>Корп продажи общее (Инв)</v>
          </cell>
          <cell r="M9926" t="str">
            <v>Корп продажи общее (Инв)</v>
          </cell>
        </row>
        <row r="9927">
          <cell r="B9927" t="str">
            <v>Февраль 2019 г.</v>
          </cell>
          <cell r="C9927" t="str">
            <v>Поступление товаров и услуг ИНВ00007561 от 21.02.2019 12:04:03</v>
          </cell>
          <cell r="L9927" t="str">
            <v>Корп продажи общее (Инв)</v>
          </cell>
          <cell r="M9927" t="str">
            <v>Корп продажи общее (Инв)</v>
          </cell>
        </row>
        <row r="9928">
          <cell r="B9928" t="str">
            <v>Февраль 2019 г.</v>
          </cell>
          <cell r="C9928" t="str">
            <v>Поступление товаров и услуг ИНВ00007563 от 21.02.2019 12:05:16</v>
          </cell>
          <cell r="L9928" t="str">
            <v>Корп продажи общее (Инв)</v>
          </cell>
          <cell r="M9928" t="str">
            <v>Корп продажи общее (Инв)</v>
          </cell>
        </row>
        <row r="9929">
          <cell r="B9929" t="str">
            <v>Февраль 2019 г.</v>
          </cell>
          <cell r="C9929" t="str">
            <v>Поступление товаров и услуг ИНВ00007564 от 21.02.2019 12:06:00</v>
          </cell>
          <cell r="L9929" t="str">
            <v>Корп продажи общее (Инв)</v>
          </cell>
          <cell r="M9929" t="str">
            <v>Корп продажи общее (Инв)</v>
          </cell>
        </row>
        <row r="9930">
          <cell r="B9930" t="str">
            <v>Февраль 2019 г.</v>
          </cell>
          <cell r="C9930" t="str">
            <v>Поступление товаров и услуг ИНВ00007568 от 21.02.2019 12:22:10</v>
          </cell>
          <cell r="L9930" t="str">
            <v>Корп продажи общее (Инв)</v>
          </cell>
          <cell r="M9930" t="str">
            <v>Корп продажи общее (Инв)</v>
          </cell>
        </row>
        <row r="9931">
          <cell r="B9931" t="str">
            <v>Февраль 2019 г.</v>
          </cell>
          <cell r="C9931" t="str">
            <v>Поступление товаров и услуг ИНВ00007569 от 21.02.2019 12:22:43</v>
          </cell>
          <cell r="L9931" t="str">
            <v>Корп продажи общее (Инв)</v>
          </cell>
          <cell r="M9931" t="str">
            <v>Корп продажи общее (Инв)</v>
          </cell>
        </row>
        <row r="9932">
          <cell r="B9932" t="str">
            <v>Февраль 2019 г.</v>
          </cell>
          <cell r="C9932" t="str">
            <v>Поступление товаров и услуг ИНВ00007571 от 21.02.2019 12:28:48</v>
          </cell>
          <cell r="L9932" t="str">
            <v>Корп продажи общее (Инв)</v>
          </cell>
          <cell r="M9932" t="str">
            <v>Корп продажи общее (Инв)</v>
          </cell>
        </row>
        <row r="9933">
          <cell r="B9933" t="str">
            <v>Февраль 2019 г.</v>
          </cell>
          <cell r="C9933" t="str">
            <v>Поступление товаров и услуг ИНВ00007572 от 21.02.2019 12:30:02</v>
          </cell>
          <cell r="L9933" t="str">
            <v>Корп продажи общее (Инв)</v>
          </cell>
          <cell r="M9933" t="str">
            <v>Корп продажи общее (Инв)</v>
          </cell>
        </row>
        <row r="9934">
          <cell r="B9934" t="str">
            <v>Февраль 2019 г.</v>
          </cell>
          <cell r="C9934" t="str">
            <v>Поступление товаров и услуг ИНВ00007574 от 21.02.2019 12:31:24</v>
          </cell>
          <cell r="L9934" t="str">
            <v>Корп продажи общее (Инв)</v>
          </cell>
          <cell r="M9934" t="str">
            <v>Корп продажи общее (Инв)</v>
          </cell>
        </row>
        <row r="9935">
          <cell r="B9935" t="str">
            <v>Февраль 2019 г.</v>
          </cell>
          <cell r="C9935" t="str">
            <v>Поступление товаров и услуг ИНВ00007575 от 21.02.2019 12:31:58</v>
          </cell>
          <cell r="L9935" t="str">
            <v>Корп продажи общее (Инв)</v>
          </cell>
          <cell r="M9935" t="str">
            <v>Корп продажи общее (Инв)</v>
          </cell>
        </row>
        <row r="9936">
          <cell r="B9936" t="str">
            <v>Февраль 2019 г.</v>
          </cell>
          <cell r="C9936" t="str">
            <v>Поступление товаров и услуг ИНВ00007576 от 21.02.2019 12:32:53</v>
          </cell>
          <cell r="L9936" t="str">
            <v>Корп продажи общее (Инв)</v>
          </cell>
          <cell r="M9936" t="str">
            <v>Корп продажи общее (Инв)</v>
          </cell>
        </row>
        <row r="9937">
          <cell r="B9937" t="str">
            <v>Февраль 2019 г.</v>
          </cell>
          <cell r="C9937" t="str">
            <v>Поступление товаров и услуг ИНВ00007578 от 21.02.2019 12:33:38</v>
          </cell>
          <cell r="L9937" t="str">
            <v>Корп продажи общее (Инв)</v>
          </cell>
          <cell r="M9937" t="str">
            <v>Корп продажи общее (Инв)</v>
          </cell>
        </row>
        <row r="9938">
          <cell r="B9938" t="str">
            <v>Февраль 2019 г.</v>
          </cell>
          <cell r="C9938" t="str">
            <v>Поступление товаров и услуг ИНВ00007579 от 21.02.2019 12:35:50</v>
          </cell>
          <cell r="L9938" t="str">
            <v>Корп продажи общее (Инв)</v>
          </cell>
          <cell r="M9938" t="str">
            <v>Корп продажи общее (Инв)</v>
          </cell>
        </row>
        <row r="9939">
          <cell r="B9939" t="str">
            <v>Февраль 2019 г.</v>
          </cell>
          <cell r="C9939" t="str">
            <v>Поступление товаров и услуг ИНВ00007580 от 21.02.2019 12:36:57</v>
          </cell>
          <cell r="L9939" t="str">
            <v>Корп продажи общее (Инв)</v>
          </cell>
          <cell r="M9939" t="str">
            <v>Корп продажи общее (Инв)</v>
          </cell>
        </row>
        <row r="9940">
          <cell r="B9940" t="str">
            <v>Февраль 2019 г.</v>
          </cell>
          <cell r="C9940" t="str">
            <v>Поступление товаров и услуг ИНВ00007582 от 21.02.2019 12:37:41</v>
          </cell>
          <cell r="L9940" t="str">
            <v>Корп продажи общее (Инв)</v>
          </cell>
          <cell r="M9940" t="str">
            <v>Корп продажи общее (Инв)</v>
          </cell>
        </row>
        <row r="9941">
          <cell r="B9941" t="str">
            <v>Февраль 2019 г.</v>
          </cell>
          <cell r="C9941" t="str">
            <v>Поступление товаров и услуг ИНВ00007586 от 21.02.2019 12:41:35</v>
          </cell>
          <cell r="L9941" t="str">
            <v>Корп продажи общее (Инв)</v>
          </cell>
          <cell r="M9941" t="str">
            <v>Корп продажи общее (Инв)</v>
          </cell>
        </row>
        <row r="9942">
          <cell r="B9942" t="str">
            <v>Февраль 2019 г.</v>
          </cell>
          <cell r="C9942" t="str">
            <v>Поступление товаров и услуг ИНВ00007588 от 21.02.2019 12:42:34</v>
          </cell>
          <cell r="L9942" t="str">
            <v>Корп продажи общее (Инв)</v>
          </cell>
          <cell r="M9942" t="str">
            <v>Корп продажи общее (Инв)</v>
          </cell>
        </row>
        <row r="9943">
          <cell r="B9943" t="str">
            <v>Февраль 2019 г.</v>
          </cell>
          <cell r="C9943" t="str">
            <v>Поступление товаров и услуг ИНВ00007589 от 21.02.2019 12:43:26</v>
          </cell>
          <cell r="L9943" t="str">
            <v>Корп продажи общее (Инв)</v>
          </cell>
          <cell r="M9943" t="str">
            <v>Корп продажи общее (Инв)</v>
          </cell>
        </row>
        <row r="9944">
          <cell r="B9944" t="str">
            <v>Февраль 2019 г.</v>
          </cell>
          <cell r="C9944" t="str">
            <v>Поступление товаров и услуг ИНВ00007590 от 21.02.2019 12:44:06</v>
          </cell>
          <cell r="L9944" t="str">
            <v>Корп продажи общее (Инв)</v>
          </cell>
          <cell r="M9944" t="str">
            <v>Корп продажи общее (Инв)</v>
          </cell>
        </row>
        <row r="9945">
          <cell r="B9945" t="str">
            <v>Февраль 2019 г.</v>
          </cell>
          <cell r="C9945" t="str">
            <v>Поступление товаров и услуг ИНВ00007592 от 21.02.2019 12:45:14</v>
          </cell>
          <cell r="L9945" t="str">
            <v>Корп продажи общее (Инв)</v>
          </cell>
          <cell r="M9945" t="str">
            <v>Корп продажи общее (Инв)</v>
          </cell>
        </row>
        <row r="9946">
          <cell r="B9946" t="str">
            <v>Февраль 2019 г.</v>
          </cell>
          <cell r="C9946" t="str">
            <v>Поступление товаров и услуг ИНВ00007593 от 21.02.2019 12:46:47</v>
          </cell>
          <cell r="L9946" t="str">
            <v>Корп продажи общее (Инв)</v>
          </cell>
          <cell r="M9946" t="str">
            <v>Корп продажи общее (Инв)</v>
          </cell>
        </row>
        <row r="9947">
          <cell r="B9947" t="str">
            <v>Февраль 2019 г.</v>
          </cell>
          <cell r="C9947" t="str">
            <v>Поступление товаров и услуг ИНВ00007596 от 21.02.2019 12:48:25</v>
          </cell>
          <cell r="L9947" t="str">
            <v>Корп продажи общее (Инв)</v>
          </cell>
          <cell r="M9947" t="str">
            <v>Корп продажи общее (Инв)</v>
          </cell>
        </row>
        <row r="9948">
          <cell r="B9948" t="str">
            <v>Февраль 2019 г.</v>
          </cell>
          <cell r="C9948" t="str">
            <v>Поступление товаров и услуг ИНВ00007614 от 21.02.2019 13:43:11</v>
          </cell>
          <cell r="L9948" t="str">
            <v>Корп продажи общее (Инв)</v>
          </cell>
          <cell r="M9948" t="str">
            <v>Корп продажи общее (Инв)</v>
          </cell>
        </row>
        <row r="9949">
          <cell r="B9949" t="str">
            <v>Февраль 2019 г.</v>
          </cell>
          <cell r="C9949" t="str">
            <v>Перемещение товаров ИНВ00004469 от 21.02.2019 13:57:45</v>
          </cell>
          <cell r="E9949" t="str">
            <v>СКЛАД РЕАГЕНТОВ И РАСХОДНЫХ МЕД.МАТЕРИАЛОВ</v>
          </cell>
          <cell r="F9949" t="str">
            <v>Материалы в медицинских центрах</v>
          </cell>
          <cell r="L9949" t="str">
            <v>Корп продажи общее (Инв)</v>
          </cell>
          <cell r="M9949" t="str">
            <v>Корп продажи общее (Инв)</v>
          </cell>
        </row>
        <row r="9950">
          <cell r="B9950" t="str">
            <v>Февраль 2019 г.</v>
          </cell>
          <cell r="C9950" t="str">
            <v>Перемещение товаров ИНВ00004473 от 21.02.2019 14:08:01</v>
          </cell>
          <cell r="E9950" t="str">
            <v>СКЛАД РЕАГЕНТОВ И РАСХОДНЫХ МЕД.МАТЕРИАЛОВ</v>
          </cell>
          <cell r="F9950" t="str">
            <v>Материалы в медицинских центрах</v>
          </cell>
          <cell r="L9950" t="str">
            <v>Корп продажи общее (Инв)</v>
          </cell>
          <cell r="M9950" t="str">
            <v>Корп продажи общее (Инв)</v>
          </cell>
        </row>
        <row r="9951">
          <cell r="B9951" t="str">
            <v>Февраль 2019 г.</v>
          </cell>
          <cell r="C9951" t="str">
            <v>Перемещение товаров ИНВ00004504 от 21.02.2019 14:29:17</v>
          </cell>
          <cell r="E9951" t="str">
            <v>СКЛАД РЕАГЕНТОВ И РАСХОДНЫХ МЕД.МАТЕРИАЛОВ</v>
          </cell>
          <cell r="F9951" t="str">
            <v>Материалы в медицинских центрах</v>
          </cell>
          <cell r="L9951" t="str">
            <v>Корп продажи общее (Инв)</v>
          </cell>
          <cell r="M9951" t="str">
            <v>Корп продажи общее (Инв)</v>
          </cell>
        </row>
        <row r="9952">
          <cell r="B9952" t="str">
            <v>Февраль 2019 г.</v>
          </cell>
          <cell r="C9952" t="str">
            <v>Перемещение товаров ИНВ00004508 от 21.02.2019 15:20:32</v>
          </cell>
          <cell r="E9952" t="str">
            <v>СКЛАД РЕАГЕНТОВ И РАСХОДНЫХ МЕД.МАТЕРИАЛОВ</v>
          </cell>
          <cell r="F9952" t="str">
            <v>Материалы в медицинских центрах</v>
          </cell>
          <cell r="L9952" t="str">
            <v>Корп продажи общее (Инв)</v>
          </cell>
          <cell r="M9952" t="str">
            <v>Корп продажи общее (Инв)</v>
          </cell>
        </row>
        <row r="9953">
          <cell r="B9953" t="str">
            <v>Февраль 2019 г.</v>
          </cell>
          <cell r="C9953" t="str">
            <v>Перемещение товаров ИНВ00004509 от 21.02.2019 15:21:47</v>
          </cell>
          <cell r="E9953" t="str">
            <v>СКЛАД РЕАГЕНТОВ И РАСХОДНЫХ МЕД.МАТЕРИАЛОВ</v>
          </cell>
          <cell r="F9953" t="str">
            <v>Материалы в медицинских центрах</v>
          </cell>
          <cell r="L9953" t="str">
            <v>Корп продажи общее (Инв)</v>
          </cell>
          <cell r="M9953" t="str">
            <v>Корп продажи общее (Инв)</v>
          </cell>
        </row>
        <row r="9954">
          <cell r="B9954" t="str">
            <v>Февраль 2019 г.</v>
          </cell>
          <cell r="C9954" t="str">
            <v>Перемещение товаров ИНВ00004511 от 21.02.2019 15:22:34</v>
          </cell>
          <cell r="E9954" t="str">
            <v>СКЛАД РЕАГЕНТОВ И РАСХОДНЫХ МЕД.МАТЕРИАЛОВ</v>
          </cell>
          <cell r="F9954" t="str">
            <v>Материалы в медицинских центрах</v>
          </cell>
          <cell r="L9954" t="str">
            <v>Корп продажи общее (Инв)</v>
          </cell>
          <cell r="M9954" t="str">
            <v>Корп продажи общее (Инв)</v>
          </cell>
        </row>
        <row r="9955">
          <cell r="B9955" t="str">
            <v>Февраль 2019 г.</v>
          </cell>
          <cell r="C9955" t="str">
            <v>Перемещение товаров ИНВ00004512 от 21.02.2019 15:24:39</v>
          </cell>
          <cell r="E9955" t="str">
            <v>СКЛАД РЕАГЕНТОВ И РАСХОДНЫХ МЕД.МАТЕРИАЛОВ</v>
          </cell>
          <cell r="F9955" t="str">
            <v>Материалы в медицинских центрах</v>
          </cell>
          <cell r="L9955" t="str">
            <v>Корп продажи общее (Инв)</v>
          </cell>
          <cell r="M9955" t="str">
            <v>Корп продажи общее (Инв)</v>
          </cell>
        </row>
        <row r="9956">
          <cell r="B9956" t="str">
            <v>Февраль 2019 г.</v>
          </cell>
          <cell r="C9956" t="str">
            <v>Поступление товаров и услуг ИНВ00007643 от 21.02.2019 16:28:49</v>
          </cell>
          <cell r="L9956" t="str">
            <v>Корп продажи общее (Инв)</v>
          </cell>
          <cell r="M9956" t="str">
            <v>Корп продажи общее (Инв)</v>
          </cell>
        </row>
        <row r="9957">
          <cell r="B9957" t="str">
            <v>Февраль 2019 г.</v>
          </cell>
          <cell r="C9957" t="str">
            <v>Перемещение товаров ИНВ00004518 от 21.02.2019 17:19:59</v>
          </cell>
          <cell r="E9957" t="str">
            <v>СКЛАД РЕАГЕНТОВ И РАСХОДНЫХ МЕД.МАТЕРИАЛОВ</v>
          </cell>
          <cell r="F9957" t="str">
            <v>Материалы в медицинских центрах</v>
          </cell>
          <cell r="L9957" t="str">
            <v>Корп продажи общее (Инв)</v>
          </cell>
          <cell r="M9957" t="str">
            <v>Корп продажи общее (Инв)</v>
          </cell>
        </row>
        <row r="9958">
          <cell r="B9958" t="str">
            <v>Февраль 2019 г.</v>
          </cell>
          <cell r="C9958" t="str">
            <v>Поступление товаров и услуг ИНВ00007728 от 22.02.2019 10:49:46</v>
          </cell>
          <cell r="L9958" t="str">
            <v>Корп продажи общее (Инв)</v>
          </cell>
          <cell r="M9958" t="str">
            <v>Корп продажи общее (Инв)</v>
          </cell>
        </row>
        <row r="9959">
          <cell r="B9959" t="str">
            <v>Февраль 2019 г.</v>
          </cell>
          <cell r="C9959" t="str">
            <v>Поступление товаров и услуг ИНВ00007739 от 22.02.2019 10:57:17</v>
          </cell>
          <cell r="L9959" t="str">
            <v>Корп продажи общее (Инв)</v>
          </cell>
          <cell r="M9959" t="str">
            <v>Корп продажи общее (Инв)</v>
          </cell>
        </row>
        <row r="9960">
          <cell r="B9960" t="str">
            <v>Февраль 2019 г.</v>
          </cell>
          <cell r="C9960" t="str">
            <v>Поступление товаров и услуг ИНВ00007744 от 22.02.2019 11:15:04</v>
          </cell>
          <cell r="L9960" t="str">
            <v>Корп продажи общее (Инв)</v>
          </cell>
          <cell r="M9960" t="str">
            <v>Корп продажи общее (Инв)</v>
          </cell>
        </row>
        <row r="9961">
          <cell r="B9961" t="str">
            <v>Февраль 2019 г.</v>
          </cell>
          <cell r="C9961" t="str">
            <v>Поступление товаров и услуг ИНВ00007750 от 22.02.2019 11:59:44</v>
          </cell>
          <cell r="L9961" t="str">
            <v>Корп продажи общее (Инв)</v>
          </cell>
          <cell r="M9961" t="str">
            <v>Корп продажи общее (Инв)</v>
          </cell>
        </row>
        <row r="9962">
          <cell r="B9962" t="str">
            <v>Февраль 2019 г.</v>
          </cell>
          <cell r="C9962" t="str">
            <v>Поступление товаров и услуг ИНВ00007752 от 22.02.2019 12:00:34</v>
          </cell>
          <cell r="L9962" t="str">
            <v>Корп продажи общее (Инв)</v>
          </cell>
          <cell r="M9962" t="str">
            <v>Корп продажи общее (Инв)</v>
          </cell>
        </row>
        <row r="9963">
          <cell r="B9963" t="str">
            <v>Февраль 2019 г.</v>
          </cell>
          <cell r="C9963" t="str">
            <v>Поступление товаров и услуг ИНВ00007756 от 22.02.2019 12:03:28</v>
          </cell>
          <cell r="L9963" t="str">
            <v>Корп продажи общее (Инв)</v>
          </cell>
          <cell r="M9963" t="str">
            <v>Корп продажи общее (Инв)</v>
          </cell>
        </row>
        <row r="9964">
          <cell r="B9964" t="str">
            <v>Февраль 2019 г.</v>
          </cell>
          <cell r="C9964" t="str">
            <v>Поступление товаров и услуг ИНВ00007757 от 22.02.2019 12:07:12</v>
          </cell>
          <cell r="L9964" t="str">
            <v>Корп продажи общее (Инв)</v>
          </cell>
          <cell r="M9964" t="str">
            <v>Корп продажи общее (Инв)</v>
          </cell>
        </row>
        <row r="9965">
          <cell r="B9965" t="str">
            <v>Февраль 2019 г.</v>
          </cell>
          <cell r="C9965" t="str">
            <v>Поступление товаров и услуг ИНВ00007759 от 22.02.2019 12:10:29</v>
          </cell>
          <cell r="L9965" t="str">
            <v>Корп продажи общее (Инв)</v>
          </cell>
          <cell r="M9965" t="str">
            <v>Корп продажи общее (Инв)</v>
          </cell>
        </row>
        <row r="9966">
          <cell r="B9966" t="str">
            <v>Февраль 2019 г.</v>
          </cell>
          <cell r="C9966" t="str">
            <v>Поступление товаров и услуг ИНВ00007765 от 22.02.2019 12:17:59</v>
          </cell>
          <cell r="L9966" t="str">
            <v>Корп продажи общее (Инв)</v>
          </cell>
          <cell r="M9966" t="str">
            <v>Корп продажи общее (Инв)</v>
          </cell>
        </row>
        <row r="9967">
          <cell r="B9967" t="str">
            <v>Февраль 2019 г.</v>
          </cell>
          <cell r="C9967" t="str">
            <v>Поступление товаров и услуг ИНВ00007766 от 22.02.2019 12:18:28</v>
          </cell>
          <cell r="L9967" t="str">
            <v>Корп продажи общее (Инв)</v>
          </cell>
          <cell r="M9967" t="str">
            <v>Корп продажи общее (Инв)</v>
          </cell>
        </row>
        <row r="9968">
          <cell r="B9968" t="str">
            <v>Февраль 2019 г.</v>
          </cell>
          <cell r="C9968" t="str">
            <v>Поступление товаров и услуг ИНВ00007775 от 22.02.2019 12:25:17</v>
          </cell>
          <cell r="L9968" t="str">
            <v>Корп продажи общее (Инв)</v>
          </cell>
          <cell r="M9968" t="str">
            <v>Корп продажи общее (Инв)</v>
          </cell>
        </row>
        <row r="9969">
          <cell r="B9969" t="str">
            <v>Февраль 2019 г.</v>
          </cell>
          <cell r="C9969" t="str">
            <v>Поступление товаров и услуг ИНВ00007784 от 22.02.2019 12:34:58</v>
          </cell>
          <cell r="L9969" t="str">
            <v>Корп продажи общее (Инв)</v>
          </cell>
          <cell r="M9969" t="str">
            <v>Корп продажи общее (Инв)</v>
          </cell>
        </row>
        <row r="9970">
          <cell r="B9970" t="str">
            <v>Февраль 2019 г.</v>
          </cell>
          <cell r="C9970" t="str">
            <v>Поступление товаров и услуг ИНВ00007785 от 22.02.2019 12:36:44</v>
          </cell>
          <cell r="L9970" t="str">
            <v>Корп продажи общее (Инв)</v>
          </cell>
          <cell r="M9970" t="str">
            <v>Корп продажи общее (Инв)</v>
          </cell>
        </row>
        <row r="9971">
          <cell r="B9971" t="str">
            <v>Февраль 2019 г.</v>
          </cell>
          <cell r="C9971" t="str">
            <v>Поступление товаров и услуг ИНВ00007786 от 22.02.2019 12:38:13</v>
          </cell>
          <cell r="L9971" t="str">
            <v>Корп продажи общее (Инв)</v>
          </cell>
          <cell r="M9971" t="str">
            <v>Корп продажи общее (Инв)</v>
          </cell>
        </row>
        <row r="9972">
          <cell r="B9972" t="str">
            <v>Февраль 2019 г.</v>
          </cell>
          <cell r="C9972" t="str">
            <v>Поступление товаров и услуг ИНВ00007788 от 22.02.2019 12:39:30</v>
          </cell>
          <cell r="L9972" t="str">
            <v>Корп продажи общее (Инв)</v>
          </cell>
          <cell r="M9972" t="str">
            <v>Корп продажи общее (Инв)</v>
          </cell>
        </row>
        <row r="9973">
          <cell r="B9973" t="str">
            <v>Февраль 2019 г.</v>
          </cell>
          <cell r="C9973" t="str">
            <v>Поступление товаров и услуг ИНВ00007791 от 22.02.2019 12:41:17</v>
          </cell>
          <cell r="L9973" t="str">
            <v>Корп продажи общее (Инв)</v>
          </cell>
          <cell r="M9973" t="str">
            <v>Корп продажи общее (Инв)</v>
          </cell>
        </row>
        <row r="9974">
          <cell r="B9974" t="str">
            <v>Февраль 2019 г.</v>
          </cell>
          <cell r="C9974" t="str">
            <v>Поступление товаров и услуг ИНВ00007792 от 22.02.2019 12:41:40</v>
          </cell>
          <cell r="L9974" t="str">
            <v>Корп продажи общее (Инв)</v>
          </cell>
          <cell r="M9974" t="str">
            <v>Корп продажи общее (Инв)</v>
          </cell>
        </row>
        <row r="9975">
          <cell r="B9975" t="str">
            <v>Февраль 2019 г.</v>
          </cell>
          <cell r="C9975" t="str">
            <v>Поступление товаров и услуг ИНВ00007796 от 22.02.2019 12:42:05</v>
          </cell>
          <cell r="L9975" t="str">
            <v>Корп продажи общее (Инв)</v>
          </cell>
          <cell r="M9975" t="str">
            <v>Корп продажи общее (Инв)</v>
          </cell>
        </row>
        <row r="9976">
          <cell r="B9976" t="str">
            <v>Февраль 2019 г.</v>
          </cell>
          <cell r="C9976" t="str">
            <v>Поступление товаров и услуг ИНВ00007797 от 22.02.2019 12:44:44</v>
          </cell>
          <cell r="L9976" t="str">
            <v>Корп продажи общее (Инв)</v>
          </cell>
          <cell r="M9976" t="str">
            <v>Корп продажи общее (Инв)</v>
          </cell>
        </row>
        <row r="9977">
          <cell r="B9977" t="str">
            <v>Февраль 2019 г.</v>
          </cell>
          <cell r="C9977" t="str">
            <v>Поступление товаров и услуг ИНВ00007800 от 22.02.2019 12:45:59</v>
          </cell>
          <cell r="L9977" t="str">
            <v>Корп продажи общее (Инв)</v>
          </cell>
          <cell r="M9977" t="str">
            <v>Корп продажи общее (Инв)</v>
          </cell>
        </row>
        <row r="9978">
          <cell r="B9978" t="str">
            <v>Февраль 2019 г.</v>
          </cell>
          <cell r="C9978" t="str">
            <v>Поступление товаров и услуг ИНВ00007801 от 22.02.2019 12:46:23</v>
          </cell>
          <cell r="L9978" t="str">
            <v>Корп продажи общее (Инв)</v>
          </cell>
          <cell r="M9978" t="str">
            <v>Корп продажи общее (Инв)</v>
          </cell>
        </row>
        <row r="9979">
          <cell r="B9979" t="str">
            <v>Февраль 2019 г.</v>
          </cell>
          <cell r="C9979" t="str">
            <v>Поступление товаров и услуг ИНВ00007802 от 22.02.2019 12:46:46</v>
          </cell>
          <cell r="L9979" t="str">
            <v>Корп продажи общее (Инв)</v>
          </cell>
          <cell r="M9979" t="str">
            <v>Корп продажи общее (Инв)</v>
          </cell>
        </row>
        <row r="9980">
          <cell r="B9980" t="str">
            <v>Февраль 2019 г.</v>
          </cell>
          <cell r="C9980" t="str">
            <v>Поступление товаров и услуг ИНВ00007803 от 22.02.2019 12:47:24</v>
          </cell>
          <cell r="L9980" t="str">
            <v>Корп продажи общее (Инв)</v>
          </cell>
          <cell r="M9980" t="str">
            <v>Корп продажи общее (Инв)</v>
          </cell>
        </row>
        <row r="9981">
          <cell r="B9981" t="str">
            <v>Февраль 2019 г.</v>
          </cell>
          <cell r="C9981" t="str">
            <v>Поступление товаров и услуг ИНВ00007805 от 22.02.2019 12:48:36</v>
          </cell>
          <cell r="L9981" t="str">
            <v>Корп продажи общее (Инв)</v>
          </cell>
          <cell r="M9981" t="str">
            <v>Корп продажи общее (Инв)</v>
          </cell>
        </row>
        <row r="9982">
          <cell r="B9982" t="str">
            <v>Февраль 2019 г.</v>
          </cell>
          <cell r="C9982" t="str">
            <v>Поступление товаров и услуг ИНВ00007808 от 22.02.2019 12:49:57</v>
          </cell>
          <cell r="L9982" t="str">
            <v>Корп продажи общее (Инв)</v>
          </cell>
          <cell r="M9982" t="str">
            <v>Корп продажи общее (Инв)</v>
          </cell>
        </row>
        <row r="9983">
          <cell r="B9983" t="str">
            <v>Февраль 2019 г.</v>
          </cell>
          <cell r="C9983" t="str">
            <v>Поступление товаров и услуг ИНВ00007809 от 22.02.2019 12:50:21</v>
          </cell>
          <cell r="L9983" t="str">
            <v>Корп продажи общее (Инв)</v>
          </cell>
          <cell r="M9983" t="str">
            <v>Корп продажи общее (Инв)</v>
          </cell>
        </row>
        <row r="9984">
          <cell r="B9984" t="str">
            <v>Февраль 2019 г.</v>
          </cell>
          <cell r="C9984" t="str">
            <v>Поступление товаров и услуг ИНВ00007810 от 22.02.2019 12:50:45</v>
          </cell>
          <cell r="L9984" t="str">
            <v>Корп продажи общее (Инв)</v>
          </cell>
          <cell r="M9984" t="str">
            <v>Корп продажи общее (Инв)</v>
          </cell>
        </row>
        <row r="9985">
          <cell r="B9985" t="str">
            <v>Февраль 2019 г.</v>
          </cell>
          <cell r="C9985" t="str">
            <v>Поступление товаров и услуг ИНВ00007814 от 22.02.2019 12:51:51</v>
          </cell>
          <cell r="L9985" t="str">
            <v>Корп продажи общее (Инв)</v>
          </cell>
          <cell r="M9985" t="str">
            <v>Корп продажи общее (Инв)</v>
          </cell>
        </row>
        <row r="9986">
          <cell r="B9986" t="str">
            <v>Февраль 2019 г.</v>
          </cell>
          <cell r="C9986" t="str">
            <v>Поступление товаров и услуг ИНВ00007821 от 22.02.2019 12:52:17</v>
          </cell>
          <cell r="L9986" t="str">
            <v>Корп продажи общее (Инв)</v>
          </cell>
          <cell r="M9986" t="str">
            <v>Корп продажи общее (Инв)</v>
          </cell>
        </row>
        <row r="9987">
          <cell r="B9987" t="str">
            <v>Февраль 2019 г.</v>
          </cell>
          <cell r="C9987" t="str">
            <v>Поступление товаров и услуг ИНВ00007822 от 22.02.2019 12:53:04</v>
          </cell>
          <cell r="L9987" t="str">
            <v>Корп продажи общее (Инв)</v>
          </cell>
          <cell r="M9987" t="str">
            <v>Корп продажи общее (Инв)</v>
          </cell>
        </row>
        <row r="9988">
          <cell r="B9988" t="str">
            <v>Февраль 2019 г.</v>
          </cell>
          <cell r="C9988" t="str">
            <v>Поступление товаров и услуг ИНВ00007825 от 22.02.2019 12:53:40</v>
          </cell>
          <cell r="L9988" t="str">
            <v>Корп продажи общее (Инв)</v>
          </cell>
          <cell r="M9988" t="str">
            <v>Корп продажи общее (Инв)</v>
          </cell>
        </row>
        <row r="9989">
          <cell r="B9989" t="str">
            <v>Февраль 2019 г.</v>
          </cell>
          <cell r="C9989" t="str">
            <v>Поступление товаров и услуг ИНВ00007828 от 22.02.2019 12:54:34</v>
          </cell>
          <cell r="L9989" t="str">
            <v>Корп продажи общее (Инв)</v>
          </cell>
          <cell r="M9989" t="str">
            <v>Корп продажи общее (Инв)</v>
          </cell>
        </row>
        <row r="9990">
          <cell r="B9990" t="str">
            <v>Февраль 2019 г.</v>
          </cell>
          <cell r="C9990" t="str">
            <v>Поступление товаров и услуг ИНВ00007831 от 22.02.2019 12:55:48</v>
          </cell>
          <cell r="L9990" t="str">
            <v>Корп продажи общее (Инв)</v>
          </cell>
          <cell r="M9990" t="str">
            <v>Корп продажи общее (Инв)</v>
          </cell>
        </row>
        <row r="9991">
          <cell r="B9991" t="str">
            <v>Февраль 2019 г.</v>
          </cell>
          <cell r="C9991" t="str">
            <v>Поступление товаров и услуг ИНВ00007833 от 22.02.2019 12:59:18</v>
          </cell>
          <cell r="L9991" t="str">
            <v>Корп продажи общее (Инв)</v>
          </cell>
          <cell r="M9991" t="str">
            <v>Корп продажи общее (Инв)</v>
          </cell>
        </row>
        <row r="9992">
          <cell r="B9992" t="str">
            <v>Февраль 2019 г.</v>
          </cell>
          <cell r="C9992" t="str">
            <v>Поступление товаров и услуг ИНВ00007834 от 22.02.2019 13:03:37</v>
          </cell>
          <cell r="L9992" t="str">
            <v>Корп продажи общее (Инв)</v>
          </cell>
          <cell r="M9992" t="str">
            <v>Корп продажи общее (Инв)</v>
          </cell>
        </row>
        <row r="9993">
          <cell r="B9993" t="str">
            <v>Февраль 2019 г.</v>
          </cell>
          <cell r="C9993" t="str">
            <v>Поступление товаров и услуг ИНВ00007835 от 22.02.2019 13:04:56</v>
          </cell>
          <cell r="L9993" t="str">
            <v>Корп продажи общее (Инв)</v>
          </cell>
          <cell r="M9993" t="str">
            <v>Корп продажи общее (Инв)</v>
          </cell>
        </row>
        <row r="9994">
          <cell r="B9994" t="str">
            <v>Февраль 2019 г.</v>
          </cell>
          <cell r="C9994" t="str">
            <v>Поступление товаров и услуг ИНВ00007836 от 22.02.2019 13:05:24</v>
          </cell>
          <cell r="L9994" t="str">
            <v>Корп продажи общее (Инв)</v>
          </cell>
          <cell r="M9994" t="str">
            <v>Корп продажи общее (Инв)</v>
          </cell>
        </row>
        <row r="9995">
          <cell r="B9995" t="str">
            <v>Февраль 2019 г.</v>
          </cell>
          <cell r="C9995" t="str">
            <v>Поступление товаров и услуг ИНВ00007838 от 22.02.2019 13:07:51</v>
          </cell>
          <cell r="L9995" t="str">
            <v>Корп продажи общее (Инв)</v>
          </cell>
          <cell r="M9995" t="str">
            <v>Корп продажи общее (Инв)</v>
          </cell>
        </row>
        <row r="9996">
          <cell r="B9996" t="str">
            <v>Февраль 2019 г.</v>
          </cell>
          <cell r="C9996" t="str">
            <v>Поступление товаров и услуг ИНВ00007841 от 22.02.2019 13:13:22</v>
          </cell>
          <cell r="L9996" t="str">
            <v>Корп продажи общее (Инв)</v>
          </cell>
          <cell r="M9996" t="str">
            <v>Корп продажи общее (Инв)</v>
          </cell>
        </row>
        <row r="9997">
          <cell r="B9997" t="str">
            <v>Февраль 2019 г.</v>
          </cell>
          <cell r="C9997" t="str">
            <v>Поступление товаров и услуг ИНВ00007844 от 22.02.2019 13:14:16</v>
          </cell>
          <cell r="L9997" t="str">
            <v>Корп продажи общее (Инв)</v>
          </cell>
          <cell r="M9997" t="str">
            <v>Корп продажи общее (Инв)</v>
          </cell>
        </row>
        <row r="9998">
          <cell r="B9998" t="str">
            <v>Февраль 2019 г.</v>
          </cell>
          <cell r="C9998" t="str">
            <v>Поступление товаров и услуг ИНВ00007845 от 22.02.2019 13:14:40</v>
          </cell>
          <cell r="L9998" t="str">
            <v>Корп продажи общее (Инв)</v>
          </cell>
          <cell r="M9998" t="str">
            <v>Корп продажи общее (Инв)</v>
          </cell>
        </row>
        <row r="9999">
          <cell r="B9999" t="str">
            <v>Февраль 2019 г.</v>
          </cell>
          <cell r="C9999" t="str">
            <v>Поступление товаров и услуг ИНВ00007846 от 22.02.2019 13:15:00</v>
          </cell>
          <cell r="L9999" t="str">
            <v>Корп продажи общее (Инв)</v>
          </cell>
          <cell r="M9999" t="str">
            <v>Корп продажи общее (Инв)</v>
          </cell>
        </row>
        <row r="10000">
          <cell r="B10000" t="str">
            <v>Февраль 2019 г.</v>
          </cell>
          <cell r="C10000" t="str">
            <v>Перемещение товаров ИНВ00004576 от 22.02.2019 15:24:16</v>
          </cell>
          <cell r="E10000" t="str">
            <v>СКЛАД РЕАГЕНТОВ И РАСХОДНЫХ МЕД.МАТЕРИАЛОВ</v>
          </cell>
          <cell r="F10000" t="str">
            <v>Материалы в медицинских центрах</v>
          </cell>
          <cell r="L10000" t="str">
            <v>Корп продажи общее (Инв)</v>
          </cell>
          <cell r="M10000" t="str">
            <v>Корп продажи общее (Инв)</v>
          </cell>
        </row>
        <row r="10001">
          <cell r="B10001" t="str">
            <v>Февраль 2019 г.</v>
          </cell>
          <cell r="C10001" t="str">
            <v>Перемещение товаров ИНВ00004579 от 22.02.2019 15:29:08</v>
          </cell>
          <cell r="E10001" t="str">
            <v>СКЛАД РЕАГЕНТОВ И РАСХОДНЫХ МЕД.МАТЕРИАЛОВ</v>
          </cell>
          <cell r="F10001" t="str">
            <v>Материалы в медицинских центрах</v>
          </cell>
          <cell r="L10001" t="str">
            <v>Корп продажи общее (Инв)</v>
          </cell>
          <cell r="M10001" t="str">
            <v>Корп продажи общее (Инв)</v>
          </cell>
        </row>
        <row r="10002">
          <cell r="B10002" t="str">
            <v>Февраль 2019 г.</v>
          </cell>
          <cell r="C10002" t="str">
            <v>Поступление товаров и услуг ИНВ00007938 от 25.02.2019 9:23:13</v>
          </cell>
          <cell r="L10002" t="str">
            <v>Корп продажи общее (Инв)</v>
          </cell>
          <cell r="M10002" t="str">
            <v>Корп продажи общее (Инв)</v>
          </cell>
        </row>
        <row r="10003">
          <cell r="B10003" t="str">
            <v>Февраль 2019 г.</v>
          </cell>
          <cell r="C10003" t="str">
            <v>Поступление товаров и услуг ИНВ00007939 от 25.02.2019 9:23:50</v>
          </cell>
          <cell r="L10003" t="str">
            <v>Корп продажи общее (Инв)</v>
          </cell>
          <cell r="M10003" t="str">
            <v>Корп продажи общее (Инв)</v>
          </cell>
        </row>
        <row r="10004">
          <cell r="B10004" t="str">
            <v>Февраль 2019 г.</v>
          </cell>
          <cell r="C10004" t="str">
            <v>Поступление товаров и услуг ИНВ00007940 от 25.02.2019 9:24:15</v>
          </cell>
          <cell r="L10004" t="str">
            <v>Корп продажи общее (Инв)</v>
          </cell>
          <cell r="M10004" t="str">
            <v>Корп продажи общее (Инв)</v>
          </cell>
        </row>
        <row r="10005">
          <cell r="B10005" t="str">
            <v>Февраль 2019 г.</v>
          </cell>
          <cell r="C10005" t="str">
            <v>Поступление товаров и услуг ИНВ00007942 от 25.02.2019 9:24:43</v>
          </cell>
          <cell r="L10005" t="str">
            <v>Корп продажи общее (Инв)</v>
          </cell>
          <cell r="M10005" t="str">
            <v>Корп продажи общее (Инв)</v>
          </cell>
        </row>
        <row r="10006">
          <cell r="B10006" t="str">
            <v>Февраль 2019 г.</v>
          </cell>
          <cell r="C10006" t="str">
            <v>Поступление товаров и услуг ИНВ00007943 от 25.02.2019 9:25:09</v>
          </cell>
          <cell r="L10006" t="str">
            <v>Корп продажи общее (Инв)</v>
          </cell>
          <cell r="M10006" t="str">
            <v>Корп продажи общее (Инв)</v>
          </cell>
        </row>
        <row r="10007">
          <cell r="B10007" t="str">
            <v>Февраль 2019 г.</v>
          </cell>
          <cell r="C10007" t="str">
            <v>Поступление товаров и услуг ИНВ00007944 от 25.02.2019 9:25:34</v>
          </cell>
          <cell r="L10007" t="str">
            <v>Корп продажи общее (Инв)</v>
          </cell>
          <cell r="M10007" t="str">
            <v>Корп продажи общее (Инв)</v>
          </cell>
        </row>
        <row r="10008">
          <cell r="B10008" t="str">
            <v>Февраль 2019 г.</v>
          </cell>
          <cell r="C10008" t="str">
            <v>Поступление товаров и услуг ИНВ00007945 от 25.02.2019 9:26:02</v>
          </cell>
          <cell r="L10008" t="str">
            <v>Корп продажи общее (Инв)</v>
          </cell>
          <cell r="M10008" t="str">
            <v>Корп продажи общее (Инв)</v>
          </cell>
        </row>
        <row r="10009">
          <cell r="B10009" t="str">
            <v>Февраль 2019 г.</v>
          </cell>
          <cell r="C10009" t="str">
            <v>Поступление товаров и услуг ИНВ00007946 от 25.02.2019 9:26:30</v>
          </cell>
          <cell r="L10009" t="str">
            <v>Корп продажи общее (Инв)</v>
          </cell>
          <cell r="M10009" t="str">
            <v>Корп продажи общее (Инв)</v>
          </cell>
        </row>
        <row r="10010">
          <cell r="B10010" t="str">
            <v>Февраль 2019 г.</v>
          </cell>
          <cell r="C10010" t="str">
            <v>Поступление товаров и услуг ИНВ00007947 от 25.02.2019 9:26:59</v>
          </cell>
          <cell r="L10010" t="str">
            <v>Корп продажи общее (Инв)</v>
          </cell>
          <cell r="M10010" t="str">
            <v>Корп продажи общее (Инв)</v>
          </cell>
        </row>
        <row r="10011">
          <cell r="B10011" t="str">
            <v>Февраль 2019 г.</v>
          </cell>
          <cell r="C10011" t="str">
            <v>Поступление товаров и услуг ИНВ00007948 от 25.02.2019 9:27:59</v>
          </cell>
          <cell r="L10011" t="str">
            <v>Корп продажи общее (Инв)</v>
          </cell>
          <cell r="M10011" t="str">
            <v>Корп продажи общее (Инв)</v>
          </cell>
        </row>
        <row r="10012">
          <cell r="B10012" t="str">
            <v>Февраль 2019 г.</v>
          </cell>
          <cell r="C10012" t="str">
            <v>Поступление товаров и услуг ИНВ00007949 от 25.02.2019 9:28:30</v>
          </cell>
          <cell r="L10012" t="str">
            <v>Корп продажи общее (Инв)</v>
          </cell>
          <cell r="M10012" t="str">
            <v>Корп продажи общее (Инв)</v>
          </cell>
        </row>
        <row r="10013">
          <cell r="B10013" t="str">
            <v>Февраль 2019 г.</v>
          </cell>
          <cell r="C10013" t="str">
            <v>Поступление товаров и услуг ИНВ00007950 от 25.02.2019 9:28:57</v>
          </cell>
          <cell r="L10013" t="str">
            <v>Корп продажи общее (Инв)</v>
          </cell>
          <cell r="M10013" t="str">
            <v>Корп продажи общее (Инв)</v>
          </cell>
        </row>
        <row r="10014">
          <cell r="B10014" t="str">
            <v>Февраль 2019 г.</v>
          </cell>
          <cell r="C10014" t="str">
            <v>Поступление товаров и услуг ИНВ00007951 от 25.02.2019 9:29:26</v>
          </cell>
          <cell r="L10014" t="str">
            <v>Корп продажи общее (Инв)</v>
          </cell>
          <cell r="M10014" t="str">
            <v>Корп продажи общее (Инв)</v>
          </cell>
        </row>
        <row r="10015">
          <cell r="B10015" t="str">
            <v>Февраль 2019 г.</v>
          </cell>
          <cell r="C10015" t="str">
            <v>Поступление товаров и услуг ИНВ00007952 от 25.02.2019 9:30:02</v>
          </cell>
          <cell r="L10015" t="str">
            <v>Корп продажи общее (Инв)</v>
          </cell>
          <cell r="M10015" t="str">
            <v>Корп продажи общее (Инв)</v>
          </cell>
        </row>
        <row r="10016">
          <cell r="B10016" t="str">
            <v>Февраль 2019 г.</v>
          </cell>
          <cell r="C10016" t="str">
            <v>Поступление товаров и услуг ИНВ00007953 от 25.02.2019 9:30:31</v>
          </cell>
          <cell r="L10016" t="str">
            <v>Корп продажи общее (Инв)</v>
          </cell>
          <cell r="M10016" t="str">
            <v>Корп продажи общее (Инв)</v>
          </cell>
        </row>
        <row r="10017">
          <cell r="B10017" t="str">
            <v>Февраль 2019 г.</v>
          </cell>
          <cell r="C10017" t="str">
            <v>Поступление товаров и услуг ИНВ00007958 от 25.02.2019 9:31:55</v>
          </cell>
          <cell r="L10017" t="str">
            <v>Корп продажи общее (Инв)</v>
          </cell>
          <cell r="M10017" t="str">
            <v>Корп продажи общее (Инв)</v>
          </cell>
        </row>
        <row r="10018">
          <cell r="B10018" t="str">
            <v>Февраль 2019 г.</v>
          </cell>
          <cell r="C10018" t="str">
            <v>Поступление товаров и услуг ИНВ00007959 от 25.02.2019 9:32:47</v>
          </cell>
          <cell r="L10018" t="str">
            <v>Корп продажи общее (Инв)</v>
          </cell>
          <cell r="M10018" t="str">
            <v>Корп продажи общее (Инв)</v>
          </cell>
        </row>
        <row r="10019">
          <cell r="B10019" t="str">
            <v>Февраль 2019 г.</v>
          </cell>
          <cell r="C10019" t="str">
            <v>Поступление товаров и услуг ИНВ00007960 от 25.02.2019 9:33:16</v>
          </cell>
          <cell r="L10019" t="str">
            <v>Корп продажи общее (Инв)</v>
          </cell>
          <cell r="M10019" t="str">
            <v>Корп продажи общее (Инв)</v>
          </cell>
        </row>
        <row r="10020">
          <cell r="B10020" t="str">
            <v>Февраль 2019 г.</v>
          </cell>
          <cell r="C10020" t="str">
            <v>Поступление товаров и услуг ИНВ00007961 от 25.02.2019 9:33:44</v>
          </cell>
          <cell r="L10020" t="str">
            <v>Корп продажи общее (Инв)</v>
          </cell>
          <cell r="M10020" t="str">
            <v>Корп продажи общее (Инв)</v>
          </cell>
        </row>
        <row r="10021">
          <cell r="B10021" t="str">
            <v>Февраль 2019 г.</v>
          </cell>
          <cell r="C10021" t="str">
            <v>Поступление товаров и услуг ИНВ00007962 от 25.02.2019 9:34:13</v>
          </cell>
          <cell r="L10021" t="str">
            <v>Корп продажи общее (Инв)</v>
          </cell>
          <cell r="M10021" t="str">
            <v>Корп продажи общее (Инв)</v>
          </cell>
        </row>
        <row r="10022">
          <cell r="B10022" t="str">
            <v>Февраль 2019 г.</v>
          </cell>
          <cell r="C10022" t="str">
            <v>Поступление товаров и услуг ИНВ00007963 от 25.02.2019 9:34:35</v>
          </cell>
          <cell r="L10022" t="str">
            <v>Корп продажи общее (Инв)</v>
          </cell>
          <cell r="M10022" t="str">
            <v>Корп продажи общее (Инв)</v>
          </cell>
        </row>
        <row r="10023">
          <cell r="B10023" t="str">
            <v>Февраль 2019 г.</v>
          </cell>
          <cell r="C10023" t="str">
            <v>Поступление товаров и услуг ИНВ00007965 от 25.02.2019 9:34:59</v>
          </cell>
          <cell r="L10023" t="str">
            <v>Корп продажи общее (Инв)</v>
          </cell>
          <cell r="M10023" t="str">
            <v>Корп продажи общее (Инв)</v>
          </cell>
        </row>
        <row r="10024">
          <cell r="B10024" t="str">
            <v>Февраль 2019 г.</v>
          </cell>
          <cell r="C10024" t="str">
            <v>Поступление товаров и услуг ИНВ00007966 от 25.02.2019 9:35:22</v>
          </cell>
          <cell r="L10024" t="str">
            <v>Корп продажи общее (Инв)</v>
          </cell>
          <cell r="M10024" t="str">
            <v>Корп продажи общее (Инв)</v>
          </cell>
        </row>
        <row r="10025">
          <cell r="B10025" t="str">
            <v>Февраль 2019 г.</v>
          </cell>
          <cell r="C10025" t="str">
            <v>Поступление товаров и услуг ИНВ00007968 от 25.02.2019 9:35:44</v>
          </cell>
          <cell r="L10025" t="str">
            <v>Корп продажи общее (Инв)</v>
          </cell>
          <cell r="M10025" t="str">
            <v>Корп продажи общее (Инв)</v>
          </cell>
        </row>
        <row r="10026">
          <cell r="B10026" t="str">
            <v>Февраль 2019 г.</v>
          </cell>
          <cell r="C10026" t="str">
            <v>Поступление товаров и услуг ИНВ00007971 от 25.02.2019 9:36:07</v>
          </cell>
          <cell r="L10026" t="str">
            <v>Корп продажи общее (Инв)</v>
          </cell>
          <cell r="M10026" t="str">
            <v>Корп продажи общее (Инв)</v>
          </cell>
        </row>
        <row r="10027">
          <cell r="B10027" t="str">
            <v>Февраль 2019 г.</v>
          </cell>
          <cell r="C10027" t="str">
            <v>Поступление товаров и услуг ИНВ00007972 от 25.02.2019 9:36:34</v>
          </cell>
          <cell r="L10027" t="str">
            <v>Корп продажи общее (Инв)</v>
          </cell>
          <cell r="M10027" t="str">
            <v>Корп продажи общее (Инв)</v>
          </cell>
        </row>
        <row r="10028">
          <cell r="B10028" t="str">
            <v>Февраль 2019 г.</v>
          </cell>
          <cell r="C10028" t="str">
            <v>Поступление товаров и услуг ИНВ00007973 от 25.02.2019 9:36:57</v>
          </cell>
          <cell r="L10028" t="str">
            <v>Корп продажи общее (Инв)</v>
          </cell>
          <cell r="M10028" t="str">
            <v>Корп продажи общее (Инв)</v>
          </cell>
        </row>
        <row r="10029">
          <cell r="B10029" t="str">
            <v>Февраль 2019 г.</v>
          </cell>
          <cell r="C10029" t="str">
            <v>Поступление товаров и услуг ИНВ00007974 от 25.02.2019 9:37:23</v>
          </cell>
          <cell r="L10029" t="str">
            <v>Корп продажи общее (Инв)</v>
          </cell>
          <cell r="M10029" t="str">
            <v>Корп продажи общее (Инв)</v>
          </cell>
        </row>
        <row r="10030">
          <cell r="B10030" t="str">
            <v>Февраль 2019 г.</v>
          </cell>
          <cell r="C10030" t="str">
            <v>Поступление товаров и услуг ИНВ00007977 от 25.02.2019 9:37:51</v>
          </cell>
          <cell r="L10030" t="str">
            <v>Корп продажи общее (Инв)</v>
          </cell>
          <cell r="M10030" t="str">
            <v>Корп продажи общее (Инв)</v>
          </cell>
        </row>
        <row r="10031">
          <cell r="B10031" t="str">
            <v>Февраль 2019 г.</v>
          </cell>
          <cell r="C10031" t="str">
            <v>Поступление товаров и услуг ИНВ00007978 от 25.02.2019 9:38:27</v>
          </cell>
          <cell r="L10031" t="str">
            <v>Корп продажи общее (Инв)</v>
          </cell>
          <cell r="M10031" t="str">
            <v>Корп продажи общее (Инв)</v>
          </cell>
        </row>
        <row r="10032">
          <cell r="B10032" t="str">
            <v>Февраль 2019 г.</v>
          </cell>
          <cell r="C10032" t="str">
            <v>Поступление товаров и услуг ИНВ00007980 от 25.02.2019 9:39:38</v>
          </cell>
          <cell r="L10032" t="str">
            <v>Корп продажи общее (Инв)</v>
          </cell>
          <cell r="M10032" t="str">
            <v>Корп продажи общее (Инв)</v>
          </cell>
        </row>
        <row r="10033">
          <cell r="B10033" t="str">
            <v>Февраль 2019 г.</v>
          </cell>
          <cell r="C10033" t="str">
            <v>Поступление товаров и услуг ИНВ00007981 от 25.02.2019 9:40:34</v>
          </cell>
          <cell r="L10033" t="str">
            <v>Корп продажи общее (Инв)</v>
          </cell>
          <cell r="M10033" t="str">
            <v>Корп продажи общее (Инв)</v>
          </cell>
        </row>
        <row r="10034">
          <cell r="B10034" t="str">
            <v>Февраль 2019 г.</v>
          </cell>
          <cell r="C10034" t="str">
            <v>Поступление товаров и услуг ИНВ00007987 от 25.02.2019 9:41:05</v>
          </cell>
          <cell r="L10034" t="str">
            <v>Корп продажи общее (Инв)</v>
          </cell>
          <cell r="M10034" t="str">
            <v>Корп продажи общее (Инв)</v>
          </cell>
        </row>
        <row r="10035">
          <cell r="B10035" t="str">
            <v>Февраль 2019 г.</v>
          </cell>
          <cell r="C10035" t="str">
            <v>Поступление товаров и услуг ИНВ00007988 от 25.02.2019 9:41:30</v>
          </cell>
          <cell r="L10035" t="str">
            <v>Корп продажи общее (Инв)</v>
          </cell>
          <cell r="M10035" t="str">
            <v>Корп продажи общее (Инв)</v>
          </cell>
        </row>
        <row r="10036">
          <cell r="B10036" t="str">
            <v>Февраль 2019 г.</v>
          </cell>
          <cell r="C10036" t="str">
            <v>Поступление товаров и услуг ИНВ00007991 от 25.02.2019 9:41:57</v>
          </cell>
          <cell r="L10036" t="str">
            <v>Корп продажи общее (Инв)</v>
          </cell>
          <cell r="M10036" t="str">
            <v>Корп продажи общее (Инв)</v>
          </cell>
        </row>
        <row r="10037">
          <cell r="B10037" t="str">
            <v>Февраль 2019 г.</v>
          </cell>
          <cell r="C10037" t="str">
            <v>Поступление товаров и услуг ИНВ00007992 от 25.02.2019 9:42:22</v>
          </cell>
          <cell r="L10037" t="str">
            <v>Корп продажи общее (Инв)</v>
          </cell>
          <cell r="M10037" t="str">
            <v>Корп продажи общее (Инв)</v>
          </cell>
        </row>
        <row r="10038">
          <cell r="B10038" t="str">
            <v>Февраль 2019 г.</v>
          </cell>
          <cell r="C10038" t="str">
            <v>Поступление товаров и услуг ИНВ00007993 от 25.02.2019 9:42:47</v>
          </cell>
          <cell r="L10038" t="str">
            <v>Корп продажи общее (Инв)</v>
          </cell>
          <cell r="M10038" t="str">
            <v>Корп продажи общее (Инв)</v>
          </cell>
        </row>
        <row r="10039">
          <cell r="B10039" t="str">
            <v>Февраль 2019 г.</v>
          </cell>
          <cell r="C10039" t="str">
            <v>Поступление товаров и услуг ИНВ00007996 от 25.02.2019 9:43:50</v>
          </cell>
          <cell r="L10039" t="str">
            <v>Корп продажи общее (Инв)</v>
          </cell>
          <cell r="M10039" t="str">
            <v>Корп продажи общее (Инв)</v>
          </cell>
        </row>
        <row r="10040">
          <cell r="B10040" t="str">
            <v>Февраль 2019 г.</v>
          </cell>
          <cell r="C10040" t="str">
            <v>Поступление товаров и услуг ИНВ00007998 от 25.02.2019 9:44:22</v>
          </cell>
          <cell r="L10040" t="str">
            <v>Корп продажи общее (Инв)</v>
          </cell>
          <cell r="M10040" t="str">
            <v>Корп продажи общее (Инв)</v>
          </cell>
        </row>
        <row r="10041">
          <cell r="B10041" t="str">
            <v>Февраль 2019 г.</v>
          </cell>
          <cell r="C10041" t="str">
            <v>Поступление товаров и услуг ИНВ00007999 от 25.02.2019 9:44:47</v>
          </cell>
          <cell r="L10041" t="str">
            <v>Корп продажи общее (Инв)</v>
          </cell>
          <cell r="M10041" t="str">
            <v>Корп продажи общее (Инв)</v>
          </cell>
        </row>
        <row r="10042">
          <cell r="B10042" t="str">
            <v>Февраль 2019 г.</v>
          </cell>
          <cell r="C10042" t="str">
            <v>Поступление товаров и услуг ИНВ00008002 от 25.02.2019 9:45:15</v>
          </cell>
          <cell r="L10042" t="str">
            <v>Корп продажи общее (Инв)</v>
          </cell>
          <cell r="M10042" t="str">
            <v>Корп продажи общее (Инв)</v>
          </cell>
        </row>
        <row r="10043">
          <cell r="B10043" t="str">
            <v>Февраль 2019 г.</v>
          </cell>
          <cell r="C10043" t="str">
            <v>Поступление товаров и услуг ИНВ00008005 от 25.02.2019 9:45:45</v>
          </cell>
          <cell r="L10043" t="str">
            <v>Корп продажи общее (Инв)</v>
          </cell>
          <cell r="M10043" t="str">
            <v>Корп продажи общее (Инв)</v>
          </cell>
        </row>
        <row r="10044">
          <cell r="B10044" t="str">
            <v>Февраль 2019 г.</v>
          </cell>
          <cell r="C10044" t="str">
            <v>Поступление товаров и услуг ИНВ00008006 от 25.02.2019 9:46:15</v>
          </cell>
          <cell r="L10044" t="str">
            <v>Корп продажи общее (Инв)</v>
          </cell>
          <cell r="M10044" t="str">
            <v>Корп продажи общее (Инв)</v>
          </cell>
        </row>
        <row r="10045">
          <cell r="B10045" t="str">
            <v>Февраль 2019 г.</v>
          </cell>
          <cell r="C10045" t="str">
            <v>Поступление товаров и услуг ИНВ00008007 от 25.02.2019 9:46:42</v>
          </cell>
          <cell r="L10045" t="str">
            <v>Корп продажи общее (Инв)</v>
          </cell>
          <cell r="M10045" t="str">
            <v>Корп продажи общее (Инв)</v>
          </cell>
        </row>
        <row r="10046">
          <cell r="B10046" t="str">
            <v>Февраль 2019 г.</v>
          </cell>
          <cell r="C10046" t="str">
            <v>Поступление товаров и услуг ИНВ00008055 от 25.02.2019 10:05:02</v>
          </cell>
          <cell r="L10046" t="str">
            <v>Корп продажи общее (Инв)</v>
          </cell>
          <cell r="M10046" t="str">
            <v>Корп продажи общее (Инв)</v>
          </cell>
        </row>
        <row r="10047">
          <cell r="B10047" t="str">
            <v>Февраль 2019 г.</v>
          </cell>
          <cell r="C10047" t="str">
            <v>Перемещение товаров ИНВ00004665 от 25.02.2019 10:17:52</v>
          </cell>
          <cell r="E10047" t="str">
            <v>СКЛАД РЕАГЕНТОВ И РАСХОДНЫХ МЕД.МАТЕРИАЛОВ</v>
          </cell>
          <cell r="F10047" t="str">
            <v>Материалы в медицинских центрах</v>
          </cell>
          <cell r="L10047" t="str">
            <v>Корп продажи общее (Инв)</v>
          </cell>
          <cell r="M10047" t="str">
            <v>Корп продажи общее (Инв)</v>
          </cell>
        </row>
        <row r="10048">
          <cell r="B10048" t="str">
            <v>Февраль 2019 г.</v>
          </cell>
          <cell r="C10048" t="str">
            <v>Перемещение товаров ИНВ00004668 от 25.02.2019 10:19:21</v>
          </cell>
          <cell r="E10048" t="str">
            <v>СКЛАД РЕАГЕНТОВ И РАСХОДНЫХ МЕД.МАТЕРИАЛОВ</v>
          </cell>
          <cell r="F10048" t="str">
            <v>Материалы в медицинских центрах</v>
          </cell>
          <cell r="L10048" t="str">
            <v>Корп продажи общее (Инв)</v>
          </cell>
          <cell r="M10048" t="str">
            <v>Корп продажи общее (Инв)</v>
          </cell>
        </row>
        <row r="10049">
          <cell r="B10049" t="str">
            <v>Февраль 2019 г.</v>
          </cell>
          <cell r="C10049" t="str">
            <v>Перемещение товаров ИНВ00004671 от 25.02.2019 10:20:29</v>
          </cell>
          <cell r="E10049" t="str">
            <v>СКЛАД РЕАГЕНТОВ И РАСХОДНЫХ МЕД.МАТЕРИАЛОВ</v>
          </cell>
          <cell r="F10049" t="str">
            <v>Материалы в медицинских центрах</v>
          </cell>
          <cell r="L10049" t="str">
            <v>Корп продажи общее (Инв)</v>
          </cell>
          <cell r="M10049" t="str">
            <v>Корп продажи общее (Инв)</v>
          </cell>
        </row>
        <row r="10050">
          <cell r="B10050" t="str">
            <v>Февраль 2019 г.</v>
          </cell>
          <cell r="C10050" t="str">
            <v>Перемещение товаров ИНВ00004686 от 25.02.2019 10:26:02</v>
          </cell>
          <cell r="E10050" t="str">
            <v>СКЛАД РЕАГЕНТОВ И РАСХОДНЫХ МЕД.МАТЕРИАЛОВ</v>
          </cell>
          <cell r="F10050" t="str">
            <v>Материалы в медицинских центрах</v>
          </cell>
          <cell r="L10050" t="str">
            <v>Корп продажи общее (Инв)</v>
          </cell>
          <cell r="M10050" t="str">
            <v>Корп продажи общее (Инв)</v>
          </cell>
        </row>
        <row r="10051">
          <cell r="B10051" t="str">
            <v>Февраль 2019 г.</v>
          </cell>
          <cell r="C10051" t="str">
            <v>Поступление товаров и услуг ИНВ00008088 от 25.02.2019 10:26:30</v>
          </cell>
          <cell r="L10051" t="str">
            <v>Корп продажи общее (Инв)</v>
          </cell>
          <cell r="M10051" t="str">
            <v>Корп продажи общее (Инв)</v>
          </cell>
        </row>
        <row r="10052">
          <cell r="B10052" t="str">
            <v>Февраль 2019 г.</v>
          </cell>
          <cell r="C10052" t="str">
            <v>Поступление товаров и услуг ИНВ00008093 от 25.02.2019 10:28:04</v>
          </cell>
          <cell r="L10052" t="str">
            <v>Корп продажи общее (Инв)</v>
          </cell>
          <cell r="M10052" t="str">
            <v>Корп продажи общее (Инв)</v>
          </cell>
        </row>
        <row r="10053">
          <cell r="B10053" t="str">
            <v>Февраль 2019 г.</v>
          </cell>
          <cell r="C10053" t="str">
            <v>Поступление товаров и услуг ИНВ00008100 от 25.02.2019 10:32:43</v>
          </cell>
          <cell r="L10053" t="str">
            <v>Корп продажи общее (Инв)</v>
          </cell>
          <cell r="M10053" t="str">
            <v>Корп продажи общее (Инв)</v>
          </cell>
        </row>
        <row r="10054">
          <cell r="B10054" t="str">
            <v>Февраль 2019 г.</v>
          </cell>
          <cell r="C10054" t="str">
            <v>Поступление товаров и услуг ИНВ00008101 от 25.02.2019 10:33:12</v>
          </cell>
          <cell r="L10054" t="str">
            <v>Корп продажи общее (Инв)</v>
          </cell>
          <cell r="M10054" t="str">
            <v>Корп продажи общее (Инв)</v>
          </cell>
        </row>
        <row r="10055">
          <cell r="B10055" t="str">
            <v>Февраль 2019 г.</v>
          </cell>
          <cell r="C10055" t="str">
            <v>Поступление товаров и услуг ИНВ00008105 от 25.02.2019 10:36:38</v>
          </cell>
          <cell r="L10055" t="str">
            <v>Корп продажи общее (Инв)</v>
          </cell>
          <cell r="M10055" t="str">
            <v>Корп продажи общее (Инв)</v>
          </cell>
        </row>
        <row r="10056">
          <cell r="B10056" t="str">
            <v>Февраль 2019 г.</v>
          </cell>
          <cell r="C10056" t="str">
            <v>Перемещение товаров ИНВ00004687 от 25.02.2019 10:41:01</v>
          </cell>
          <cell r="E10056" t="str">
            <v>СКЛАД РЕАГЕНТОВ И РАСХОДНЫХ МЕД.МАТЕРИАЛОВ</v>
          </cell>
          <cell r="F10056" t="str">
            <v>Материалы в медицинских центрах</v>
          </cell>
          <cell r="L10056" t="str">
            <v>Корп продажи общее (Инв)</v>
          </cell>
          <cell r="M10056" t="str">
            <v>Корп продажи общее (Инв)</v>
          </cell>
        </row>
        <row r="10057">
          <cell r="B10057" t="str">
            <v>Февраль 2019 г.</v>
          </cell>
          <cell r="C10057" t="str">
            <v>Перемещение товаров ИНВ00004731 от 25.02.2019 10:52:48</v>
          </cell>
          <cell r="E10057" t="str">
            <v>СКЛАД РЕАГЕНТОВ И РАСХОДНЫХ МЕД.МАТЕРИАЛОВ</v>
          </cell>
          <cell r="F10057" t="str">
            <v>Материалы в медицинских центрах</v>
          </cell>
          <cell r="L10057" t="str">
            <v>Корп продажи общее (Инв)</v>
          </cell>
          <cell r="M10057" t="str">
            <v>Корп продажи общее (Инв)</v>
          </cell>
        </row>
        <row r="10058">
          <cell r="B10058" t="str">
            <v>Февраль 2019 г.</v>
          </cell>
          <cell r="C10058" t="str">
            <v>Перемещение товаров ИНВ00004740 от 25.02.2019 10:53:08</v>
          </cell>
          <cell r="E10058" t="str">
            <v>СКЛАД РЕАГЕНТОВ И РАСХОДНЫХ МЕД.МАТЕРИАЛОВ</v>
          </cell>
          <cell r="F10058" t="str">
            <v>Материалы в медицинских центрах</v>
          </cell>
          <cell r="L10058" t="str">
            <v>Корп продажи общее (Инв)</v>
          </cell>
          <cell r="M10058" t="str">
            <v>Корп продажи общее (Инв)</v>
          </cell>
        </row>
        <row r="10059">
          <cell r="B10059" t="str">
            <v>Февраль 2019 г.</v>
          </cell>
          <cell r="C10059" t="str">
            <v>Перемещение товаров ИНВ00004742 от 25.02.2019 10:53:30</v>
          </cell>
          <cell r="E10059" t="str">
            <v>СКЛАД РЕАГЕНТОВ И РАСХОДНЫХ МЕД.МАТЕРИАЛОВ</v>
          </cell>
          <cell r="F10059" t="str">
            <v>Материалы в медицинских центрах</v>
          </cell>
          <cell r="L10059" t="str">
            <v>Корп продажи общее (Инв)</v>
          </cell>
          <cell r="M10059" t="str">
            <v>Корп продажи общее (Инв)</v>
          </cell>
        </row>
        <row r="10060">
          <cell r="B10060" t="str">
            <v>Февраль 2019 г.</v>
          </cell>
          <cell r="C10060" t="str">
            <v>Перемещение товаров ИНВ00004745 от 25.02.2019 10:54:35</v>
          </cell>
          <cell r="E10060" t="str">
            <v>СКЛАД РЕАГЕНТОВ И РАСХОДНЫХ МЕД.МАТЕРИАЛОВ</v>
          </cell>
          <cell r="F10060" t="str">
            <v>Материалы в медицинских центрах</v>
          </cell>
          <cell r="L10060" t="str">
            <v>Корп продажи общее (Инв)</v>
          </cell>
          <cell r="M10060" t="str">
            <v>Корп продажи общее (Инв)</v>
          </cell>
        </row>
        <row r="10061">
          <cell r="B10061" t="str">
            <v>Февраль 2019 г.</v>
          </cell>
          <cell r="C10061" t="str">
            <v>Перемещение товаров ИНВ00004746 от 25.02.2019 10:54:52</v>
          </cell>
          <cell r="E10061" t="str">
            <v>СКЛАД РЕАГЕНТОВ И РАСХОДНЫХ МЕД.МАТЕРИАЛОВ</v>
          </cell>
          <cell r="F10061" t="str">
            <v>Материалы в медицинских центрах</v>
          </cell>
          <cell r="L10061" t="str">
            <v>Корп продажи общее (Инв)</v>
          </cell>
          <cell r="M10061" t="str">
            <v>Корп продажи общее (Инв)</v>
          </cell>
        </row>
        <row r="10062">
          <cell r="B10062" t="str">
            <v>Февраль 2019 г.</v>
          </cell>
          <cell r="C10062" t="str">
            <v>Перемещение товаров ИНВ00004747 от 25.02.2019 10:55:26</v>
          </cell>
          <cell r="E10062" t="str">
            <v>СКЛАД РЕАГЕНТОВ И РАСХОДНЫХ МЕД.МАТЕРИАЛОВ</v>
          </cell>
          <cell r="F10062" t="str">
            <v>Материалы в медицинских центрах</v>
          </cell>
          <cell r="L10062" t="str">
            <v>Корп продажи общее (Инв)</v>
          </cell>
          <cell r="M10062" t="str">
            <v>Корп продажи общее (Инв)</v>
          </cell>
        </row>
        <row r="10063">
          <cell r="B10063" t="str">
            <v>Февраль 2019 г.</v>
          </cell>
          <cell r="C10063" t="str">
            <v>Поступление товаров и услуг ИНВ00008131 от 25.02.2019 11:00:41</v>
          </cell>
          <cell r="L10063" t="str">
            <v>Корп продажи общее (Инв)</v>
          </cell>
          <cell r="M10063" t="str">
            <v>Корп продажи общее (Инв)</v>
          </cell>
        </row>
        <row r="10064">
          <cell r="B10064" t="str">
            <v>Февраль 2019 г.</v>
          </cell>
          <cell r="C10064" t="str">
            <v>Поступление товаров и услуг ИНВ00008136 от 25.02.2019 11:02:16</v>
          </cell>
          <cell r="L10064" t="str">
            <v>Корп продажи общее (Инв)</v>
          </cell>
          <cell r="M10064" t="str">
            <v>Корп продажи общее (Инв)</v>
          </cell>
        </row>
        <row r="10065">
          <cell r="B10065" t="str">
            <v>Февраль 2019 г.</v>
          </cell>
          <cell r="C10065" t="str">
            <v>Перемещение товаров ИНВ00004752 от 25.02.2019 11:04:23</v>
          </cell>
          <cell r="E10065" t="str">
            <v>СКЛАД РЕАГЕНТОВ И РАСХОДНЫХ МЕД.МАТЕРИАЛОВ</v>
          </cell>
          <cell r="F10065" t="str">
            <v>Материалы в медицинских центрах</v>
          </cell>
          <cell r="L10065" t="str">
            <v>Корп продажи общее (Инв)</v>
          </cell>
          <cell r="M10065" t="str">
            <v>Корп продажи общее (Инв)</v>
          </cell>
        </row>
        <row r="10066">
          <cell r="B10066" t="str">
            <v>Февраль 2019 г.</v>
          </cell>
          <cell r="C10066" t="str">
            <v>Перемещение товаров ИНВ00004761 от 25.02.2019 11:08:30</v>
          </cell>
          <cell r="E10066" t="str">
            <v>СКЛАД РЕАГЕНТОВ И РАСХОДНЫХ МЕД.МАТЕРИАЛОВ</v>
          </cell>
          <cell r="F10066" t="str">
            <v>Материалы в медицинских центрах</v>
          </cell>
          <cell r="L10066" t="str">
            <v>Корп продажи общее (Инв)</v>
          </cell>
          <cell r="M10066" t="str">
            <v>Корп продажи общее (Инв)</v>
          </cell>
        </row>
        <row r="10067">
          <cell r="B10067" t="str">
            <v>Февраль 2019 г.</v>
          </cell>
          <cell r="C10067" t="str">
            <v>Перемещение товаров ИНВ00004764 от 25.02.2019 11:09:16</v>
          </cell>
          <cell r="E10067" t="str">
            <v>СКЛАД РЕАГЕНТОВ И РАСХОДНЫХ МЕД.МАТЕРИАЛОВ</v>
          </cell>
          <cell r="F10067" t="str">
            <v>Материалы в медицинских центрах</v>
          </cell>
          <cell r="L10067" t="str">
            <v>Корп продажи общее (Инв)</v>
          </cell>
          <cell r="M10067" t="str">
            <v>Корп продажи общее (Инв)</v>
          </cell>
        </row>
        <row r="10068">
          <cell r="B10068" t="str">
            <v>Февраль 2019 г.</v>
          </cell>
          <cell r="C10068" t="str">
            <v>Перемещение товаров ИНВ00004777 от 25.02.2019 11:13:12</v>
          </cell>
          <cell r="E10068" t="str">
            <v>СКЛАД РЕАГЕНТОВ И РАСХОДНЫХ МЕД.МАТЕРИАЛОВ</v>
          </cell>
          <cell r="F10068" t="str">
            <v>Материалы в медицинских центрах</v>
          </cell>
          <cell r="L10068" t="str">
            <v>Корп продажи общее (Инв)</v>
          </cell>
          <cell r="M10068" t="str">
            <v>Корп продажи общее (Инв)</v>
          </cell>
        </row>
        <row r="10069">
          <cell r="B10069" t="str">
            <v>Февраль 2019 г.</v>
          </cell>
          <cell r="C10069" t="str">
            <v>Перемещение товаров ИНВ00004779 от 25.02.2019 11:13:38</v>
          </cell>
          <cell r="E10069" t="str">
            <v>СКЛАД РЕАГЕНТОВ И РАСХОДНЫХ МЕД.МАТЕРИАЛОВ</v>
          </cell>
          <cell r="F10069" t="str">
            <v>Материалы в медицинских центрах</v>
          </cell>
          <cell r="L10069" t="str">
            <v>Корп продажи общее (Инв)</v>
          </cell>
          <cell r="M10069" t="str">
            <v>Корп продажи общее (Инв)</v>
          </cell>
        </row>
        <row r="10070">
          <cell r="B10070" t="str">
            <v>Февраль 2019 г.</v>
          </cell>
          <cell r="C10070" t="str">
            <v>Перемещение товаров ИНВ00004785 от 25.02.2019 11:15:11</v>
          </cell>
          <cell r="E10070" t="str">
            <v>СКЛАД РЕАГЕНТОВ И РАСХОДНЫХ МЕД.МАТЕРИАЛОВ</v>
          </cell>
          <cell r="F10070" t="str">
            <v>Материалы в медицинских центрах</v>
          </cell>
          <cell r="L10070" t="str">
            <v>Корп продажи общее (Инв)</v>
          </cell>
          <cell r="M10070" t="str">
            <v>Корп продажи общее (Инв)</v>
          </cell>
        </row>
        <row r="10071">
          <cell r="B10071" t="str">
            <v>Февраль 2019 г.</v>
          </cell>
          <cell r="C10071" t="str">
            <v>Перемещение товаров ИНВ00004792 от 25.02.2019 11:16:55</v>
          </cell>
          <cell r="E10071" t="str">
            <v>СКЛАД РЕАГЕНТОВ И РАСХОДНЫХ МЕД.МАТЕРИАЛОВ</v>
          </cell>
          <cell r="F10071" t="str">
            <v>Материалы в медицинских центрах</v>
          </cell>
          <cell r="L10071" t="str">
            <v>Корп продажи общее (Инв)</v>
          </cell>
          <cell r="M10071" t="str">
            <v>Корп продажи общее (Инв)</v>
          </cell>
        </row>
        <row r="10072">
          <cell r="B10072" t="str">
            <v>Февраль 2019 г.</v>
          </cell>
          <cell r="C10072" t="str">
            <v>Поступление товаров и услуг ИНВ00008167 от 25.02.2019 11:26:59</v>
          </cell>
          <cell r="L10072" t="str">
            <v>Корп продажи общее (Инв)</v>
          </cell>
          <cell r="M10072" t="str">
            <v>Корп продажи общее (Инв)</v>
          </cell>
        </row>
        <row r="10073">
          <cell r="B10073" t="str">
            <v>Февраль 2019 г.</v>
          </cell>
          <cell r="C10073" t="str">
            <v>Поступление товаров и услуг ИНВ00008170 от 25.02.2019 11:28:09</v>
          </cell>
          <cell r="L10073" t="str">
            <v>Корп продажи общее (Инв)</v>
          </cell>
          <cell r="M10073" t="str">
            <v>Корп продажи общее (Инв)</v>
          </cell>
        </row>
        <row r="10074">
          <cell r="B10074" t="str">
            <v>Февраль 2019 г.</v>
          </cell>
          <cell r="C10074" t="str">
            <v>Поступление товаров и услуг ИНВ00008172 от 25.02.2019 11:29:00</v>
          </cell>
          <cell r="L10074" t="str">
            <v>Корп продажи общее (Инв)</v>
          </cell>
          <cell r="M10074" t="str">
            <v>Корп продажи общее (Инв)</v>
          </cell>
        </row>
        <row r="10075">
          <cell r="B10075" t="str">
            <v>Февраль 2019 г.</v>
          </cell>
          <cell r="C10075" t="str">
            <v>Поступление товаров и услуг ИНВ00008174 от 25.02.2019 11:29:37</v>
          </cell>
          <cell r="L10075" t="str">
            <v>Корп продажи общее (Инв)</v>
          </cell>
          <cell r="M10075" t="str">
            <v>Корп продажи общее (Инв)</v>
          </cell>
        </row>
        <row r="10076">
          <cell r="B10076" t="str">
            <v>Февраль 2019 г.</v>
          </cell>
          <cell r="C10076" t="str">
            <v>Поступление товаров и услуг ИНВ00008177 от 25.02.2019 11:30:12</v>
          </cell>
          <cell r="L10076" t="str">
            <v>Корп продажи общее (Инв)</v>
          </cell>
          <cell r="M10076" t="str">
            <v>Корп продажи общее (Инв)</v>
          </cell>
        </row>
        <row r="10077">
          <cell r="B10077" t="str">
            <v>Февраль 2019 г.</v>
          </cell>
          <cell r="C10077" t="str">
            <v>Перемещение товаров ИНВ00004813 от 25.02.2019 11:38:39</v>
          </cell>
          <cell r="E10077" t="str">
            <v>СКЛАД РЕАГЕНТОВ И РАСХОДНЫХ МЕД.МАТЕРИАЛОВ</v>
          </cell>
          <cell r="F10077" t="str">
            <v>Материалы в медицинских центрах</v>
          </cell>
          <cell r="L10077" t="str">
            <v>Корп продажи общее (Инв)</v>
          </cell>
          <cell r="M10077" t="str">
            <v>Корп продажи общее (Инв)</v>
          </cell>
        </row>
        <row r="10078">
          <cell r="B10078" t="str">
            <v>Февраль 2019 г.</v>
          </cell>
          <cell r="C10078" t="str">
            <v>Перемещение товаров ИНВ00004814 от 25.02.2019 11:39:03</v>
          </cell>
          <cell r="E10078" t="str">
            <v>СКЛАД РЕАГЕНТОВ И РАСХОДНЫХ МЕД.МАТЕРИАЛОВ</v>
          </cell>
          <cell r="F10078" t="str">
            <v>Материалы в медицинских центрах</v>
          </cell>
          <cell r="L10078" t="str">
            <v>Корп продажи общее (Инв)</v>
          </cell>
          <cell r="M10078" t="str">
            <v>Корп продажи общее (Инв)</v>
          </cell>
        </row>
        <row r="10079">
          <cell r="B10079" t="str">
            <v>Февраль 2019 г.</v>
          </cell>
          <cell r="C10079" t="str">
            <v>Поступление товаров и услуг ИНВ00008208 от 25.02.2019 11:52:00</v>
          </cell>
          <cell r="L10079" t="str">
            <v>Корп продажи общее (Инв)</v>
          </cell>
          <cell r="M10079" t="str">
            <v>Корп продажи общее (Инв)</v>
          </cell>
        </row>
        <row r="10080">
          <cell r="B10080" t="str">
            <v>Февраль 2019 г.</v>
          </cell>
          <cell r="C10080" t="str">
            <v>Требование-накладная ИНВ00053771 от 28.02.2019 23:00:00</v>
          </cell>
          <cell r="L10080" t="str">
            <v>Корп продажи общее (Инв)</v>
          </cell>
          <cell r="M10080" t="str">
            <v>Корп продажи общее (Инв)</v>
          </cell>
        </row>
        <row r="10081">
          <cell r="B10081" t="str">
            <v>Февраль 2019 г.</v>
          </cell>
          <cell r="C10081" t="str">
            <v>Перемещение товаров ИНВ00006335 от 28.02.2019 23:59:59</v>
          </cell>
          <cell r="E10081" t="str">
            <v>Франчайзи Дзержинск-2</v>
          </cell>
          <cell r="F10081" t="str">
            <v>Материалы в медицинских центрах</v>
          </cell>
          <cell r="L10081" t="str">
            <v>Корп продажи общее (Инв)</v>
          </cell>
          <cell r="M10081" t="str">
            <v>Корп продажи общее (Инв)</v>
          </cell>
        </row>
        <row r="10082">
          <cell r="B10082" t="str">
            <v>Февраль 2019 г.</v>
          </cell>
          <cell r="C10082" t="str">
            <v>Перемещение товаров ИНВ00006336 от 28.02.2019 23:59:59</v>
          </cell>
          <cell r="E10082" t="str">
            <v>Франчайзи Новопавловск Кирова 35</v>
          </cell>
          <cell r="F10082" t="str">
            <v>Материалы в медицинских центрах</v>
          </cell>
          <cell r="L10082" t="str">
            <v>Корп продажи общее (Инв)</v>
          </cell>
          <cell r="M10082" t="str">
            <v>Корп продажи общее (Инв)</v>
          </cell>
        </row>
        <row r="10083">
          <cell r="B10083" t="str">
            <v>Февраль 2019 г.</v>
          </cell>
          <cell r="C10083" t="str">
            <v>Перемещение товаров ИНВ00006338 от 28.02.2019 23:59:59</v>
          </cell>
          <cell r="E10083" t="str">
            <v>Франчайзи Павлово Красноармейская 22</v>
          </cell>
          <cell r="F10083" t="str">
            <v>Материалы в медицинских центрах</v>
          </cell>
          <cell r="L10083" t="str">
            <v>Корп продажи общее (Инв)</v>
          </cell>
          <cell r="M10083" t="str">
            <v>Корп продажи общее (Инв)</v>
          </cell>
        </row>
        <row r="10084">
          <cell r="B10084" t="str">
            <v>Февраль 2019 г.</v>
          </cell>
          <cell r="C10084" t="str">
            <v>Перемещение товаров ИНВ00006340 от 28.02.2019 23:59:59</v>
          </cell>
          <cell r="E10084" t="str">
            <v>Франчайзи Пермь Маршала Рыбалко 43</v>
          </cell>
          <cell r="F10084" t="str">
            <v>Материалы в медицинских центрах</v>
          </cell>
          <cell r="L10084" t="str">
            <v>Корп продажи общее (Инв)</v>
          </cell>
          <cell r="M10084" t="str">
            <v>Корп продажи общее (Инв)</v>
          </cell>
        </row>
        <row r="10085">
          <cell r="B10085" t="str">
            <v>Февраль 2019 г.</v>
          </cell>
          <cell r="C10085" t="str">
            <v>Перемещение товаров ИНВ00006341 от 28.02.2019 23:59:59</v>
          </cell>
          <cell r="E10085" t="str">
            <v>Франчайзи Пермь Мира 10А</v>
          </cell>
          <cell r="F10085" t="str">
            <v>Материалы в медицинских центрах</v>
          </cell>
          <cell r="L10085" t="str">
            <v>Корп продажи общее (Инв)</v>
          </cell>
          <cell r="M10085" t="str">
            <v>Корп продажи общее (Инв)</v>
          </cell>
        </row>
        <row r="10086">
          <cell r="B10086" t="str">
            <v>Февраль 2019 г.</v>
          </cell>
          <cell r="C10086" t="str">
            <v>Перемещение товаров ИНВ00006343 от 28.02.2019 23:59:59</v>
          </cell>
          <cell r="E10086" t="str">
            <v>Франчайзи Симферополь Кирова 37</v>
          </cell>
          <cell r="F10086" t="str">
            <v>Материалы в медицинских центрах</v>
          </cell>
          <cell r="L10086" t="str">
            <v>Корп продажи общее (Инв)</v>
          </cell>
          <cell r="M10086" t="str">
            <v>Корп продажи общее (Инв)</v>
          </cell>
        </row>
        <row r="10087">
          <cell r="B10087" t="str">
            <v>Февраль 2019 г.</v>
          </cell>
          <cell r="C10087" t="str">
            <v>Перемещение товаров ИНВ00006346 от 28.02.2019 23:59:59</v>
          </cell>
          <cell r="E10087" t="str">
            <v>Франчайзи Сыктывкар</v>
          </cell>
          <cell r="F10087" t="str">
            <v>Материалы в медицинских центрах</v>
          </cell>
          <cell r="L10087" t="str">
            <v>Корп продажи общее (Инв)</v>
          </cell>
          <cell r="M10087" t="str">
            <v>Корп продажи общее (Инв)</v>
          </cell>
        </row>
        <row r="10088">
          <cell r="B10088" t="str">
            <v>Февраль 2019 г.</v>
          </cell>
          <cell r="C10088" t="str">
            <v>Перемещение товаров ИНВ00006349 от 28.02.2019 23:59:59</v>
          </cell>
          <cell r="E10088" t="str">
            <v>Франчайзи Ялта Киевская 18</v>
          </cell>
          <cell r="F10088" t="str">
            <v>Материалы в медицинских центрах</v>
          </cell>
          <cell r="L10088" t="str">
            <v>Корп продажи общее (Инв)</v>
          </cell>
          <cell r="M10088" t="str">
            <v>Корп продажи общее (Инв)</v>
          </cell>
        </row>
        <row r="10089">
          <cell r="B10089" t="str">
            <v>Февраль 2019 г.</v>
          </cell>
          <cell r="C10089" t="str">
            <v>Перемещение товаров ИНВ00006351 от 28.02.2019 23:59:59</v>
          </cell>
          <cell r="E10089" t="str">
            <v>Франчайзи Светлый</v>
          </cell>
          <cell r="F10089" t="str">
            <v>Материалы в медицинских центрах</v>
          </cell>
          <cell r="L10089" t="str">
            <v>Корп продажи общее (Инв)</v>
          </cell>
          <cell r="M10089" t="str">
            <v>Корп продажи общее (Инв)</v>
          </cell>
        </row>
        <row r="10090">
          <cell r="B10090" t="str">
            <v>Февраль 2019 г.</v>
          </cell>
          <cell r="C10090" t="str">
            <v>Списание товаров ИНВ00001431 от 28.02.2019 23:59:59</v>
          </cell>
          <cell r="L10090" t="str">
            <v>Корп продажи общее (Инв)</v>
          </cell>
          <cell r="M10090" t="str">
            <v>Корп продажи общее (Инв)</v>
          </cell>
        </row>
        <row r="10091">
          <cell r="B10091" t="str">
            <v>Февраль 2019 г.</v>
          </cell>
          <cell r="C10091" t="str">
            <v>Требование-накладная ИНВ00053950 от 28.02.2019 23:59:59</v>
          </cell>
          <cell r="L10091" t="str">
            <v>Корп продажи общее (Инв)</v>
          </cell>
          <cell r="M10091" t="str">
            <v>Корп продажи общее (Инв)</v>
          </cell>
        </row>
        <row r="10092">
          <cell r="B10092" t="str">
            <v>Февраль 2019 г.</v>
          </cell>
          <cell r="C10092" t="str">
            <v>Требование-накладная ИНВ00054382 от 28.02.2019 23:59:59</v>
          </cell>
          <cell r="L10092" t="str">
            <v>Корп продажи общее (Инв)</v>
          </cell>
          <cell r="M10092" t="str">
            <v>Корп продажи общее (Инв)</v>
          </cell>
        </row>
        <row r="10093">
          <cell r="B10093" t="str">
            <v>Февраль 2019 г.</v>
          </cell>
          <cell r="C10093" t="str">
            <v>МО Авиамоторная</v>
          </cell>
          <cell r="L10093" t="str">
            <v>МО МСК Авиамоторная Энтузиастов 22-18 (Инв)</v>
          </cell>
          <cell r="M10093" t="str">
            <v>МО МСК Авиамоторная Энтузиастов 22-18 (Инв)</v>
          </cell>
        </row>
        <row r="10094">
          <cell r="B10094" t="str">
            <v>Февраль 2019 г.</v>
          </cell>
          <cell r="C10094">
            <v>0</v>
          </cell>
          <cell r="L10094" t="str">
            <v>МО МСК Авиамоторная Энтузиастов 22-18 (Инв)</v>
          </cell>
          <cell r="M10094" t="str">
            <v>МО МСК Авиамоторная Энтузиастов 22-18 (Инв)</v>
          </cell>
        </row>
        <row r="10095">
          <cell r="B10095" t="str">
            <v>Февраль 2019 г.</v>
          </cell>
          <cell r="C10095" t="str">
            <v>Поступление товаров и услуг ИНВ00005353 от 08.02.2019 12:00:25</v>
          </cell>
          <cell r="L10095" t="str">
            <v>МО МСК Авиамоторная Энтузиастов 22-18 (Инв)</v>
          </cell>
          <cell r="M10095" t="str">
            <v>МО МСК Авиамоторная Энтузиастов 22-18 (Инв)</v>
          </cell>
        </row>
        <row r="10096">
          <cell r="B10096" t="str">
            <v>Февраль 2019 г.</v>
          </cell>
          <cell r="C10096" t="str">
            <v>Перемещение товаров ИНВ00003230 от 08.02.2019 17:24:24</v>
          </cell>
          <cell r="E10096" t="str">
            <v>СКЛАД РЕАГЕНТОВ И РАСХОДНЫХ МЕД.МАТЕРИАЛОВ</v>
          </cell>
          <cell r="F10096" t="str">
            <v>МО Авиамоторная</v>
          </cell>
          <cell r="L10096" t="str">
            <v>МО МСК Авиамоторная Энтузиастов 22-18 (Инв)</v>
          </cell>
          <cell r="M10096" t="str">
            <v>МО МСК Авиамоторная Энтузиастов 22-18 (Инв)</v>
          </cell>
        </row>
        <row r="10097">
          <cell r="B10097" t="str">
            <v>Февраль 2019 г.</v>
          </cell>
          <cell r="C10097" t="str">
            <v>Перемещение товаров INVUT-01197 от 12.02.2019 11:30:30</v>
          </cell>
          <cell r="E10097" t="str">
            <v>МО Авиамоторная</v>
          </cell>
          <cell r="F10097" t="str">
            <v>МО Авиамоторная</v>
          </cell>
          <cell r="L10097" t="str">
            <v>МО МСК Авиамоторная Энтузиастов 22-18 (Инв)</v>
          </cell>
          <cell r="M10097" t="str">
            <v>МО МСК Авиамоторная Энтузиастов 22-18 (Инв)</v>
          </cell>
        </row>
        <row r="10098">
          <cell r="B10098" t="str">
            <v>Февраль 2019 г.</v>
          </cell>
          <cell r="C10098" t="str">
            <v>Требование-накладная ИНВ00003394 от 12.02.2019 11:30:30</v>
          </cell>
          <cell r="L10098" t="str">
            <v>МО МСК Авиамоторная Энтузиастов 22-18 (Инв)</v>
          </cell>
          <cell r="M10098" t="str">
            <v>МО МСК Авиамоторная Энтузиастов 22-18 (Инв)</v>
          </cell>
        </row>
        <row r="10099">
          <cell r="B10099" t="str">
            <v>Февраль 2019 г.</v>
          </cell>
          <cell r="C10099" t="str">
            <v>Перемещение товаров INVUT-01200 от 12.02.2019 12:33:51</v>
          </cell>
          <cell r="E10099" t="str">
            <v>МО Авиамоторная</v>
          </cell>
          <cell r="F10099" t="str">
            <v>МО Авиамоторная</v>
          </cell>
          <cell r="L10099" t="str">
            <v>МО МСК Авиамоторная Энтузиастов 22-18 (Инв)</v>
          </cell>
          <cell r="M10099" t="str">
            <v>МО МСК Авиамоторная Энтузиастов 22-18 (Инв)</v>
          </cell>
        </row>
        <row r="10100">
          <cell r="B10100" t="str">
            <v>Февраль 2019 г.</v>
          </cell>
          <cell r="C10100" t="str">
            <v>Требование-накладная ИНВ00003395 от 12.02.2019 12:33:51</v>
          </cell>
          <cell r="L10100" t="str">
            <v>МО МСК Авиамоторная Энтузиастов 22-18 (Инв)</v>
          </cell>
          <cell r="M10100" t="str">
            <v>МО МСК Авиамоторная Энтузиастов 22-18 (Инв)</v>
          </cell>
        </row>
        <row r="10101">
          <cell r="B10101" t="str">
            <v>Февраль 2019 г.</v>
          </cell>
          <cell r="C10101" t="str">
            <v>Перемещение товаров ИНВ00006232 от 12.02.2019 23:59:59</v>
          </cell>
          <cell r="E10101" t="str">
            <v>МО Авиамоторная</v>
          </cell>
          <cell r="F10101" t="str">
            <v>МО Авиамоторная</v>
          </cell>
          <cell r="L10101" t="str">
            <v>МО МСК Авиамоторная Энтузиастов 22-18 (Инв)</v>
          </cell>
          <cell r="M10101" t="str">
            <v>МО МСК Авиамоторная Энтузиастов 22-18 (Инв)</v>
          </cell>
        </row>
        <row r="10102">
          <cell r="B10102" t="str">
            <v>Февраль 2019 г.</v>
          </cell>
          <cell r="C10102" t="str">
            <v>Перемещение товаров ИНВ00003679 от 13.02.2019 11:36:48</v>
          </cell>
          <cell r="E10102" t="str">
            <v>Склад реагентов ИНВИТРО</v>
          </cell>
          <cell r="F10102" t="str">
            <v>МО Авиамоторная</v>
          </cell>
          <cell r="L10102" t="str">
            <v>МО МСК Авиамоторная Энтузиастов 22-18 (Инв)</v>
          </cell>
          <cell r="M10102" t="str">
            <v>МО МСК Авиамоторная Энтузиастов 22-18 (Инв)</v>
          </cell>
        </row>
        <row r="10103">
          <cell r="B10103" t="str">
            <v>Февраль 2019 г.</v>
          </cell>
          <cell r="C10103" t="str">
            <v>Перемещение товаров ИНВ00006325 от 28.02.2019 0:00:00</v>
          </cell>
          <cell r="E10103" t="str">
            <v>МО Авиамоторная</v>
          </cell>
          <cell r="F10103" t="str">
            <v>МО Авиамоторная</v>
          </cell>
          <cell r="L10103" t="str">
            <v>МО МСК Авиамоторная Энтузиастов 22-18 (Инв)</v>
          </cell>
          <cell r="M10103" t="str">
            <v>МО МСК Авиамоторная Энтузиастов 22-18 (Инв)</v>
          </cell>
        </row>
        <row r="10104">
          <cell r="B10104" t="str">
            <v>Февраль 2019 г.</v>
          </cell>
          <cell r="C10104" t="str">
            <v>Требование-накладная ИНВ00049681 от 28.02.2019 23:00:00</v>
          </cell>
          <cell r="L10104" t="str">
            <v>МО МСК Авиамоторная Энтузиастов 22-18 (Инв)</v>
          </cell>
          <cell r="M10104" t="str">
            <v>МО МСК Авиамоторная Энтузиастов 22-18 (Инв)</v>
          </cell>
        </row>
        <row r="10105">
          <cell r="B10105" t="str">
            <v>Февраль 2019 г.</v>
          </cell>
          <cell r="C10105" t="str">
            <v>Требование-накладная ИНВ00052881 от 28.02.2019 23:00:00</v>
          </cell>
          <cell r="L10105" t="str">
            <v>МО МСК Авиамоторная Энтузиастов 22-18 (Инв)</v>
          </cell>
          <cell r="M10105" t="str">
            <v>МО МСК Авиамоторная Энтузиастов 22-18 (Инв)</v>
          </cell>
        </row>
        <row r="10106">
          <cell r="B10106" t="str">
            <v>Февраль 2019 г.</v>
          </cell>
          <cell r="C10106" t="str">
            <v>Требование-накладная ИНВ00053009 от 28.02.2019 23:00:00</v>
          </cell>
          <cell r="L10106" t="str">
            <v>МО МСК Авиамоторная Энтузиастов 22-18 (Инв)</v>
          </cell>
          <cell r="M10106" t="str">
            <v>МО МСК Авиамоторная Энтузиастов 22-18 (Инв)</v>
          </cell>
        </row>
        <row r="10107">
          <cell r="B10107" t="str">
            <v>Февраль 2019 г.</v>
          </cell>
          <cell r="C10107" t="str">
            <v>Списание товаров ИНВ00000815 от 28.02.2019 23:59:59</v>
          </cell>
          <cell r="L10107" t="str">
            <v>МО МСК Авиамоторная Энтузиастов 22-18 (Инв)</v>
          </cell>
          <cell r="M10107" t="str">
            <v>МО МСК Авиамоторная Энтузиастов 22-18 (Инв)</v>
          </cell>
        </row>
        <row r="10108">
          <cell r="B10108" t="str">
            <v>Февраль 2019 г.</v>
          </cell>
          <cell r="C10108" t="str">
            <v>Требование-накладная ИНВ00002816 от 28.02.2019 23:59:59</v>
          </cell>
          <cell r="L10108" t="str">
            <v>МО МСК Авиамоторная Энтузиастов 22-18 (Инв)</v>
          </cell>
          <cell r="M10108" t="str">
            <v>МО МСК Авиамоторная Энтузиастов 22-18 (Инв)</v>
          </cell>
        </row>
        <row r="10109">
          <cell r="B10109" t="str">
            <v>Февраль 2019 г.</v>
          </cell>
          <cell r="C10109" t="str">
            <v>Требование-накладная ИНВ00049370 от 28.02.2019 23:59:59</v>
          </cell>
          <cell r="L10109" t="str">
            <v>МО МСК Авиамоторная Энтузиастов 22-18 (Инв)</v>
          </cell>
          <cell r="M10109" t="str">
            <v>МО МСК Авиамоторная Энтузиастов 22-18 (Инв)</v>
          </cell>
        </row>
        <row r="10110">
          <cell r="B10110" t="str">
            <v>Февраль 2019 г.</v>
          </cell>
          <cell r="C10110" t="str">
            <v>Требование-накладная ИНВ00049552 от 28.02.2019 23:59:59</v>
          </cell>
          <cell r="L10110" t="str">
            <v>МО МСК Авиамоторная Энтузиастов 22-18 (Инв)</v>
          </cell>
          <cell r="M10110" t="str">
            <v>МО МСК Авиамоторная Энтузиастов 22-18 (Инв)</v>
          </cell>
        </row>
        <row r="10111">
          <cell r="B10111" t="str">
            <v>Февраль 2019 г.</v>
          </cell>
          <cell r="C10111" t="str">
            <v>МО Автозаводская Кожуховский пр-д</v>
          </cell>
          <cell r="L10111" t="str">
            <v>МО МСК Автозаводская 1й Кожуховский 9 (Инв)</v>
          </cell>
          <cell r="M10111" t="str">
            <v>МО МСК Автозаводская 1й Кожуховский 9 (Инв)</v>
          </cell>
        </row>
        <row r="10112">
          <cell r="B10112" t="str">
            <v>Февраль 2019 г.</v>
          </cell>
          <cell r="C10112">
            <v>0</v>
          </cell>
          <cell r="L10112" t="str">
            <v>МО МСК Автозаводская 1й Кожуховский 9 (Инв)</v>
          </cell>
          <cell r="M10112" t="str">
            <v>МО МСК Автозаводская 1й Кожуховский 9 (Инв)</v>
          </cell>
        </row>
        <row r="10113">
          <cell r="B10113" t="str">
            <v>Февраль 2019 г.</v>
          </cell>
          <cell r="C10113" t="str">
            <v>Поступление товаров и услуг ИНВ00005794 от 11.02.2019 15:58:25</v>
          </cell>
          <cell r="L10113" t="str">
            <v>МО МСК Автозаводская 1й Кожуховский 9 (Инв)</v>
          </cell>
          <cell r="M10113" t="str">
            <v>МО МСК Автозаводская 1й Кожуховский 9 (Инв)</v>
          </cell>
        </row>
        <row r="10114">
          <cell r="B10114" t="str">
            <v>Февраль 2019 г.</v>
          </cell>
          <cell r="C10114" t="str">
            <v>Поступление товаров и услуг ИНВ00006058 от 12.02.2019 13:01:13</v>
          </cell>
          <cell r="L10114" t="str">
            <v>МО МСК Автозаводская 1й Кожуховский 9 (Инв)</v>
          </cell>
          <cell r="M10114" t="str">
            <v>МО МСК Автозаводская 1й Кожуховский 9 (Инв)</v>
          </cell>
        </row>
        <row r="10115">
          <cell r="B10115" t="str">
            <v>Февраль 2019 г.</v>
          </cell>
          <cell r="C10115" t="str">
            <v>Перемещение товаров ИНВ00003657 от 12.02.2019 17:52:55</v>
          </cell>
          <cell r="E10115" t="str">
            <v>СКЛАД №2</v>
          </cell>
          <cell r="F10115" t="str">
            <v>МО Автозаводская Кожуховский пр-д</v>
          </cell>
          <cell r="L10115" t="str">
            <v>МО МСК Автозаводская 1й Кожуховский 9 (Инв)</v>
          </cell>
          <cell r="M10115" t="str">
            <v>МО МСК Автозаводская 1й Кожуховский 9 (Инв)</v>
          </cell>
        </row>
        <row r="10116">
          <cell r="B10116" t="str">
            <v>Февраль 2019 г.</v>
          </cell>
          <cell r="C10116" t="str">
            <v>Перемещение товаров INVUT-01218 от 12.02.2019 18:22:45</v>
          </cell>
          <cell r="E10116" t="str">
            <v>МО Автозаводская Кожуховский пр-д</v>
          </cell>
          <cell r="F10116" t="str">
            <v>МО Автозаводская Кожуховский пр-д</v>
          </cell>
          <cell r="L10116" t="str">
            <v>МО МСК Автозаводская 1й Кожуховский 9 (Инв)</v>
          </cell>
          <cell r="M10116" t="str">
            <v>МО МСК Автозаводская 1й Кожуховский 9 (Инв)</v>
          </cell>
        </row>
        <row r="10117">
          <cell r="B10117" t="str">
            <v>Февраль 2019 г.</v>
          </cell>
          <cell r="C10117" t="str">
            <v>Перемещение товаров ИНВ00006637 от 12.02.2019 23:59:59</v>
          </cell>
          <cell r="E10117" t="str">
            <v>МО Автозаводская Кожуховский пр-д</v>
          </cell>
          <cell r="F10117" t="str">
            <v>МО Автозаводская Кожуховский пр-д</v>
          </cell>
          <cell r="L10117" t="str">
            <v>МО МСК Автозаводская 1й Кожуховский 9 (Инв)</v>
          </cell>
          <cell r="M10117" t="str">
            <v>МО МСК Автозаводская 1й Кожуховский 9 (Инв)</v>
          </cell>
        </row>
        <row r="10118">
          <cell r="B10118" t="str">
            <v>Февраль 2019 г.</v>
          </cell>
          <cell r="C10118" t="str">
            <v>Перемещение товаров INVUT-01220 от 13.02.2019 9:29:22</v>
          </cell>
          <cell r="E10118" t="str">
            <v>МО Автозаводская Кожуховский пр-д</v>
          </cell>
          <cell r="F10118" t="str">
            <v>МО Автозаводская Кожуховский пр-д</v>
          </cell>
          <cell r="L10118" t="str">
            <v>МО МСК Автозаводская 1й Кожуховский 9 (Инв)</v>
          </cell>
          <cell r="M10118" t="str">
            <v>МО МСК Автозаводская 1й Кожуховский 9 (Инв)</v>
          </cell>
        </row>
        <row r="10119">
          <cell r="B10119" t="str">
            <v>Февраль 2019 г.</v>
          </cell>
          <cell r="C10119" t="str">
            <v>Требование-накладная ИНВ00003405 от 13.02.2019 9:29:22</v>
          </cell>
          <cell r="L10119" t="str">
            <v>МО МСК Автозаводская 1й Кожуховский 9 (Инв)</v>
          </cell>
          <cell r="M10119" t="str">
            <v>МО МСК Автозаводская 1й Кожуховский 9 (Инв)</v>
          </cell>
        </row>
        <row r="10120">
          <cell r="B10120" t="str">
            <v>Февраль 2019 г.</v>
          </cell>
          <cell r="C10120" t="str">
            <v>Требование-накладная ИНВ00001987 от 28.02.2019 22:59:59</v>
          </cell>
          <cell r="L10120" t="str">
            <v>МО МСК Автозаводская 1й Кожуховский 9 (Инв)</v>
          </cell>
          <cell r="M10120" t="str">
            <v>МО МСК Автозаводская 1й Кожуховский 9 (Инв)</v>
          </cell>
        </row>
        <row r="10121">
          <cell r="B10121" t="str">
            <v>Февраль 2019 г.</v>
          </cell>
          <cell r="C10121" t="str">
            <v>Требование-накладная ИНВ00052985 от 28.02.2019 23:00:00</v>
          </cell>
          <cell r="L10121" t="str">
            <v>МО МСК Автозаводская 1й Кожуховский 9 (Инв)</v>
          </cell>
          <cell r="M10121" t="str">
            <v>МО МСК Автозаводская 1й Кожуховский 9 (Инв)</v>
          </cell>
        </row>
        <row r="10122">
          <cell r="B10122" t="str">
            <v>Февраль 2019 г.</v>
          </cell>
          <cell r="C10122" t="str">
            <v>Требование-накладная ИНВ00053061 от 28.02.2019 23:00:00</v>
          </cell>
          <cell r="L10122" t="str">
            <v>МО МСК Автозаводская 1й Кожуховский 9 (Инв)</v>
          </cell>
          <cell r="M10122" t="str">
            <v>МО МСК Автозаводская 1й Кожуховский 9 (Инв)</v>
          </cell>
        </row>
        <row r="10123">
          <cell r="B10123" t="str">
            <v>Февраль 2019 г.</v>
          </cell>
          <cell r="C10123" t="str">
            <v>МО Альметьевск</v>
          </cell>
          <cell r="L10123" t="str">
            <v>МО Альметьевск Ленина 28 (Инв)</v>
          </cell>
          <cell r="M10123" t="str">
            <v>МО Альметьевск Ленина 28 (Инв)</v>
          </cell>
        </row>
        <row r="10124">
          <cell r="B10124" t="str">
            <v>Февраль 2019 г.</v>
          </cell>
          <cell r="C10124">
            <v>0</v>
          </cell>
          <cell r="L10124" t="str">
            <v>МО Альметьевск Ленина 28 (Инв)</v>
          </cell>
          <cell r="M10124" t="str">
            <v>МО Альметьевск Ленина 28 (Инв)</v>
          </cell>
        </row>
        <row r="10125">
          <cell r="B10125" t="str">
            <v>Февраль 2019 г.</v>
          </cell>
          <cell r="C10125" t="str">
            <v>Перемещение товаров ИНВ00003609 от 12.02.2019 14:36:45</v>
          </cell>
          <cell r="E10125" t="str">
            <v>МО Альметьевск</v>
          </cell>
          <cell r="F10125" t="str">
            <v>КК ОП Казань</v>
          </cell>
          <cell r="L10125" t="str">
            <v>МО Альметьевск Ленина 28 (Инв)</v>
          </cell>
          <cell r="M10125" t="str">
            <v>МО Альметьевск Ленина 28 (Инв)</v>
          </cell>
        </row>
        <row r="10126">
          <cell r="B10126" t="str">
            <v>Февраль 2019 г.</v>
          </cell>
          <cell r="C10126" t="str">
            <v>Поступление товаров и услуг ИНВ00006536 от 14.02.2019 12:26:18</v>
          </cell>
          <cell r="L10126" t="str">
            <v>МО Альметьевск Ленина 28 (Инв)</v>
          </cell>
          <cell r="M10126" t="str">
            <v>МО Альметьевск Ленина 28 (Инв)</v>
          </cell>
        </row>
        <row r="10127">
          <cell r="B10127" t="str">
            <v>Февраль 2019 г.</v>
          </cell>
          <cell r="C10127" t="str">
            <v>Поступление товаров и услуг ИНВ00006672 от 15.02.2019 10:21:38</v>
          </cell>
          <cell r="L10127" t="str">
            <v>МО Альметьевск Ленина 28 (Инв)</v>
          </cell>
          <cell r="M10127" t="str">
            <v>МО Альметьевск Ленина 28 (Инв)</v>
          </cell>
        </row>
        <row r="10128">
          <cell r="B10128" t="str">
            <v>Февраль 2019 г.</v>
          </cell>
          <cell r="C10128" t="str">
            <v>Перемещение товаров ИНВ00004158 от 18.02.2019 14:06:02</v>
          </cell>
          <cell r="E10128" t="str">
            <v>МО Альметьевск</v>
          </cell>
          <cell r="F10128" t="str">
            <v>КК ОП Казань</v>
          </cell>
          <cell r="L10128" t="str">
            <v>МО Альметьевск Ленина 28 (Инв)</v>
          </cell>
          <cell r="M10128" t="str">
            <v>МО Альметьевск Ленина 28 (Инв)</v>
          </cell>
        </row>
        <row r="10129">
          <cell r="B10129" t="str">
            <v>Февраль 2019 г.</v>
          </cell>
          <cell r="C10129" t="str">
            <v>Перемещение товаров ИНВ00004342 от 19.02.2019 16:01:38</v>
          </cell>
          <cell r="E10129" t="str">
            <v>МО Альметьевск</v>
          </cell>
          <cell r="F10129" t="str">
            <v>КК ОП Казань</v>
          </cell>
          <cell r="L10129" t="str">
            <v>МО Альметьевск Ленина 28 (Инв)</v>
          </cell>
          <cell r="M10129" t="str">
            <v>МО Альметьевск Ленина 28 (Инв)</v>
          </cell>
        </row>
        <row r="10130">
          <cell r="B10130" t="str">
            <v>Февраль 2019 г.</v>
          </cell>
          <cell r="C10130" t="str">
            <v>Требование-накладная ИНВ00052980 от 28.02.2019 23:00:00</v>
          </cell>
          <cell r="L10130" t="str">
            <v>МО Альметьевск Ленина 28 (Инв)</v>
          </cell>
          <cell r="M10130" t="str">
            <v>МО Альметьевск Ленина 28 (Инв)</v>
          </cell>
        </row>
        <row r="10131">
          <cell r="B10131" t="str">
            <v>Февраль 2019 г.</v>
          </cell>
          <cell r="C10131" t="str">
            <v>Требование-накладная ИНВ00054388 от 28.02.2019 23:00:00</v>
          </cell>
          <cell r="L10131" t="str">
            <v>МО Альметьевск Ленина 28 (Инв)</v>
          </cell>
          <cell r="M10131" t="str">
            <v>МО Альметьевск Ленина 28 (Инв)</v>
          </cell>
        </row>
        <row r="10132">
          <cell r="B10132" t="str">
            <v>Февраль 2019 г.</v>
          </cell>
          <cell r="C10132" t="str">
            <v>Поступление товаров и услуг ИНВ00013361 от 28.02.2019 23:59:59</v>
          </cell>
          <cell r="L10132" t="str">
            <v>МО Альметьевск Ленина 28 (Инв)</v>
          </cell>
          <cell r="M10132" t="str">
            <v>МО Альметьевск Ленина 28 (Инв)</v>
          </cell>
        </row>
        <row r="10133">
          <cell r="B10133" t="str">
            <v>Февраль 2019 г.</v>
          </cell>
          <cell r="C10133" t="str">
            <v>Требование-накладная ИНВ00002817 от 28.02.2019 23:59:59</v>
          </cell>
          <cell r="L10133" t="str">
            <v>МО Альметьевск Ленина 28 (Инв)</v>
          </cell>
          <cell r="M10133" t="str">
            <v>МО Альметьевск Ленина 28 (Инв)</v>
          </cell>
        </row>
        <row r="10134">
          <cell r="B10134" t="str">
            <v>Февраль 2019 г.</v>
          </cell>
          <cell r="C10134" t="str">
            <v>МО Аэропорт</v>
          </cell>
          <cell r="L10134" t="str">
            <v>МО МСК Аэропорт Ленинградский 45к1 (Инв)</v>
          </cell>
          <cell r="M10134" t="str">
            <v>МО МСК Аэропорт Ленинградский 45к1 (Инв)</v>
          </cell>
        </row>
        <row r="10135">
          <cell r="B10135" t="str">
            <v>Февраль 2019 г.</v>
          </cell>
          <cell r="C10135">
            <v>0</v>
          </cell>
          <cell r="L10135" t="str">
            <v>МО МСК Аэропорт Ленинградский 45к1 (Инв)</v>
          </cell>
          <cell r="M10135" t="str">
            <v>МО МСК Аэропорт Ленинградский 45к1 (Инв)</v>
          </cell>
        </row>
        <row r="10136">
          <cell r="B10136" t="str">
            <v>Февраль 2019 г.</v>
          </cell>
          <cell r="C10136" t="str">
            <v>Поступление товаров и услуг ИНВ00003877 от 05.02.2019 10:43:11</v>
          </cell>
          <cell r="L10136" t="str">
            <v>МО МСК Аэропорт Ленинградский 45к1 (Инв)</v>
          </cell>
          <cell r="M10136" t="str">
            <v>МО МСК Аэропорт Ленинградский 45к1 (Инв)</v>
          </cell>
        </row>
        <row r="10137">
          <cell r="B10137" t="str">
            <v>Февраль 2019 г.</v>
          </cell>
          <cell r="C10137" t="str">
            <v>Перемещение товаров INVUT-01090 от 06.02.2019 15:12:59</v>
          </cell>
          <cell r="E10137" t="str">
            <v>МО Аэропорт</v>
          </cell>
          <cell r="F10137" t="str">
            <v>МО Аэропорт</v>
          </cell>
          <cell r="L10137" t="str">
            <v>МО МСК Аэропорт Ленинградский 45к1 (Инв)</v>
          </cell>
          <cell r="M10137" t="str">
            <v>МО МСК Аэропорт Ленинградский 45к1 (Инв)</v>
          </cell>
        </row>
        <row r="10138">
          <cell r="B10138" t="str">
            <v>Февраль 2019 г.</v>
          </cell>
          <cell r="C10138" t="str">
            <v>Поступление товаров и услуг ИНВ00005935 от 12.02.2019 10:50:31</v>
          </cell>
          <cell r="L10138" t="str">
            <v>МО МСК Аэропорт Ленинградский 45к1 (Инв)</v>
          </cell>
          <cell r="M10138" t="str">
            <v>МО МСК Аэропорт Ленинградский 45к1 (Инв)</v>
          </cell>
        </row>
        <row r="10139">
          <cell r="B10139" t="str">
            <v>Февраль 2019 г.</v>
          </cell>
          <cell r="C10139" t="str">
            <v>Перемещение товаров INVUT-01385 от 18.02.2019 14:08:17</v>
          </cell>
          <cell r="E10139" t="str">
            <v>МО Аэропорт</v>
          </cell>
          <cell r="F10139" t="str">
            <v>МО Аэропорт</v>
          </cell>
          <cell r="L10139" t="str">
            <v>МО МСК Аэропорт Ленинградский 45к1 (Инв)</v>
          </cell>
          <cell r="M10139" t="str">
            <v>МО МСК Аэропорт Ленинградский 45к1 (Инв)</v>
          </cell>
        </row>
        <row r="10140">
          <cell r="B10140" t="str">
            <v>Февраль 2019 г.</v>
          </cell>
          <cell r="C10140" t="str">
            <v>Поступление товаров и услуг ИНВ00008053 от 25.02.2019 10:04:29</v>
          </cell>
          <cell r="L10140" t="str">
            <v>МО МСК Аэропорт Ленинградский 45к1 (Инв)</v>
          </cell>
          <cell r="M10140" t="str">
            <v>МО МСК Аэропорт Ленинградский 45к1 (Инв)</v>
          </cell>
        </row>
        <row r="10141">
          <cell r="B10141" t="str">
            <v>Февраль 2019 г.</v>
          </cell>
          <cell r="C10141" t="str">
            <v>Перемещение товаров ИНВ00004682 от 25.02.2019 10:24:13</v>
          </cell>
          <cell r="E10141" t="str">
            <v>СКЛАД №2</v>
          </cell>
          <cell r="F10141" t="str">
            <v>МО Аэропорт</v>
          </cell>
          <cell r="L10141" t="str">
            <v>МО МСК Аэропорт Ленинградский 45к1 (Инв)</v>
          </cell>
          <cell r="M10141" t="str">
            <v>МО МСК Аэропорт Ленинградский 45к1 (Инв)</v>
          </cell>
        </row>
        <row r="10142">
          <cell r="B10142" t="str">
            <v>Февраль 2019 г.</v>
          </cell>
          <cell r="C10142" t="str">
            <v>Перемещение товаров ИНВ00004683 от 25.02.2019 10:24:33</v>
          </cell>
          <cell r="E10142" t="str">
            <v>СКЛАД РЕАГЕНТОВ И РАСХОДНЫХ МЕД.МАТЕРИАЛОВ</v>
          </cell>
          <cell r="F10142" t="str">
            <v>МО Аэропорт</v>
          </cell>
          <cell r="L10142" t="str">
            <v>МО МСК Аэропорт Ленинградский 45к1 (Инв)</v>
          </cell>
          <cell r="M10142" t="str">
            <v>МО МСК Аэропорт Ленинградский 45к1 (Инв)</v>
          </cell>
        </row>
        <row r="10143">
          <cell r="B10143" t="str">
            <v>Февраль 2019 г.</v>
          </cell>
          <cell r="C10143" t="str">
            <v>Перемещение товаров INVUT-01655 от 25.02.2019 16:21:05</v>
          </cell>
          <cell r="E10143" t="str">
            <v>МО Аэропорт</v>
          </cell>
          <cell r="F10143" t="str">
            <v>МО Аэропорт</v>
          </cell>
          <cell r="L10143" t="str">
            <v>МО МСК Аэропорт Ленинградский 45к1 (Инв)</v>
          </cell>
          <cell r="M10143" t="str">
            <v>МО МСК Аэропорт Ленинградский 45к1 (Инв)</v>
          </cell>
        </row>
        <row r="10144">
          <cell r="B10144" t="str">
            <v>Февраль 2019 г.</v>
          </cell>
          <cell r="C10144" t="str">
            <v>Перемещение товаров INVUT-01657 от 25.02.2019 16:23:18</v>
          </cell>
          <cell r="E10144" t="str">
            <v>МО Аэропорт</v>
          </cell>
          <cell r="F10144" t="str">
            <v>МО Аэропорт</v>
          </cell>
          <cell r="L10144" t="str">
            <v>МО МСК Аэропорт Ленинградский 45к1 (Инв)</v>
          </cell>
          <cell r="M10144" t="str">
            <v>МО МСК Аэропорт Ленинградский 45к1 (Инв)</v>
          </cell>
        </row>
        <row r="10145">
          <cell r="B10145" t="str">
            <v>Февраль 2019 г.</v>
          </cell>
          <cell r="C10145" t="str">
            <v>Перемещение товаров INVUT-01661 от 26.02.2019 9:33:12</v>
          </cell>
          <cell r="E10145" t="str">
            <v>МО Аэропорт</v>
          </cell>
          <cell r="F10145" t="str">
            <v>МО Аэропорт</v>
          </cell>
          <cell r="L10145" t="str">
            <v>МО МСК Аэропорт Ленинградский 45к1 (Инв)</v>
          </cell>
          <cell r="M10145" t="str">
            <v>МО МСК Аэропорт Ленинградский 45к1 (Инв)</v>
          </cell>
        </row>
        <row r="10146">
          <cell r="B10146" t="str">
            <v>Февраль 2019 г.</v>
          </cell>
          <cell r="C10146" t="str">
            <v>Требование-накладная ИНВ00052162 от 28.02.2019 22:00:00</v>
          </cell>
          <cell r="L10146" t="str">
            <v>МО МСК Аэропорт Ленинградский 45к1 (Инв)</v>
          </cell>
          <cell r="M10146" t="str">
            <v>МО МСК Аэропорт Ленинградский 45к1 (Инв)</v>
          </cell>
        </row>
        <row r="10147">
          <cell r="B10147" t="str">
            <v>Февраль 2019 г.</v>
          </cell>
          <cell r="C10147" t="str">
            <v>Требование-накладная ИНВ00052243 от 28.02.2019 23:00:00</v>
          </cell>
          <cell r="L10147" t="str">
            <v>МО МСК Аэропорт Ленинградский 45к1 (Инв)</v>
          </cell>
          <cell r="M10147" t="str">
            <v>МО МСК Аэропорт Ленинградский 45к1 (Инв)</v>
          </cell>
        </row>
        <row r="10148">
          <cell r="B10148" t="str">
            <v>Февраль 2019 г.</v>
          </cell>
          <cell r="C10148" t="str">
            <v>Требование-накладная ИНВ00052902 от 28.02.2019 23:00:00</v>
          </cell>
          <cell r="L10148" t="str">
            <v>МО МСК Аэропорт Ленинградский 45к1 (Инв)</v>
          </cell>
          <cell r="M10148" t="str">
            <v>МО МСК Аэропорт Ленинградский 45к1 (Инв)</v>
          </cell>
        </row>
        <row r="10149">
          <cell r="B10149" t="str">
            <v>Февраль 2019 г.</v>
          </cell>
          <cell r="C10149" t="str">
            <v>Требование-накладная ИНВ00003184 от 28.02.2019 23:59:59</v>
          </cell>
          <cell r="L10149" t="str">
            <v>МО МСК Аэропорт Ленинградский 45к1 (Инв)</v>
          </cell>
          <cell r="M10149" t="str">
            <v>МО МСК Аэропорт Ленинградский 45к1 (Инв)</v>
          </cell>
        </row>
        <row r="10150">
          <cell r="B10150" t="str">
            <v>Февраль 2019 г.</v>
          </cell>
          <cell r="C10150" t="str">
            <v>МО Аэропорт 2</v>
          </cell>
          <cell r="L10150" t="str">
            <v>МО МСК Аэропорт-2 Ленинградский 60а (Инв)</v>
          </cell>
          <cell r="M10150" t="str">
            <v>МО МСК Аэропорт-2 Ленинградский 60а (Инв)</v>
          </cell>
        </row>
        <row r="10151">
          <cell r="B10151" t="str">
            <v>Февраль 2019 г.</v>
          </cell>
          <cell r="C10151">
            <v>0</v>
          </cell>
          <cell r="L10151" t="str">
            <v>МО МСК Аэропорт-2 Ленинградский 60а (Инв)</v>
          </cell>
          <cell r="M10151" t="str">
            <v>МО МСК Аэропорт-2 Ленинградский 60а (Инв)</v>
          </cell>
        </row>
        <row r="10152">
          <cell r="B10152" t="str">
            <v>Февраль 2019 г.</v>
          </cell>
          <cell r="C10152" t="str">
            <v>Поступление товаров и услуг ИНВ00003879 от 05.02.2019 10:46:15</v>
          </cell>
          <cell r="L10152" t="str">
            <v>МО МСК Аэропорт-2 Ленинградский 60а (Инв)</v>
          </cell>
          <cell r="M10152" t="str">
            <v>МО МСК Аэропорт-2 Ленинградский 60а (Инв)</v>
          </cell>
        </row>
        <row r="10153">
          <cell r="B10153" t="str">
            <v>Февраль 2019 г.</v>
          </cell>
          <cell r="C10153" t="str">
            <v>Перемещение товаров INVUT-01088 от 06.02.2019 15:10:52</v>
          </cell>
          <cell r="E10153" t="str">
            <v>МО Аэропорт 2</v>
          </cell>
          <cell r="F10153" t="str">
            <v>МО Аэропорт 2</v>
          </cell>
          <cell r="L10153" t="str">
            <v>МО МСК Аэропорт-2 Ленинградский 60а (Инв)</v>
          </cell>
          <cell r="M10153" t="str">
            <v>МО МСК Аэропорт-2 Ленинградский 60а (Инв)</v>
          </cell>
        </row>
        <row r="10154">
          <cell r="B10154" t="str">
            <v>Февраль 2019 г.</v>
          </cell>
          <cell r="C10154" t="str">
            <v>Перемещение товаров ИНВ00003680 от 13.02.2019 11:39:06</v>
          </cell>
          <cell r="E10154" t="str">
            <v>Склад реагентов ИНВИТРО</v>
          </cell>
          <cell r="F10154" t="str">
            <v>МО Аэропорт 2</v>
          </cell>
          <cell r="L10154" t="str">
            <v>МО МСК Аэропорт-2 Ленинградский 60а (Инв)</v>
          </cell>
          <cell r="M10154" t="str">
            <v>МО МСК Аэропорт-2 Ленинградский 60а (Инв)</v>
          </cell>
        </row>
        <row r="10155">
          <cell r="B10155" t="str">
            <v>Февраль 2019 г.</v>
          </cell>
          <cell r="C10155" t="str">
            <v>Поступление товаров и услуг ИНВ00006586 от 14.02.2019 14:52:39</v>
          </cell>
          <cell r="L10155" t="str">
            <v>МО МСК Аэропорт-2 Ленинградский 60а (Инв)</v>
          </cell>
          <cell r="M10155" t="str">
            <v>МО МСК Аэропорт-2 Ленинградский 60а (Инв)</v>
          </cell>
        </row>
        <row r="10156">
          <cell r="B10156" t="str">
            <v>Февраль 2019 г.</v>
          </cell>
          <cell r="C10156" t="str">
            <v>Поступление товаров и услуг ИНВ00006678 от 15.02.2019 10:26:54</v>
          </cell>
          <cell r="L10156" t="str">
            <v>МО МСК Аэропорт-2 Ленинградский 60а (Инв)</v>
          </cell>
          <cell r="M10156" t="str">
            <v>МО МСК Аэропорт-2 Ленинградский 60а (Инв)</v>
          </cell>
        </row>
        <row r="10157">
          <cell r="B10157" t="str">
            <v>Февраль 2019 г.</v>
          </cell>
          <cell r="C10157" t="str">
            <v>Перемещение товаров ИНВ00004038 от 15.02.2019 16:55:30</v>
          </cell>
          <cell r="E10157" t="str">
            <v>СКЛАД РЕАГЕНТОВ И РАСХОДНЫХ МЕД.МАТЕРИАЛОВ</v>
          </cell>
          <cell r="F10157" t="str">
            <v>МО Аэропорт 2</v>
          </cell>
          <cell r="L10157" t="str">
            <v>МО МСК Аэропорт-2 Ленинградский 60а (Инв)</v>
          </cell>
          <cell r="M10157" t="str">
            <v>МО МСК Аэропорт-2 Ленинградский 60а (Инв)</v>
          </cell>
        </row>
        <row r="10158">
          <cell r="B10158" t="str">
            <v>Февраль 2019 г.</v>
          </cell>
          <cell r="C10158" t="str">
            <v>Перемещение товаров ИНВ00004233 от 18.02.2019 15:25:29</v>
          </cell>
          <cell r="E10158" t="str">
            <v>СКЛАД РЕАГЕНТОВ И РАСХОДНЫХ МЕД.МАТЕРИАЛОВ</v>
          </cell>
          <cell r="F10158" t="str">
            <v>МО Аэропорт 2</v>
          </cell>
          <cell r="L10158" t="str">
            <v>МО МСК Аэропорт-2 Ленинградский 60а (Инв)</v>
          </cell>
          <cell r="M10158" t="str">
            <v>МО МСК Аэропорт-2 Ленинградский 60а (Инв)</v>
          </cell>
        </row>
        <row r="10159">
          <cell r="B10159" t="str">
            <v>Февраль 2019 г.</v>
          </cell>
          <cell r="C10159" t="str">
            <v>Перемещение товаров INVUT-01451 от 19.02.2019 15:18:21</v>
          </cell>
          <cell r="E10159" t="str">
            <v>МО Аэропорт 2</v>
          </cell>
          <cell r="F10159" t="str">
            <v>МО Аэропорт 2</v>
          </cell>
          <cell r="L10159" t="str">
            <v>МО МСК Аэропорт-2 Ленинградский 60а (Инв)</v>
          </cell>
          <cell r="M10159" t="str">
            <v>МО МСК Аэропорт-2 Ленинградский 60а (Инв)</v>
          </cell>
        </row>
        <row r="10160">
          <cell r="B10160" t="str">
            <v>Февраль 2019 г.</v>
          </cell>
          <cell r="C10160" t="str">
            <v>Перемещение товаров INVUT-01452 от 19.02.2019 15:20:08</v>
          </cell>
          <cell r="E10160" t="str">
            <v>МО Аэропорт 2</v>
          </cell>
          <cell r="F10160" t="str">
            <v>МО Аэропорт 2</v>
          </cell>
          <cell r="L10160" t="str">
            <v>МО МСК Аэропорт-2 Ленинградский 60а (Инв)</v>
          </cell>
          <cell r="M10160" t="str">
            <v>МО МСК Аэропорт-2 Ленинградский 60а (Инв)</v>
          </cell>
        </row>
        <row r="10161">
          <cell r="B10161" t="str">
            <v>Февраль 2019 г.</v>
          </cell>
          <cell r="C10161" t="str">
            <v>Требование-накладная ИНВ00052163 от 28.02.2019 22:00:00</v>
          </cell>
          <cell r="L10161" t="str">
            <v>МО МСК Аэропорт-2 Ленинградский 60а (Инв)</v>
          </cell>
          <cell r="M10161" t="str">
            <v>МО МСК Аэропорт-2 Ленинградский 60а (Инв)</v>
          </cell>
        </row>
        <row r="10162">
          <cell r="B10162" t="str">
            <v>Февраль 2019 г.</v>
          </cell>
          <cell r="C10162" t="str">
            <v>Требование-накладная ИНВ00052244 от 28.02.2019 23:00:00</v>
          </cell>
          <cell r="L10162" t="str">
            <v>МО МСК Аэропорт-2 Ленинградский 60а (Инв)</v>
          </cell>
          <cell r="M10162" t="str">
            <v>МО МСК Аэропорт-2 Ленинградский 60а (Инв)</v>
          </cell>
        </row>
        <row r="10163">
          <cell r="B10163" t="str">
            <v>Февраль 2019 г.</v>
          </cell>
          <cell r="C10163" t="str">
            <v>Требование-накладная ИНВ00052632 от 28.02.2019 23:00:00</v>
          </cell>
          <cell r="L10163" t="str">
            <v>МО МСК Аэропорт-2 Ленинградский 60а (Инв)</v>
          </cell>
          <cell r="M10163" t="str">
            <v>МО МСК Аэропорт-2 Ленинградский 60а (Инв)</v>
          </cell>
        </row>
        <row r="10164">
          <cell r="B10164" t="str">
            <v>Февраль 2019 г.</v>
          </cell>
          <cell r="C10164" t="str">
            <v>Требование-накладная ИНВ00052903 от 28.02.2019 23:00:00</v>
          </cell>
          <cell r="L10164" t="str">
            <v>МО МСК Аэропорт-2 Ленинградский 60а (Инв)</v>
          </cell>
          <cell r="M10164" t="str">
            <v>МО МСК Аэропорт-2 Ленинградский 60а (Инв)</v>
          </cell>
        </row>
        <row r="10165">
          <cell r="B10165" t="str">
            <v>Февраль 2019 г.</v>
          </cell>
          <cell r="C10165" t="str">
            <v>Требование-накладная ИНВ00003185 от 28.02.2019 23:59:59</v>
          </cell>
          <cell r="L10165" t="str">
            <v>МО МСК Аэропорт-2 Ленинградский 60а (Инв)</v>
          </cell>
          <cell r="M10165" t="str">
            <v>МО МСК Аэропорт-2 Ленинградский 60а (Инв)</v>
          </cell>
        </row>
        <row r="10166">
          <cell r="B10166" t="str">
            <v>Февраль 2019 г.</v>
          </cell>
          <cell r="C10166" t="str">
            <v>МО Б.Никитская</v>
          </cell>
          <cell r="L10166" t="str">
            <v>МО МСК Б.Никитская 12-1с3 (Инв)</v>
          </cell>
          <cell r="M10166" t="str">
            <v>МО МСК Б.Никитская 12-1с3 (Инв)</v>
          </cell>
        </row>
        <row r="10167">
          <cell r="B10167" t="str">
            <v>Февраль 2019 г.</v>
          </cell>
          <cell r="C10167">
            <v>0</v>
          </cell>
          <cell r="L10167" t="str">
            <v>МО МСК Б.Никитская 12-1с3 (Инв)</v>
          </cell>
          <cell r="M10167" t="str">
            <v>МО МСК Б.Никитская 12-1с3 (Инв)</v>
          </cell>
        </row>
        <row r="10168">
          <cell r="B10168" t="str">
            <v>Февраль 2019 г.</v>
          </cell>
          <cell r="C10168" t="str">
            <v>Списание товаров ИНВ00000523 от 06.02.2019 23:59:59</v>
          </cell>
          <cell r="L10168" t="str">
            <v>МО МСК Б.Никитская 12-1с3 (Инв)</v>
          </cell>
          <cell r="M10168" t="str">
            <v>МО МСК Б.Никитская 12-1с3 (Инв)</v>
          </cell>
        </row>
        <row r="10169">
          <cell r="B10169" t="str">
            <v>Февраль 2019 г.</v>
          </cell>
          <cell r="C10169" t="str">
            <v>Поступление товаров и услуг ИНВ00005712 от 11.02.2019 13:07:14</v>
          </cell>
          <cell r="L10169" t="str">
            <v>МО МСК Б.Никитская 12-1с3 (Инв)</v>
          </cell>
          <cell r="M10169" t="str">
            <v>МО МСК Б.Никитская 12-1с3 (Инв)</v>
          </cell>
        </row>
        <row r="10170">
          <cell r="B10170" t="str">
            <v>Февраль 2019 г.</v>
          </cell>
          <cell r="C10170" t="str">
            <v>Перемещение товаров ИНВ00003504 от 11.02.2019 16:16:18</v>
          </cell>
          <cell r="E10170" t="str">
            <v>СКЛАД №2</v>
          </cell>
          <cell r="F10170" t="str">
            <v>МО Б.Никитская</v>
          </cell>
          <cell r="L10170" t="str">
            <v>МО МСК Б.Никитская 12-1с3 (Инв)</v>
          </cell>
          <cell r="M10170" t="str">
            <v>МО МСК Б.Никитская 12-1с3 (Инв)</v>
          </cell>
        </row>
        <row r="10171">
          <cell r="B10171" t="str">
            <v>Февраль 2019 г.</v>
          </cell>
          <cell r="C10171" t="str">
            <v>Перемещение товаров INVUT-01201 от 12.02.2019 13:56:37</v>
          </cell>
          <cell r="E10171" t="str">
            <v>МО Б.Никитская</v>
          </cell>
          <cell r="F10171" t="str">
            <v>МО Б.Никитская</v>
          </cell>
          <cell r="L10171" t="str">
            <v>МО МСК Б.Никитская 12-1с3 (Инв)</v>
          </cell>
          <cell r="M10171" t="str">
            <v>МО МСК Б.Никитская 12-1с3 (Инв)</v>
          </cell>
        </row>
        <row r="10172">
          <cell r="B10172" t="str">
            <v>Февраль 2019 г.</v>
          </cell>
          <cell r="C10172" t="str">
            <v>Перемещение товаров INVUT-01202 от 12.02.2019 13:58:59</v>
          </cell>
          <cell r="E10172" t="str">
            <v>МО Б.Никитская</v>
          </cell>
          <cell r="F10172" t="str">
            <v>МО Б.Никитская</v>
          </cell>
          <cell r="L10172" t="str">
            <v>МО МСК Б.Никитская 12-1с3 (Инв)</v>
          </cell>
          <cell r="M10172" t="str">
            <v>МО МСК Б.Никитская 12-1с3 (Инв)</v>
          </cell>
        </row>
        <row r="10173">
          <cell r="B10173" t="str">
            <v>Февраль 2019 г.</v>
          </cell>
          <cell r="C10173" t="str">
            <v>Перемещение товаров INVUT-01205 от 12.02.2019 14:06:48</v>
          </cell>
          <cell r="E10173" t="str">
            <v>МО Б.Никитская</v>
          </cell>
          <cell r="F10173" t="str">
            <v>МО Б.Никитская</v>
          </cell>
          <cell r="L10173" t="str">
            <v>МО МСК Б.Никитская 12-1с3 (Инв)</v>
          </cell>
          <cell r="M10173" t="str">
            <v>МО МСК Б.Никитская 12-1с3 (Инв)</v>
          </cell>
        </row>
        <row r="10174">
          <cell r="B10174" t="str">
            <v>Февраль 2019 г.</v>
          </cell>
          <cell r="C10174" t="str">
            <v>Перемещение товаров INVUT-01207 от 12.02.2019 15:37:50</v>
          </cell>
          <cell r="E10174" t="str">
            <v>МО Б.Никитская</v>
          </cell>
          <cell r="F10174" t="str">
            <v>МО Б.Никитская</v>
          </cell>
          <cell r="L10174" t="str">
            <v>МО МСК Б.Никитская 12-1с3 (Инв)</v>
          </cell>
          <cell r="M10174" t="str">
            <v>МО МСК Б.Никитская 12-1с3 (Инв)</v>
          </cell>
        </row>
        <row r="10175">
          <cell r="B10175" t="str">
            <v>Февраль 2019 г.</v>
          </cell>
          <cell r="C10175" t="str">
            <v>Требование-накладная ИНВ00050242 от 28.02.2019 21:59:59</v>
          </cell>
          <cell r="L10175" t="str">
            <v>МО МСК Б.Никитская 12-1с3 (Инв)</v>
          </cell>
          <cell r="M10175" t="str">
            <v>МО МСК Б.Никитская 12-1с3 (Инв)</v>
          </cell>
        </row>
        <row r="10176">
          <cell r="B10176" t="str">
            <v>Февраль 2019 г.</v>
          </cell>
          <cell r="C10176" t="str">
            <v>Требование-накладная ИНВ00001988 от 28.02.2019 22:59:59</v>
          </cell>
          <cell r="L10176" t="str">
            <v>МО МСК Б.Никитская 12-1с3 (Инв)</v>
          </cell>
          <cell r="M10176" t="str">
            <v>МО МСК Б.Никитская 12-1с3 (Инв)</v>
          </cell>
        </row>
        <row r="10177">
          <cell r="B10177" t="str">
            <v>Февраль 2019 г.</v>
          </cell>
          <cell r="C10177" t="str">
            <v>Требование-накладная ИНВ00052984 от 28.02.2019 23:00:00</v>
          </cell>
          <cell r="L10177" t="str">
            <v>МО МСК Б.Никитская 12-1с3 (Инв)</v>
          </cell>
          <cell r="M10177" t="str">
            <v>МО МСК Б.Никитская 12-1с3 (Инв)</v>
          </cell>
        </row>
        <row r="10178">
          <cell r="B10178" t="str">
            <v>Февраль 2019 г.</v>
          </cell>
          <cell r="C10178" t="str">
            <v>Требование-накладная ИНВ00053062 от 28.02.2019 23:00:00</v>
          </cell>
          <cell r="L10178" t="str">
            <v>МО МСК Б.Никитская 12-1с3 (Инв)</v>
          </cell>
          <cell r="M10178" t="str">
            <v>МО МСК Б.Никитская 12-1с3 (Инв)</v>
          </cell>
        </row>
        <row r="10179">
          <cell r="B10179" t="str">
            <v>Февраль 2019 г.</v>
          </cell>
          <cell r="C10179" t="str">
            <v>МО Баксан</v>
          </cell>
          <cell r="L10179" t="str">
            <v>МО Баксан Угнич (Инв)</v>
          </cell>
          <cell r="M10179" t="str">
            <v>МО Баксан Угнич (Инв)</v>
          </cell>
        </row>
        <row r="10180">
          <cell r="B10180" t="str">
            <v>Февраль 2019 г.</v>
          </cell>
          <cell r="C10180">
            <v>0</v>
          </cell>
          <cell r="L10180" t="str">
            <v>МО Баксан Угнич (Инв)</v>
          </cell>
          <cell r="M10180" t="str">
            <v>МО Баксан Угнич (Инв)</v>
          </cell>
        </row>
        <row r="10181">
          <cell r="B10181" t="str">
            <v>Февраль 2019 г.</v>
          </cell>
          <cell r="C10181" t="str">
            <v>Перемещение товаров ИНВ00003828 от 07.02.2019 0:00:00</v>
          </cell>
          <cell r="E10181" t="str">
            <v>КБР общее</v>
          </cell>
          <cell r="F10181" t="str">
            <v>МО Баксан</v>
          </cell>
          <cell r="L10181" t="str">
            <v>МО Баксан Угнич (Инв)</v>
          </cell>
          <cell r="M10181" t="str">
            <v>МО Баксан Угнич (Инв)</v>
          </cell>
        </row>
        <row r="10182">
          <cell r="B10182" t="str">
            <v>Февраль 2019 г.</v>
          </cell>
          <cell r="C10182" t="str">
            <v>Перемещение товаров ИНВ00003956 от 14.02.2019 0:00:00</v>
          </cell>
          <cell r="E10182" t="str">
            <v>КБР общее</v>
          </cell>
          <cell r="F10182" t="str">
            <v>МО Баксан</v>
          </cell>
          <cell r="L10182" t="str">
            <v>МО Баксан Угнич (Инв)</v>
          </cell>
          <cell r="M10182" t="str">
            <v>МО Баксан Угнич (Инв)</v>
          </cell>
        </row>
        <row r="10183">
          <cell r="B10183" t="str">
            <v>Февраль 2019 г.</v>
          </cell>
          <cell r="C10183" t="str">
            <v>Перемещение товаров ИНВ00005172 от 28.02.2019 0:00:00</v>
          </cell>
          <cell r="E10183" t="str">
            <v>КБР общее</v>
          </cell>
          <cell r="F10183" t="str">
            <v>МО Баксан</v>
          </cell>
          <cell r="L10183" t="str">
            <v>МО Баксан Угнич (Инв)</v>
          </cell>
          <cell r="M10183" t="str">
            <v>МО Баксан Угнич (Инв)</v>
          </cell>
        </row>
        <row r="10184">
          <cell r="B10184" t="str">
            <v>Февраль 2019 г.</v>
          </cell>
          <cell r="C10184" t="str">
            <v>Требование-накладная ИНВ00052117 от 28.02.2019 22:00:00</v>
          </cell>
          <cell r="L10184" t="str">
            <v>МО Баксан Угнич (Инв)</v>
          </cell>
          <cell r="M10184" t="str">
            <v>МО Баксан Угнич (Инв)</v>
          </cell>
        </row>
        <row r="10185">
          <cell r="B10185" t="str">
            <v>Февраль 2019 г.</v>
          </cell>
          <cell r="C10185" t="str">
            <v>Требование-накладная ИНВ00052268 от 28.02.2019 23:00:00</v>
          </cell>
          <cell r="L10185" t="str">
            <v>МО Баксан Угнич (Инв)</v>
          </cell>
          <cell r="M10185" t="str">
            <v>МО Баксан Угнич (Инв)</v>
          </cell>
        </row>
        <row r="10186">
          <cell r="B10186" t="str">
            <v>Февраль 2019 г.</v>
          </cell>
          <cell r="C10186" t="str">
            <v>Требование-накладная ИНВ00052704 от 28.02.2019 23:00:00</v>
          </cell>
          <cell r="L10186" t="str">
            <v>МО Баксан Угнич (Инв)</v>
          </cell>
          <cell r="M10186" t="str">
            <v>МО Баксан Угнич (Инв)</v>
          </cell>
        </row>
        <row r="10187">
          <cell r="B10187" t="str">
            <v>Февраль 2019 г.</v>
          </cell>
          <cell r="C10187" t="str">
            <v>МО Балашиха-4</v>
          </cell>
          <cell r="L10187" t="str">
            <v>МО Балашиха Балашихинское шоссе 16 (Инв)</v>
          </cell>
          <cell r="M10187" t="str">
            <v>МО Балашиха Балашихинское шоссе 16 (Инв)</v>
          </cell>
        </row>
        <row r="10188">
          <cell r="B10188" t="str">
            <v>Февраль 2019 г.</v>
          </cell>
          <cell r="C10188">
            <v>0</v>
          </cell>
          <cell r="L10188" t="str">
            <v>МО Балашиха Балашихинское шоссе 16 (Инв)</v>
          </cell>
          <cell r="M10188" t="str">
            <v>МО Балашиха Балашихинское шоссе 16 (Инв)</v>
          </cell>
        </row>
        <row r="10189">
          <cell r="B10189" t="str">
            <v>Февраль 2019 г.</v>
          </cell>
          <cell r="C10189" t="str">
            <v>Поступление товаров и услуг ИНВ00003585 от 04.02.2019 13:20:33</v>
          </cell>
          <cell r="L10189" t="str">
            <v>МО Балашиха Балашихинское шоссе 16 (Инв)</v>
          </cell>
          <cell r="M10189" t="str">
            <v>МО Балашиха Балашихинское шоссе 16 (Инв)</v>
          </cell>
        </row>
        <row r="10190">
          <cell r="B10190" t="str">
            <v>Февраль 2019 г.</v>
          </cell>
          <cell r="C10190" t="str">
            <v>Перемещение товаров ИНВ00002738 от 04.02.2019 16:52:23</v>
          </cell>
          <cell r="E10190" t="str">
            <v>СКЛАД РЕАГЕНТОВ И РАСХОДНЫХ МЕД.МАТЕРИАЛОВ</v>
          </cell>
          <cell r="F10190" t="str">
            <v>МО Балашиха-4</v>
          </cell>
          <cell r="L10190" t="str">
            <v>МО Балашиха Балашихинское шоссе 16 (Инв)</v>
          </cell>
          <cell r="M10190" t="str">
            <v>МО Балашиха Балашихинское шоссе 16 (Инв)</v>
          </cell>
        </row>
        <row r="10191">
          <cell r="B10191" t="str">
            <v>Февраль 2019 г.</v>
          </cell>
          <cell r="C10191" t="str">
            <v>Перемещение товаров ИНВ00002950 от 05.02.2019 16:07:40</v>
          </cell>
          <cell r="E10191" t="str">
            <v>Склад рекламной продукции</v>
          </cell>
          <cell r="F10191" t="str">
            <v>МО Балашиха-4</v>
          </cell>
          <cell r="L10191" t="str">
            <v>МО Балашиха Балашихинское шоссе 16 (Инв)</v>
          </cell>
          <cell r="M10191" t="str">
            <v>МО Балашиха Балашихинское шоссе 16 (Инв)</v>
          </cell>
        </row>
        <row r="10192">
          <cell r="B10192" t="str">
            <v>Февраль 2019 г.</v>
          </cell>
          <cell r="C10192" t="str">
            <v>Поступление товаров и услуг ИНВ00004859 от 06.02.2019 10:35:56</v>
          </cell>
          <cell r="L10192" t="str">
            <v>МО Балашиха Балашихинское шоссе 16 (Инв)</v>
          </cell>
          <cell r="M10192" t="str">
            <v>МО Балашиха Балашихинское шоссе 16 (Инв)</v>
          </cell>
        </row>
        <row r="10193">
          <cell r="B10193" t="str">
            <v>Февраль 2019 г.</v>
          </cell>
          <cell r="C10193" t="str">
            <v>Перемещение товаров INVUT-01084 от 06.02.2019 13:21:04</v>
          </cell>
          <cell r="E10193" t="str">
            <v>МО Балашиха-4</v>
          </cell>
          <cell r="F10193" t="str">
            <v>МО Балашиха-4</v>
          </cell>
          <cell r="L10193" t="str">
            <v>МО Балашиха Балашихинское шоссе 16 (Инв)</v>
          </cell>
          <cell r="M10193" t="str">
            <v>МО Балашиха Балашихинское шоссе 16 (Инв)</v>
          </cell>
        </row>
        <row r="10194">
          <cell r="B10194" t="str">
            <v>Февраль 2019 г.</v>
          </cell>
          <cell r="C10194" t="str">
            <v>Требование-накладная ИНВ00003632 от 06.02.2019 13:21:04</v>
          </cell>
          <cell r="L10194" t="str">
            <v>МО Балашиха Балашихинское шоссе 16 (Инв)</v>
          </cell>
          <cell r="M10194" t="str">
            <v>МО Балашиха Балашихинское шоссе 16 (Инв)</v>
          </cell>
        </row>
        <row r="10195">
          <cell r="B10195" t="str">
            <v>Февраль 2019 г.</v>
          </cell>
          <cell r="C10195" t="str">
            <v>Перемещение товаров INVUT-01085 от 06.02.2019 13:46:46</v>
          </cell>
          <cell r="E10195" t="str">
            <v>МО Балашиха-4</v>
          </cell>
          <cell r="F10195" t="str">
            <v>МО Балашиха-4</v>
          </cell>
          <cell r="L10195" t="str">
            <v>МО Балашиха Балашихинское шоссе 16 (Инв)</v>
          </cell>
          <cell r="M10195" t="str">
            <v>МО Балашиха Балашихинское шоссе 16 (Инв)</v>
          </cell>
        </row>
        <row r="10196">
          <cell r="B10196" t="str">
            <v>Февраль 2019 г.</v>
          </cell>
          <cell r="C10196" t="str">
            <v>Перемещение товаров INVUT-01096 от 06.02.2019 16:53:03</v>
          </cell>
          <cell r="E10196" t="str">
            <v>МО Балашиха-4</v>
          </cell>
          <cell r="F10196" t="str">
            <v>МО Балашиха-4</v>
          </cell>
          <cell r="L10196" t="str">
            <v>МО Балашиха Балашихинское шоссе 16 (Инв)</v>
          </cell>
          <cell r="M10196" t="str">
            <v>МО Балашиха Балашихинское шоссе 16 (Инв)</v>
          </cell>
        </row>
        <row r="10197">
          <cell r="B10197" t="str">
            <v>Февраль 2019 г.</v>
          </cell>
          <cell r="C10197" t="str">
            <v>Перемещение товаров ИНВ00004245 от 18.02.2019 15:35:08</v>
          </cell>
          <cell r="E10197" t="str">
            <v>СКЛАД РЕАГЕНТОВ И РАСХОДНЫХ МЕД.МАТЕРИАЛОВ</v>
          </cell>
          <cell r="F10197" t="str">
            <v>МО Балашиха-4</v>
          </cell>
          <cell r="L10197" t="str">
            <v>МО Балашиха Балашихинское шоссе 16 (Инв)</v>
          </cell>
          <cell r="M10197" t="str">
            <v>МО Балашиха Балашихинское шоссе 16 (Инв)</v>
          </cell>
        </row>
        <row r="10198">
          <cell r="B10198" t="str">
            <v>Февраль 2019 г.</v>
          </cell>
          <cell r="C10198" t="str">
            <v>Перемещение товаров INVUT-01438 от 19.02.2019 11:02:20</v>
          </cell>
          <cell r="E10198" t="str">
            <v>МО Балашиха-4</v>
          </cell>
          <cell r="F10198" t="str">
            <v>МО Балашиха-4</v>
          </cell>
          <cell r="L10198" t="str">
            <v>МО Балашиха Балашихинское шоссе 16 (Инв)</v>
          </cell>
          <cell r="M10198" t="str">
            <v>МО Балашиха Балашихинское шоссе 16 (Инв)</v>
          </cell>
        </row>
        <row r="10199">
          <cell r="B10199" t="str">
            <v>Февраль 2019 г.</v>
          </cell>
          <cell r="C10199" t="str">
            <v>Требование-накладная ИНВ00052164 от 28.02.2019 22:00:00</v>
          </cell>
          <cell r="L10199" t="str">
            <v>МО Балашиха Балашихинское шоссе 16 (Инв)</v>
          </cell>
          <cell r="M10199" t="str">
            <v>МО Балашиха Балашихинское шоссе 16 (Инв)</v>
          </cell>
        </row>
        <row r="10200">
          <cell r="B10200" t="str">
            <v>Февраль 2019 г.</v>
          </cell>
          <cell r="C10200" t="str">
            <v>Требование-накладная ИНВ00052245 от 28.02.2019 23:00:00</v>
          </cell>
          <cell r="L10200" t="str">
            <v>МО Балашиха Балашихинское шоссе 16 (Инв)</v>
          </cell>
          <cell r="M10200" t="str">
            <v>МО Балашиха Балашихинское шоссе 16 (Инв)</v>
          </cell>
        </row>
        <row r="10201">
          <cell r="B10201" t="str">
            <v>Февраль 2019 г.</v>
          </cell>
          <cell r="C10201" t="str">
            <v>Требование-накладная ИНВ00052633 от 28.02.2019 23:00:00</v>
          </cell>
          <cell r="L10201" t="str">
            <v>МО Балашиха Балашихинское шоссе 16 (Инв)</v>
          </cell>
          <cell r="M10201" t="str">
            <v>МО Балашиха Балашихинское шоссе 16 (Инв)</v>
          </cell>
        </row>
        <row r="10202">
          <cell r="B10202" t="str">
            <v>Февраль 2019 г.</v>
          </cell>
          <cell r="C10202" t="str">
            <v>Требование-накладная ИНВ00052904 от 28.02.2019 23:00:00</v>
          </cell>
          <cell r="L10202" t="str">
            <v>МО Балашиха Балашихинское шоссе 16 (Инв)</v>
          </cell>
          <cell r="M10202" t="str">
            <v>МО Балашиха Балашихинское шоссе 16 (Инв)</v>
          </cell>
        </row>
        <row r="10203">
          <cell r="B10203" t="str">
            <v>Февраль 2019 г.</v>
          </cell>
          <cell r="C10203" t="str">
            <v>Требование-накладная ИНВ00003186 от 28.02.2019 23:59:59</v>
          </cell>
          <cell r="L10203" t="str">
            <v>МО Балашиха Балашихинское шоссе 16 (Инв)</v>
          </cell>
          <cell r="M10203" t="str">
            <v>МО Балашиха Балашихинское шоссе 16 (Инв)</v>
          </cell>
        </row>
        <row r="10204">
          <cell r="B10204" t="str">
            <v>Февраль 2019 г.</v>
          </cell>
          <cell r="C10204" t="str">
            <v>МО Беговая 2 (Хорошёвское шоссе, д. 22)</v>
          </cell>
          <cell r="L10204" t="str">
            <v>МО МСК Беговая Хорошевское 22 (Инв)</v>
          </cell>
          <cell r="M10204" t="str">
            <v>МО МСК Беговая Хорошевское 22 (Инв)</v>
          </cell>
        </row>
        <row r="10205">
          <cell r="B10205" t="str">
            <v>Февраль 2019 г.</v>
          </cell>
          <cell r="C10205">
            <v>0</v>
          </cell>
          <cell r="L10205" t="str">
            <v>МО МСК Беговая Хорошевское 22 (Инв)</v>
          </cell>
          <cell r="M10205" t="str">
            <v>МО МСК Беговая Хорошевское 22 (Инв)</v>
          </cell>
        </row>
        <row r="10206">
          <cell r="B10206" t="str">
            <v>Февраль 2019 г.</v>
          </cell>
          <cell r="C10206" t="str">
            <v>Перемещение товаров ИНВ00002457 от 01.02.2019 11:50:47</v>
          </cell>
          <cell r="E10206" t="str">
            <v>СКЛАД №2</v>
          </cell>
          <cell r="F10206" t="str">
            <v>МО Беговая 2 (Хорошёвское шоссе, д. 22)</v>
          </cell>
          <cell r="L10206" t="str">
            <v>МО МСК Беговая Хорошевское 22 (Инв)</v>
          </cell>
          <cell r="M10206" t="str">
            <v>МО МСК Беговая Хорошевское 22 (Инв)</v>
          </cell>
        </row>
        <row r="10207">
          <cell r="B10207" t="str">
            <v>Февраль 2019 г.</v>
          </cell>
          <cell r="C10207" t="str">
            <v>Поступление товаров и услуг ИНВ00003539 от 04.02.2019 12:36:32</v>
          </cell>
          <cell r="L10207" t="str">
            <v>МО МСК Беговая Хорошевское 22 (Инв)</v>
          </cell>
          <cell r="M10207" t="str">
            <v>МО МСК Беговая Хорошевское 22 (Инв)</v>
          </cell>
        </row>
        <row r="10208">
          <cell r="B10208" t="str">
            <v>Февраль 2019 г.</v>
          </cell>
          <cell r="C10208" t="str">
            <v>Перемещение товаров INVUT-00941 от 04.02.2019 15:08:37</v>
          </cell>
          <cell r="E10208" t="str">
            <v>МО Беговая 2 (Хорошёвское шоссе, д. 22)</v>
          </cell>
          <cell r="F10208" t="str">
            <v>МО Беговая 2 (Хорошёвское шоссе, д. 22)</v>
          </cell>
          <cell r="L10208" t="str">
            <v>МО МСК Беговая Хорошевское 22 (Инв)</v>
          </cell>
          <cell r="M10208" t="str">
            <v>МО МСК Беговая Хорошевское 22 (Инв)</v>
          </cell>
        </row>
        <row r="10209">
          <cell r="B10209" t="str">
            <v>Февраль 2019 г.</v>
          </cell>
          <cell r="C10209" t="str">
            <v>Перемещение товаров INVUT-00949 от 04.02.2019 15:26:53</v>
          </cell>
          <cell r="E10209" t="str">
            <v>МО Беговая 2 (Хорошёвское шоссе, д. 22)</v>
          </cell>
          <cell r="F10209" t="str">
            <v>МО Беговая 2 (Хорошёвское шоссе, д. 22)</v>
          </cell>
          <cell r="L10209" t="str">
            <v>МО МСК Беговая Хорошевское 22 (Инв)</v>
          </cell>
          <cell r="M10209" t="str">
            <v>МО МСК Беговая Хорошевское 22 (Инв)</v>
          </cell>
        </row>
        <row r="10210">
          <cell r="B10210" t="str">
            <v>Февраль 2019 г.</v>
          </cell>
          <cell r="C10210" t="str">
            <v>Перемещение товаров INVUT-00964 от 04.02.2019 16:04:29</v>
          </cell>
          <cell r="E10210" t="str">
            <v>МО Беговая 2 (Хорошёвское шоссе, д. 22)</v>
          </cell>
          <cell r="F10210" t="str">
            <v>МО Беговая 2 (Хорошёвское шоссе, д. 22)</v>
          </cell>
          <cell r="L10210" t="str">
            <v>МО МСК Беговая Хорошевское 22 (Инв)</v>
          </cell>
          <cell r="M10210" t="str">
            <v>МО МСК Беговая Хорошевское 22 (Инв)</v>
          </cell>
        </row>
        <row r="10211">
          <cell r="B10211" t="str">
            <v>Февраль 2019 г.</v>
          </cell>
          <cell r="C10211" t="str">
            <v>Требование-накладная ИНВ00003636 от 04.02.2019 16:04:29</v>
          </cell>
          <cell r="L10211" t="str">
            <v>МО МСК Беговая Хорошевское 22 (Инв)</v>
          </cell>
          <cell r="M10211" t="str">
            <v>МО МСК Беговая Хорошевское 22 (Инв)</v>
          </cell>
        </row>
        <row r="10212">
          <cell r="B10212" t="str">
            <v>Февраль 2019 г.</v>
          </cell>
          <cell r="C10212" t="str">
            <v>Перемещение товаров ИНВ00002732 от 04.02.2019 16:47:13</v>
          </cell>
          <cell r="E10212" t="str">
            <v>СКЛАД РЕАГЕНТОВ И РАСХОДНЫХ МЕД.МАТЕРИАЛОВ</v>
          </cell>
          <cell r="F10212" t="str">
            <v>МО Беговая 2 (Хорошёвское шоссе, д. 22)</v>
          </cell>
          <cell r="L10212" t="str">
            <v>МО МСК Беговая Хорошевское 22 (Инв)</v>
          </cell>
          <cell r="M10212" t="str">
            <v>МО МСК Беговая Хорошевское 22 (Инв)</v>
          </cell>
        </row>
        <row r="10213">
          <cell r="B10213" t="str">
            <v>Февраль 2019 г.</v>
          </cell>
          <cell r="C10213" t="str">
            <v>Перемещение товаров ИНВ00006676 от 04.02.2019 23:59:59</v>
          </cell>
          <cell r="E10213" t="str">
            <v>МО Беговая 2 (Хорошёвское шоссе, д. 22)</v>
          </cell>
          <cell r="F10213" t="str">
            <v>МО Беговая 2 (Хорошёвское шоссе, д. 22)</v>
          </cell>
          <cell r="L10213" t="str">
            <v>МО МСК Беговая Хорошевское 22 (Инв)</v>
          </cell>
          <cell r="M10213" t="str">
            <v>МО МСК Беговая Хорошевское 22 (Инв)</v>
          </cell>
        </row>
        <row r="10214">
          <cell r="B10214" t="str">
            <v>Февраль 2019 г.</v>
          </cell>
          <cell r="C10214" t="str">
            <v>Поступление товаров и услуг ИНВ00007288 от 20.02.2019 9:54:08</v>
          </cell>
          <cell r="L10214" t="str">
            <v>МО МСК Беговая Хорошевское 22 (Инв)</v>
          </cell>
          <cell r="M10214" t="str">
            <v>МО МСК Беговая Хорошевское 22 (Инв)</v>
          </cell>
        </row>
        <row r="10215">
          <cell r="B10215" t="str">
            <v>Февраль 2019 г.</v>
          </cell>
          <cell r="C10215" t="str">
            <v>Требование-накладная ИНВ00050243 от 28.02.2019 21:59:59</v>
          </cell>
          <cell r="L10215" t="str">
            <v>МО МСК Беговая Хорошевское 22 (Инв)</v>
          </cell>
          <cell r="M10215" t="str">
            <v>МО МСК Беговая Хорошевское 22 (Инв)</v>
          </cell>
        </row>
        <row r="10216">
          <cell r="B10216" t="str">
            <v>Февраль 2019 г.</v>
          </cell>
          <cell r="C10216" t="str">
            <v>Требование-накладная ИНВ00001989 от 28.02.2019 22:59:59</v>
          </cell>
          <cell r="L10216" t="str">
            <v>МО МСК Беговая Хорошевское 22 (Инв)</v>
          </cell>
          <cell r="M10216" t="str">
            <v>МО МСК Беговая Хорошевское 22 (Инв)</v>
          </cell>
        </row>
        <row r="10217">
          <cell r="B10217" t="str">
            <v>Февраль 2019 г.</v>
          </cell>
          <cell r="C10217" t="str">
            <v>Требование-накладная ИНВ00052987 от 28.02.2019 23:00:00</v>
          </cell>
          <cell r="L10217" t="str">
            <v>МО МСК Беговая Хорошевское 22 (Инв)</v>
          </cell>
          <cell r="M10217" t="str">
            <v>МО МСК Беговая Хорошевское 22 (Инв)</v>
          </cell>
        </row>
        <row r="10218">
          <cell r="B10218" t="str">
            <v>Февраль 2019 г.</v>
          </cell>
          <cell r="C10218" t="str">
            <v>Требование-накладная ИНВ00053063 от 28.02.2019 23:00:00</v>
          </cell>
          <cell r="L10218" t="str">
            <v>МО МСК Беговая Хорошевское 22 (Инв)</v>
          </cell>
          <cell r="M10218" t="str">
            <v>МО МСК Беговая Хорошевское 22 (Инв)</v>
          </cell>
        </row>
        <row r="10219">
          <cell r="B10219" t="str">
            <v>Февраль 2019 г.</v>
          </cell>
          <cell r="C10219" t="str">
            <v>МО Бибирево</v>
          </cell>
          <cell r="L10219" t="str">
            <v>МО МСК Бибирево Бибиревская 19 (Инв)</v>
          </cell>
          <cell r="M10219" t="str">
            <v>МО МСК Бибирево Бибиревская 19 (Инв)</v>
          </cell>
        </row>
        <row r="10220">
          <cell r="B10220" t="str">
            <v>Февраль 2019 г.</v>
          </cell>
          <cell r="C10220">
            <v>0</v>
          </cell>
          <cell r="L10220" t="str">
            <v>МО МСК Бибирево Бибиревская 19 (Инв)</v>
          </cell>
          <cell r="M10220" t="str">
            <v>МО МСК Бибирево Бибиревская 19 (Инв)</v>
          </cell>
        </row>
        <row r="10221">
          <cell r="B10221" t="str">
            <v>Февраль 2019 г.</v>
          </cell>
          <cell r="C10221" t="str">
            <v>Перемещение товаров INVUT-00899 от 03.02.2019 8:52:43</v>
          </cell>
          <cell r="E10221" t="str">
            <v>МО Бибирево</v>
          </cell>
          <cell r="F10221" t="str">
            <v>МО Бибирево</v>
          </cell>
          <cell r="L10221" t="str">
            <v>МО МСК Бибирево Бибиревская 19 (Инв)</v>
          </cell>
          <cell r="M10221" t="str">
            <v>МО МСК Бибирево Бибиревская 19 (Инв)</v>
          </cell>
        </row>
        <row r="10222">
          <cell r="B10222" t="str">
            <v>Февраль 2019 г.</v>
          </cell>
          <cell r="C10222" t="str">
            <v>Перемещение товаров INVUT-00901 от 03.02.2019 9:31:39</v>
          </cell>
          <cell r="E10222" t="str">
            <v>МО Бибирево</v>
          </cell>
          <cell r="F10222" t="str">
            <v>МО Бибирево</v>
          </cell>
          <cell r="L10222" t="str">
            <v>МО МСК Бибирево Бибиревская 19 (Инв)</v>
          </cell>
          <cell r="M10222" t="str">
            <v>МО МСК Бибирево Бибиревская 19 (Инв)</v>
          </cell>
        </row>
        <row r="10223">
          <cell r="B10223" t="str">
            <v>Февраль 2019 г.</v>
          </cell>
          <cell r="C10223" t="str">
            <v>Поступление товаров и услуг ИНВ00005117 от 07.02.2019 11:28:17</v>
          </cell>
          <cell r="L10223" t="str">
            <v>МО МСК Бибирево Бибиревская 19 (Инв)</v>
          </cell>
          <cell r="M10223" t="str">
            <v>МО МСК Бибирево Бибиревская 19 (Инв)</v>
          </cell>
        </row>
        <row r="10224">
          <cell r="B10224" t="str">
            <v>Февраль 2019 г.</v>
          </cell>
          <cell r="C10224" t="str">
            <v>Перемещение товаров INVUT-01106 от 07.02.2019 18:00:14</v>
          </cell>
          <cell r="E10224" t="str">
            <v>МО Бибирево</v>
          </cell>
          <cell r="F10224" t="str">
            <v>МО Бибирево</v>
          </cell>
          <cell r="L10224" t="str">
            <v>МО МСК Бибирево Бибиревская 19 (Инв)</v>
          </cell>
          <cell r="M10224" t="str">
            <v>МО МСК Бибирево Бибиревская 19 (Инв)</v>
          </cell>
        </row>
        <row r="10225">
          <cell r="B10225" t="str">
            <v>Февраль 2019 г.</v>
          </cell>
          <cell r="C10225" t="str">
            <v>Поступление товаров и услуг ИНВ00008134 от 25.02.2019 11:01:41</v>
          </cell>
          <cell r="L10225" t="str">
            <v>МО МСК Бибирево Бибиревская 19 (Инв)</v>
          </cell>
          <cell r="M10225" t="str">
            <v>МО МСК Бибирево Бибиревская 19 (Инв)</v>
          </cell>
        </row>
        <row r="10226">
          <cell r="B10226" t="str">
            <v>Февраль 2019 г.</v>
          </cell>
          <cell r="C10226" t="str">
            <v>Перемещение товаров ИНВ00004756 от 25.02.2019 11:06:43</v>
          </cell>
          <cell r="E10226" t="str">
            <v>СКЛАД РЕАГЕНТОВ И РАСХОДНЫХ МЕД.МАТЕРИАЛОВ</v>
          </cell>
          <cell r="F10226" t="str">
            <v>МО Бибирево</v>
          </cell>
          <cell r="L10226" t="str">
            <v>МО МСК Бибирево Бибиревская 19 (Инв)</v>
          </cell>
          <cell r="M10226" t="str">
            <v>МО МСК Бибирево Бибиревская 19 (Инв)</v>
          </cell>
        </row>
        <row r="10227">
          <cell r="B10227" t="str">
            <v>Февраль 2019 г.</v>
          </cell>
          <cell r="C10227" t="str">
            <v>Перемещение товаров INVUT-01664 от 26.02.2019 12:53:51</v>
          </cell>
          <cell r="E10227" t="str">
            <v>МО Бибирево</v>
          </cell>
          <cell r="F10227" t="str">
            <v>МО Бибирево</v>
          </cell>
          <cell r="L10227" t="str">
            <v>МО МСК Бибирево Бибиревская 19 (Инв)</v>
          </cell>
          <cell r="M10227" t="str">
            <v>МО МСК Бибирево Бибиревская 19 (Инв)</v>
          </cell>
        </row>
        <row r="10228">
          <cell r="B10228" t="str">
            <v>Февраль 2019 г.</v>
          </cell>
          <cell r="C10228" t="str">
            <v>Требование-накладная ИНВ00050244 от 28.02.2019 21:59:59</v>
          </cell>
          <cell r="L10228" t="str">
            <v>МО МСК Бибирево Бибиревская 19 (Инв)</v>
          </cell>
          <cell r="M10228" t="str">
            <v>МО МСК Бибирево Бибиревская 19 (Инв)</v>
          </cell>
        </row>
        <row r="10229">
          <cell r="B10229" t="str">
            <v>Февраль 2019 г.</v>
          </cell>
          <cell r="C10229" t="str">
            <v>Требование-накладная ИНВ00001990 от 28.02.2019 22:59:59</v>
          </cell>
          <cell r="L10229" t="str">
            <v>МО МСК Бибирево Бибиревская 19 (Инв)</v>
          </cell>
          <cell r="M10229" t="str">
            <v>МО МСК Бибирево Бибиревская 19 (Инв)</v>
          </cell>
        </row>
        <row r="10230">
          <cell r="B10230" t="str">
            <v>Февраль 2019 г.</v>
          </cell>
          <cell r="C10230" t="str">
            <v>Требование-накладная ИНВ00052986 от 28.02.2019 23:00:00</v>
          </cell>
          <cell r="L10230" t="str">
            <v>МО МСК Бибирево Бибиревская 19 (Инв)</v>
          </cell>
          <cell r="M10230" t="str">
            <v>МО МСК Бибирево Бибиревская 19 (Инв)</v>
          </cell>
        </row>
        <row r="10231">
          <cell r="B10231" t="str">
            <v>Февраль 2019 г.</v>
          </cell>
          <cell r="C10231" t="str">
            <v>Требование-накладная ИНВ00053065 от 28.02.2019 23:00:00</v>
          </cell>
          <cell r="L10231" t="str">
            <v>МО МСК Бибирево Бибиревская 19 (Инв)</v>
          </cell>
          <cell r="M10231" t="str">
            <v>МО МСК Бибирево Бибиревская 19 (Инв)</v>
          </cell>
        </row>
        <row r="10232">
          <cell r="B10232" t="str">
            <v>Февраль 2019 г.</v>
          </cell>
          <cell r="C10232" t="str">
            <v>МО Борисово Борисовские Пруды 10к6</v>
          </cell>
          <cell r="L10232" t="str">
            <v>МО МСК Борисово Борисовские Пруды 10к6 (Инв)</v>
          </cell>
          <cell r="M10232" t="str">
            <v>МО МСК Борисово Борисовские Пруды 10к6 (Инв)</v>
          </cell>
        </row>
        <row r="10233">
          <cell r="B10233" t="str">
            <v>Февраль 2019 г.</v>
          </cell>
          <cell r="C10233">
            <v>0</v>
          </cell>
          <cell r="L10233" t="str">
            <v>МО МСК Борисово Борисовские Пруды 10к6 (Инв)</v>
          </cell>
          <cell r="M10233" t="str">
            <v>МО МСК Борисово Борисовские Пруды 10к6 (Инв)</v>
          </cell>
        </row>
        <row r="10234">
          <cell r="B10234" t="str">
            <v>Февраль 2019 г.</v>
          </cell>
          <cell r="C10234" t="str">
            <v>Требование-накладная ИНВ00001991 от 28.02.2019 22:59:59</v>
          </cell>
          <cell r="L10234" t="str">
            <v>МО МСК Борисово Борисовские Пруды 10к6 (Инв)</v>
          </cell>
          <cell r="M10234" t="str">
            <v>МО МСК Борисово Борисовские Пруды 10к6 (Инв)</v>
          </cell>
        </row>
        <row r="10235">
          <cell r="B10235" t="str">
            <v>Февраль 2019 г.</v>
          </cell>
          <cell r="C10235" t="str">
            <v>Требование-накладная ИНВ00052989 от 28.02.2019 23:00:00</v>
          </cell>
          <cell r="L10235" t="str">
            <v>МО МСК Борисово Борисовские Пруды 10к6 (Инв)</v>
          </cell>
          <cell r="M10235" t="str">
            <v>МО МСК Борисово Борисовские Пруды 10к6 (Инв)</v>
          </cell>
        </row>
        <row r="10236">
          <cell r="B10236" t="str">
            <v>Февраль 2019 г.</v>
          </cell>
          <cell r="C10236" t="str">
            <v>Требование-накладная ИНВ00053066 от 28.02.2019 23:00:00</v>
          </cell>
          <cell r="L10236" t="str">
            <v>МО МСК Борисово Борисовские Пруды 10к6 (Инв)</v>
          </cell>
          <cell r="M10236" t="str">
            <v>МО МСК Борисово Борисовские Пруды 10к6 (Инв)</v>
          </cell>
        </row>
        <row r="10237">
          <cell r="B10237" t="str">
            <v>Февраль 2019 г.</v>
          </cell>
          <cell r="C10237" t="str">
            <v>МО Братеево</v>
          </cell>
          <cell r="L10237" t="str">
            <v>МО МСК Братеево Ключевая 18 (Инв)</v>
          </cell>
          <cell r="M10237" t="str">
            <v>МО МСК Братеево Ключевая 18 (Инв)</v>
          </cell>
        </row>
        <row r="10238">
          <cell r="B10238" t="str">
            <v>Февраль 2019 г.</v>
          </cell>
          <cell r="C10238">
            <v>0</v>
          </cell>
          <cell r="L10238" t="str">
            <v>МО МСК Братеево Ключевая 18 (Инв)</v>
          </cell>
          <cell r="M10238" t="str">
            <v>МО МСК Братеево Ключевая 18 (Инв)</v>
          </cell>
        </row>
        <row r="10239">
          <cell r="B10239" t="str">
            <v>Февраль 2019 г.</v>
          </cell>
          <cell r="C10239" t="str">
            <v>Перемещение товаров INVUT-01100 от 07.02.2019 16:43:06</v>
          </cell>
          <cell r="E10239" t="str">
            <v>МО Братеево</v>
          </cell>
          <cell r="F10239" t="str">
            <v>МО Братеево</v>
          </cell>
          <cell r="L10239" t="str">
            <v>МО МСК Братеево Ключевая 18 (Инв)</v>
          </cell>
          <cell r="M10239" t="str">
            <v>МО МСК Братеево Ключевая 18 (Инв)</v>
          </cell>
        </row>
        <row r="10240">
          <cell r="B10240" t="str">
            <v>Февраль 2019 г.</v>
          </cell>
          <cell r="C10240" t="str">
            <v>Перемещение товаров INVUT-01101 от 07.02.2019 16:48:22</v>
          </cell>
          <cell r="E10240" t="str">
            <v>МО Братеево</v>
          </cell>
          <cell r="F10240" t="str">
            <v>МО Братеево</v>
          </cell>
          <cell r="L10240" t="str">
            <v>МО МСК Братеево Ключевая 18 (Инв)</v>
          </cell>
          <cell r="M10240" t="str">
            <v>МО МСК Братеево Ключевая 18 (Инв)</v>
          </cell>
        </row>
        <row r="10241">
          <cell r="B10241" t="str">
            <v>Февраль 2019 г.</v>
          </cell>
          <cell r="C10241" t="str">
            <v>Перемещение товаров INVUT-01103 от 07.02.2019 16:54:39</v>
          </cell>
          <cell r="E10241" t="str">
            <v>МО Братеево</v>
          </cell>
          <cell r="F10241" t="str">
            <v>МО Братеево</v>
          </cell>
          <cell r="L10241" t="str">
            <v>МО МСК Братеево Ключевая 18 (Инв)</v>
          </cell>
          <cell r="M10241" t="str">
            <v>МО МСК Братеево Ключевая 18 (Инв)</v>
          </cell>
        </row>
        <row r="10242">
          <cell r="B10242" t="str">
            <v>Февраль 2019 г.</v>
          </cell>
          <cell r="C10242" t="str">
            <v>Поступление товаров и услуг ИНВ00006028 от 12.02.2019 12:37:35</v>
          </cell>
          <cell r="L10242" t="str">
            <v>МО МСК Братеево Ключевая 18 (Инв)</v>
          </cell>
          <cell r="M10242" t="str">
            <v>МО МСК Братеево Ключевая 18 (Инв)</v>
          </cell>
        </row>
        <row r="10243">
          <cell r="B10243" t="str">
            <v>Февраль 2019 г.</v>
          </cell>
          <cell r="C10243" t="str">
            <v>Перемещение товаров ИНВ00003651 от 12.02.2019 17:05:58</v>
          </cell>
          <cell r="E10243" t="str">
            <v>СКЛАД РЕАГЕНТОВ И РАСХОДНЫХ МЕД.МАТЕРИАЛОВ</v>
          </cell>
          <cell r="F10243" t="str">
            <v>МО Братеево</v>
          </cell>
          <cell r="L10243" t="str">
            <v>МО МСК Братеево Ключевая 18 (Инв)</v>
          </cell>
          <cell r="M10243" t="str">
            <v>МО МСК Братеево Ключевая 18 (Инв)</v>
          </cell>
        </row>
        <row r="10244">
          <cell r="B10244" t="str">
            <v>Февраль 2019 г.</v>
          </cell>
          <cell r="C10244" t="str">
            <v>Перемещение товаров INVUT-01500 от 19.02.2019 19:29:53</v>
          </cell>
          <cell r="E10244" t="str">
            <v>МО Братеево</v>
          </cell>
          <cell r="F10244" t="str">
            <v>МО Братеево</v>
          </cell>
          <cell r="L10244" t="str">
            <v>МО МСК Братеево Ключевая 18 (Инв)</v>
          </cell>
          <cell r="M10244" t="str">
            <v>МО МСК Братеево Ключевая 18 (Инв)</v>
          </cell>
        </row>
        <row r="10245">
          <cell r="B10245" t="str">
            <v>Февраль 2019 г.</v>
          </cell>
          <cell r="C10245" t="str">
            <v>Перемещение товаров INVUT-01511 от 20.02.2019 10:15:15</v>
          </cell>
          <cell r="E10245" t="str">
            <v>МО Братеево</v>
          </cell>
          <cell r="F10245" t="str">
            <v>МО Братеево</v>
          </cell>
          <cell r="L10245" t="str">
            <v>МО МСК Братеево Ключевая 18 (Инв)</v>
          </cell>
          <cell r="M10245" t="str">
            <v>МО МСК Братеево Ключевая 18 (Инв)</v>
          </cell>
        </row>
        <row r="10246">
          <cell r="B10246" t="str">
            <v>Февраль 2019 г.</v>
          </cell>
          <cell r="C10246" t="str">
            <v>Требование-накладная ИНВ00052165 от 28.02.2019 22:00:00</v>
          </cell>
          <cell r="L10246" t="str">
            <v>МО МСК Братеево Ключевая 18 (Инв)</v>
          </cell>
          <cell r="M10246" t="str">
            <v>МО МСК Братеево Ключевая 18 (Инв)</v>
          </cell>
        </row>
        <row r="10247">
          <cell r="B10247" t="str">
            <v>Февраль 2019 г.</v>
          </cell>
          <cell r="C10247" t="str">
            <v>Требование-накладная ИНВ00052246 от 28.02.2019 23:00:00</v>
          </cell>
          <cell r="L10247" t="str">
            <v>МО МСК Братеево Ключевая 18 (Инв)</v>
          </cell>
          <cell r="M10247" t="str">
            <v>МО МСК Братеево Ключевая 18 (Инв)</v>
          </cell>
        </row>
        <row r="10248">
          <cell r="B10248" t="str">
            <v>Февраль 2019 г.</v>
          </cell>
          <cell r="C10248" t="str">
            <v>Требование-накладная ИНВ00052634 от 28.02.2019 23:00:00</v>
          </cell>
          <cell r="L10248" t="str">
            <v>МО МСК Братеево Ключевая 18 (Инв)</v>
          </cell>
          <cell r="M10248" t="str">
            <v>МО МСК Братеево Ключевая 18 (Инв)</v>
          </cell>
        </row>
        <row r="10249">
          <cell r="B10249" t="str">
            <v>Февраль 2019 г.</v>
          </cell>
          <cell r="C10249" t="str">
            <v>Требование-накладная ИНВ00052905 от 28.02.2019 23:00:00</v>
          </cell>
          <cell r="L10249" t="str">
            <v>МО МСК Братеево Ключевая 18 (Инв)</v>
          </cell>
          <cell r="M10249" t="str">
            <v>МО МСК Братеево Ключевая 18 (Инв)</v>
          </cell>
        </row>
        <row r="10250">
          <cell r="B10250" t="str">
            <v>Февраль 2019 г.</v>
          </cell>
          <cell r="C10250" t="str">
            <v>Требование-накладная ИНВ00003187 от 28.02.2019 23:59:59</v>
          </cell>
          <cell r="L10250" t="str">
            <v>МО МСК Братеево Ключевая 18 (Инв)</v>
          </cell>
          <cell r="M10250" t="str">
            <v>МО МСК Братеево Ключевая 18 (Инв)</v>
          </cell>
        </row>
        <row r="10251">
          <cell r="B10251" t="str">
            <v>Февраль 2019 г.</v>
          </cell>
          <cell r="C10251" t="str">
            <v>МО Бронницы</v>
          </cell>
          <cell r="L10251" t="str">
            <v>МО Бронницы новый 2018 (Инв)</v>
          </cell>
          <cell r="M10251" t="str">
            <v>МО Бронницы новый 2018 (Инв)</v>
          </cell>
        </row>
        <row r="10252">
          <cell r="B10252" t="str">
            <v>Февраль 2019 г.</v>
          </cell>
          <cell r="C10252">
            <v>0</v>
          </cell>
          <cell r="L10252" t="str">
            <v>МО Бронницы новый 2018 (Инв)</v>
          </cell>
          <cell r="M10252" t="str">
            <v>МО Бронницы новый 2018 (Инв)</v>
          </cell>
        </row>
        <row r="10253">
          <cell r="B10253" t="str">
            <v>Февраль 2019 г.</v>
          </cell>
          <cell r="C10253" t="str">
            <v>Поступление товаров и услуг ИНВ00007706 от 22.02.2019 10:26:49</v>
          </cell>
          <cell r="L10253" t="str">
            <v>МО Бронницы новый 2018 (Инв)</v>
          </cell>
          <cell r="M10253" t="str">
            <v>МО Бронницы новый 2018 (Инв)</v>
          </cell>
        </row>
        <row r="10254">
          <cell r="B10254" t="str">
            <v>Февраль 2019 г.</v>
          </cell>
          <cell r="C10254" t="str">
            <v>МО Бунинская аллея</v>
          </cell>
          <cell r="L10254" t="str">
            <v>МО МСК Бунинская Аллея Адмирала Лазарева 68 (Инв)</v>
          </cell>
          <cell r="M10254" t="str">
            <v>МО МСК Бунинская Аллея Адмирала Лазарева 68 (Инв)</v>
          </cell>
        </row>
        <row r="10255">
          <cell r="B10255" t="str">
            <v>Февраль 2019 г.</v>
          </cell>
          <cell r="C10255">
            <v>0</v>
          </cell>
          <cell r="L10255" t="str">
            <v>МО МСК Бунинская Аллея Адмирала Лазарева 68 (Инв)</v>
          </cell>
          <cell r="M10255" t="str">
            <v>МО МСК Бунинская Аллея Адмирала Лазарева 68 (Инв)</v>
          </cell>
        </row>
        <row r="10256">
          <cell r="B10256" t="str">
            <v>Февраль 2019 г.</v>
          </cell>
          <cell r="C10256" t="str">
            <v>Поступление товаров и услуг ИНВ00006275 от 13.02.2019 12:17:08</v>
          </cell>
          <cell r="L10256" t="str">
            <v>МО МСК Бунинская Аллея Адмирала Лазарева 68 (Инв)</v>
          </cell>
          <cell r="M10256" t="str">
            <v>МО МСК Бунинская Аллея Адмирала Лазарева 68 (Инв)</v>
          </cell>
        </row>
        <row r="10257">
          <cell r="B10257" t="str">
            <v>Февраль 2019 г.</v>
          </cell>
          <cell r="C10257" t="str">
            <v>Перемещение товаров ИНВ00006714 от 13.02.2019 23:59:59</v>
          </cell>
          <cell r="E10257" t="str">
            <v>МО Бунинская аллея</v>
          </cell>
          <cell r="F10257" t="str">
            <v>МО Бунинская аллея</v>
          </cell>
          <cell r="L10257" t="str">
            <v>МО МСК Бунинская Аллея Адмирала Лазарева 68 (Инв)</v>
          </cell>
          <cell r="M10257" t="str">
            <v>МО МСК Бунинская Аллея Адмирала Лазарева 68 (Инв)</v>
          </cell>
        </row>
        <row r="10258">
          <cell r="B10258" t="str">
            <v>Февраль 2019 г.</v>
          </cell>
          <cell r="C10258" t="str">
            <v>Поступление товаров и услуг ИНВ00007151 от 19.02.2019 11:28:43</v>
          </cell>
          <cell r="L10258" t="str">
            <v>МО МСК Бунинская Аллея Адмирала Лазарева 68 (Инв)</v>
          </cell>
          <cell r="M10258" t="str">
            <v>МО МСК Бунинская Аллея Адмирала Лазарева 68 (Инв)</v>
          </cell>
        </row>
        <row r="10259">
          <cell r="B10259" t="str">
            <v>Февраль 2019 г.</v>
          </cell>
          <cell r="C10259" t="str">
            <v>Перемещение товаров ИНВ00006712 от 28.02.2019 15:59:59</v>
          </cell>
          <cell r="E10259" t="str">
            <v>МО Бунинская аллея</v>
          </cell>
          <cell r="F10259" t="str">
            <v>МО Бунинская аллея</v>
          </cell>
          <cell r="L10259" t="str">
            <v>МО МСК Бунинская Аллея Адмирала Лазарева 68 (Инв)</v>
          </cell>
          <cell r="M10259" t="str">
            <v>МО МСК Бунинская Аллея Адмирала Лазарева 68 (Инв)</v>
          </cell>
        </row>
        <row r="10260">
          <cell r="B10260" t="str">
            <v>Февраль 2019 г.</v>
          </cell>
          <cell r="C10260" t="str">
            <v>Требование-накладная ИНВ00050246 от 28.02.2019 21:59:59</v>
          </cell>
          <cell r="L10260" t="str">
            <v>МО МСК Бунинская Аллея Адмирала Лазарева 68 (Инв)</v>
          </cell>
          <cell r="M10260" t="str">
            <v>МО МСК Бунинская Аллея Адмирала Лазарева 68 (Инв)</v>
          </cell>
        </row>
        <row r="10261">
          <cell r="B10261" t="str">
            <v>Февраль 2019 г.</v>
          </cell>
          <cell r="C10261" t="str">
            <v>Требование-накладная ИНВ00001992 от 28.02.2019 22:59:59</v>
          </cell>
          <cell r="L10261" t="str">
            <v>МО МСК Бунинская Аллея Адмирала Лазарева 68 (Инв)</v>
          </cell>
          <cell r="M10261" t="str">
            <v>МО МСК Бунинская Аллея Адмирала Лазарева 68 (Инв)</v>
          </cell>
        </row>
        <row r="10262">
          <cell r="B10262" t="str">
            <v>Февраль 2019 г.</v>
          </cell>
          <cell r="C10262" t="str">
            <v>Требование-накладная ИНВ00052990 от 28.02.2019 23:00:00</v>
          </cell>
          <cell r="L10262" t="str">
            <v>МО МСК Бунинская Аллея Адмирала Лазарева 68 (Инв)</v>
          </cell>
          <cell r="M10262" t="str">
            <v>МО МСК Бунинская Аллея Адмирала Лазарева 68 (Инв)</v>
          </cell>
        </row>
        <row r="10263">
          <cell r="B10263" t="str">
            <v>Февраль 2019 г.</v>
          </cell>
          <cell r="C10263" t="str">
            <v>Требование-накладная ИНВ00053070 от 28.02.2019 23:00:00</v>
          </cell>
          <cell r="L10263" t="str">
            <v>МО МСК Бунинская Аллея Адмирала Лазарева 68 (Инв)</v>
          </cell>
          <cell r="M10263" t="str">
            <v>МО МСК Бунинская Аллея Адмирала Лазарева 68 (Инв)</v>
          </cell>
        </row>
        <row r="10264">
          <cell r="B10264" t="str">
            <v>Февраль 2019 г.</v>
          </cell>
          <cell r="C10264" t="str">
            <v>МО Бутово</v>
          </cell>
          <cell r="L10264" t="str">
            <v>МО МСК Бутово Ратная 8к2 (Инв)</v>
          </cell>
          <cell r="M10264" t="str">
            <v>МО МСК Бутово Ратная 8к2 (Инв)</v>
          </cell>
        </row>
        <row r="10265">
          <cell r="B10265" t="str">
            <v>Февраль 2019 г.</v>
          </cell>
          <cell r="C10265">
            <v>0</v>
          </cell>
          <cell r="L10265" t="str">
            <v>МО МСК Бутово Ратная 8к2 (Инв)</v>
          </cell>
          <cell r="M10265" t="str">
            <v>МО МСК Бутово Ратная 8к2 (Инв)</v>
          </cell>
        </row>
        <row r="10266">
          <cell r="B10266" t="str">
            <v>Февраль 2019 г.</v>
          </cell>
          <cell r="C10266" t="str">
            <v>Поступление товаров и услуг ИНВ00007518 от 21.02.2019 11:03:31</v>
          </cell>
          <cell r="L10266" t="str">
            <v>МО МСК Бутово Ратная 8к2 (Инв)</v>
          </cell>
          <cell r="M10266" t="str">
            <v>МО МСК Бутово Ратная 8к2 (Инв)</v>
          </cell>
        </row>
        <row r="10267">
          <cell r="B10267" t="str">
            <v>Февраль 2019 г.</v>
          </cell>
          <cell r="C10267" t="str">
            <v>Требование-накладная ИНВ00002933 от 28.02.2019 22:01:00</v>
          </cell>
          <cell r="L10267" t="str">
            <v>МО МСК Бутово Ратная 8к2 (Инв)</v>
          </cell>
          <cell r="M10267" t="str">
            <v>МО МСК Бутово Ратная 8к2 (Инв)</v>
          </cell>
        </row>
        <row r="10268">
          <cell r="B10268" t="str">
            <v>Февраль 2019 г.</v>
          </cell>
          <cell r="C10268" t="str">
            <v>Требование-накладная ИНВ00052277 от 28.02.2019 23:00:00</v>
          </cell>
          <cell r="L10268" t="str">
            <v>МО МСК Бутово Ратная 8к2 (Инв)</v>
          </cell>
          <cell r="M10268" t="str">
            <v>МО МСК Бутово Ратная 8к2 (Инв)</v>
          </cell>
        </row>
        <row r="10269">
          <cell r="B10269" t="str">
            <v>Февраль 2019 г.</v>
          </cell>
          <cell r="C10269" t="str">
            <v>Требование-накладная ИНВ00052713 от 28.02.2019 23:00:00</v>
          </cell>
          <cell r="L10269" t="str">
            <v>МО МСК Бутово Ратная 8к2 (Инв)</v>
          </cell>
          <cell r="M10269" t="str">
            <v>МО МСК Бутово Ратная 8к2 (Инв)</v>
          </cell>
        </row>
        <row r="10270">
          <cell r="B10270" t="str">
            <v>Февраль 2019 г.</v>
          </cell>
          <cell r="C10270" t="str">
            <v>Требование-накладная ИНВ00052957 от 28.02.2019 23:00:00</v>
          </cell>
          <cell r="L10270" t="str">
            <v>МО МСК Бутово Ратная 8к2 (Инв)</v>
          </cell>
          <cell r="M10270" t="str">
            <v>МО МСК Бутово Ратная 8к2 (Инв)</v>
          </cell>
        </row>
        <row r="10271">
          <cell r="B10271" t="str">
            <v>Февраль 2019 г.</v>
          </cell>
          <cell r="C10271" t="str">
            <v>МО Бутово парк</v>
          </cell>
          <cell r="L10271" t="str">
            <v>МО Бутово Парк 22к1 (Инв)</v>
          </cell>
          <cell r="M10271" t="str">
            <v>МО Бутово Парк 22к1 (Инв)</v>
          </cell>
        </row>
        <row r="10272">
          <cell r="B10272" t="str">
            <v>Февраль 2019 г.</v>
          </cell>
          <cell r="C10272">
            <v>0</v>
          </cell>
          <cell r="L10272" t="str">
            <v>МО Бутово Парк 22к1 (Инв)</v>
          </cell>
          <cell r="M10272" t="str">
            <v>МО Бутово Парк 22к1 (Инв)</v>
          </cell>
        </row>
        <row r="10273">
          <cell r="B10273" t="str">
            <v>Февраль 2019 г.</v>
          </cell>
          <cell r="C10273" t="str">
            <v>Поступление товаров и услуг ИНВ00006630 от 15.02.2019 9:20:17</v>
          </cell>
          <cell r="L10273" t="str">
            <v>МО Бутово Парк 22к1 (Инв)</v>
          </cell>
          <cell r="M10273" t="str">
            <v>МО Бутово Парк 22к1 (Инв)</v>
          </cell>
        </row>
        <row r="10274">
          <cell r="B10274" t="str">
            <v>Февраль 2019 г.</v>
          </cell>
          <cell r="C10274" t="str">
            <v>Поступление товаров и услуг ИНВ00006633 от 15.02.2019 9:21:41</v>
          </cell>
          <cell r="L10274" t="str">
            <v>МО Бутово Парк 22к1 (Инв)</v>
          </cell>
          <cell r="M10274" t="str">
            <v>МО Бутово Парк 22к1 (Инв)</v>
          </cell>
        </row>
        <row r="10275">
          <cell r="B10275" t="str">
            <v>Февраль 2019 г.</v>
          </cell>
          <cell r="C10275" t="str">
            <v>Поступление товаров и услуг ИНВ00006635 от 15.02.2019 9:22:27</v>
          </cell>
          <cell r="L10275" t="str">
            <v>МО Бутово Парк 22к1 (Инв)</v>
          </cell>
          <cell r="M10275" t="str">
            <v>МО Бутово Парк 22к1 (Инв)</v>
          </cell>
        </row>
        <row r="10276">
          <cell r="B10276" t="str">
            <v>Февраль 2019 г.</v>
          </cell>
          <cell r="C10276" t="str">
            <v>Поступление товаров и услуг ИНВ00006638 от 15.02.2019 9:27:10</v>
          </cell>
          <cell r="L10276" t="str">
            <v>МО Бутово Парк 22к1 (Инв)</v>
          </cell>
          <cell r="M10276" t="str">
            <v>МО Бутово Парк 22к1 (Инв)</v>
          </cell>
        </row>
        <row r="10277">
          <cell r="B10277" t="str">
            <v>Февраль 2019 г.</v>
          </cell>
          <cell r="C10277" t="str">
            <v>Поступление товаров и услуг ИНВ00007927 от 25.02.2019 9:06:28</v>
          </cell>
          <cell r="L10277" t="str">
            <v>МО Бутово Парк 22к1 (Инв)</v>
          </cell>
          <cell r="M10277" t="str">
            <v>МО Бутово Парк 22к1 (Инв)</v>
          </cell>
        </row>
        <row r="10278">
          <cell r="B10278" t="str">
            <v>Февраль 2019 г.</v>
          </cell>
          <cell r="C10278" t="str">
            <v>МО ВДНХ Мира 146</v>
          </cell>
          <cell r="L10278" t="str">
            <v>МО МСК ВДНХ Мира 146 (Инв)</v>
          </cell>
          <cell r="M10278" t="str">
            <v>МО МСК ВДНХ Мира 146 (Инв)</v>
          </cell>
        </row>
        <row r="10279">
          <cell r="B10279" t="str">
            <v>Февраль 2019 г.</v>
          </cell>
          <cell r="C10279">
            <v>0</v>
          </cell>
          <cell r="L10279" t="str">
            <v>МО МСК ВДНХ Мира 146 (Инв)</v>
          </cell>
          <cell r="M10279" t="str">
            <v>МО МСК ВДНХ Мира 146 (Инв)</v>
          </cell>
        </row>
        <row r="10280">
          <cell r="B10280" t="str">
            <v>Февраль 2019 г.</v>
          </cell>
          <cell r="C10280" t="str">
            <v>Поступление товаров и услуг ИНВ00007777 от 22.02.2019 12:29:30</v>
          </cell>
          <cell r="L10280" t="str">
            <v>МО МСК ВДНХ Мира 146 (Инв)</v>
          </cell>
          <cell r="M10280" t="str">
            <v>МО МСК ВДНХ Мира 146 (Инв)</v>
          </cell>
        </row>
        <row r="10281">
          <cell r="B10281" t="str">
            <v>Февраль 2019 г.</v>
          </cell>
          <cell r="C10281" t="str">
            <v>Перемещение товаров ИНВ00004553 от 22.02.2019 14:47:47</v>
          </cell>
          <cell r="E10281" t="str">
            <v>СКЛАД РЕАГЕНТОВ И РАСХОДНЫХ МЕД.МАТЕРИАЛОВ</v>
          </cell>
          <cell r="F10281" t="str">
            <v>МО ВДНХ Мира 146</v>
          </cell>
          <cell r="L10281" t="str">
            <v>МО МСК ВДНХ Мира 146 (Инв)</v>
          </cell>
          <cell r="M10281" t="str">
            <v>МО МСК ВДНХ Мира 146 (Инв)</v>
          </cell>
        </row>
        <row r="10282">
          <cell r="B10282" t="str">
            <v>Февраль 2019 г.</v>
          </cell>
          <cell r="C10282" t="str">
            <v>МО ВНД</v>
          </cell>
          <cell r="L10282" t="str">
            <v>ВНД собственные продажи (Инв)</v>
          </cell>
          <cell r="M10282" t="str">
            <v>ВНД собственные продажи (Инв)</v>
          </cell>
        </row>
        <row r="10283">
          <cell r="B10283" t="str">
            <v>Февраль 2019 г.</v>
          </cell>
          <cell r="C10283">
            <v>0</v>
          </cell>
          <cell r="L10283" t="str">
            <v>ВНД собственные продажи (Инв)</v>
          </cell>
          <cell r="M10283" t="str">
            <v>ВНД собственные продажи (Инв)</v>
          </cell>
        </row>
        <row r="10284">
          <cell r="B10284" t="str">
            <v>Февраль 2019 г.</v>
          </cell>
          <cell r="C10284" t="str">
            <v>Поступление товаров и услуг ИНВ00007378 от 20.02.2019 12:52:43</v>
          </cell>
          <cell r="L10284" t="str">
            <v>ВНД собственные продажи (Инв)</v>
          </cell>
          <cell r="M10284" t="str">
            <v>ВНД собственные продажи (Инв)</v>
          </cell>
        </row>
        <row r="10285">
          <cell r="B10285" t="str">
            <v>Февраль 2019 г.</v>
          </cell>
          <cell r="C10285" t="str">
            <v>Перемещение товаров ИНВ00004411 от 20.02.2019 13:43:01</v>
          </cell>
          <cell r="E10285" t="str">
            <v>СКЛАД РЕАГЕНТОВ И РАСХОДНЫХ МЕД.МАТЕРИАЛОВ</v>
          </cell>
          <cell r="F10285" t="str">
            <v>МО ВНД</v>
          </cell>
          <cell r="L10285" t="str">
            <v>ВНД собственные продажи (Инв)</v>
          </cell>
          <cell r="M10285" t="str">
            <v>ВНД собственные продажи (Инв)</v>
          </cell>
        </row>
        <row r="10286">
          <cell r="B10286" t="str">
            <v>Февраль 2019 г.</v>
          </cell>
          <cell r="C10286" t="str">
            <v>Требование-накладная ИНВ00050247 от 28.02.2019 21:59:59</v>
          </cell>
          <cell r="L10286" t="str">
            <v>ВНД собственные продажи (Инв)</v>
          </cell>
          <cell r="M10286" t="str">
            <v>ВНД собственные продажи (Инв)</v>
          </cell>
        </row>
        <row r="10287">
          <cell r="B10287" t="str">
            <v>Февраль 2019 г.</v>
          </cell>
          <cell r="C10287" t="str">
            <v>Требование-накладная ИНВ00053057 от 28.02.2019 23:00:00</v>
          </cell>
          <cell r="L10287" t="str">
            <v>ВНД собственные продажи (Инв)</v>
          </cell>
          <cell r="M10287" t="str">
            <v>ВНД собственные продажи (Инв)</v>
          </cell>
        </row>
        <row r="10288">
          <cell r="B10288" t="str">
            <v>Февраль 2019 г.</v>
          </cell>
          <cell r="C10288" t="str">
            <v>Требование-накладная ИНВ00053072 от 28.02.2019 23:00:00</v>
          </cell>
          <cell r="L10288" t="str">
            <v>ВНД собственные продажи (Инв)</v>
          </cell>
          <cell r="M10288" t="str">
            <v>ВНД собственные продажи (Инв)</v>
          </cell>
        </row>
        <row r="10289">
          <cell r="B10289" t="str">
            <v>Февраль 2019 г.</v>
          </cell>
          <cell r="C10289" t="str">
            <v>МО Войковская</v>
          </cell>
          <cell r="L10289" t="str">
            <v>МО МСК Войковская Космодемьянских 4к1 (Инв)</v>
          </cell>
          <cell r="M10289" t="str">
            <v>МО МСК Войковская Космодемьянских 4к1 (Инв)</v>
          </cell>
        </row>
        <row r="10290">
          <cell r="B10290" t="str">
            <v>Февраль 2019 г.</v>
          </cell>
          <cell r="C10290">
            <v>0</v>
          </cell>
          <cell r="L10290" t="str">
            <v>МО МСК Войковская Космодемьянских 4к1 (Инв)</v>
          </cell>
          <cell r="M10290" t="str">
            <v>МО МСК Войковская Космодемьянских 4к1 (Инв)</v>
          </cell>
        </row>
        <row r="10291">
          <cell r="B10291" t="str">
            <v>Февраль 2019 г.</v>
          </cell>
          <cell r="C10291" t="str">
            <v>Поступление товаров и услуг ИНВ00003878 от 05.02.2019 10:44:01</v>
          </cell>
          <cell r="L10291" t="str">
            <v>МО МСК Войковская Космодемьянских 4к1 (Инв)</v>
          </cell>
          <cell r="M10291" t="str">
            <v>МО МСК Войковская Космодемьянских 4к1 (Инв)</v>
          </cell>
        </row>
        <row r="10292">
          <cell r="B10292" t="str">
            <v>Февраль 2019 г.</v>
          </cell>
          <cell r="C10292" t="str">
            <v>Перемещение товаров INVUT-01123 от 09.02.2019 9:35:28</v>
          </cell>
          <cell r="E10292" t="str">
            <v>МО Войковская</v>
          </cell>
          <cell r="F10292" t="str">
            <v>МО Войковская</v>
          </cell>
          <cell r="L10292" t="str">
            <v>МО МСК Войковская Космодемьянских 4к1 (Инв)</v>
          </cell>
          <cell r="M10292" t="str">
            <v>МО МСК Войковская Космодемьянских 4к1 (Инв)</v>
          </cell>
        </row>
        <row r="10293">
          <cell r="B10293" t="str">
            <v>Февраль 2019 г.</v>
          </cell>
          <cell r="C10293" t="str">
            <v>Перемещение товаров INVUT-01131 от 11.02.2019 10:06:10</v>
          </cell>
          <cell r="E10293" t="str">
            <v>МО Войковская</v>
          </cell>
          <cell r="F10293" t="str">
            <v>МО Войковская</v>
          </cell>
          <cell r="L10293" t="str">
            <v>МО МСК Войковская Космодемьянских 4к1 (Инв)</v>
          </cell>
          <cell r="M10293" t="str">
            <v>МО МСК Войковская Космодемьянских 4к1 (Инв)</v>
          </cell>
        </row>
        <row r="10294">
          <cell r="B10294" t="str">
            <v>Февраль 2019 г.</v>
          </cell>
          <cell r="C10294" t="str">
            <v>Поступление товаров и услуг ИНВ00005702 от 11.02.2019 13:04:33</v>
          </cell>
          <cell r="L10294" t="str">
            <v>МО МСК Войковская Космодемьянских 4к1 (Инв)</v>
          </cell>
          <cell r="M10294" t="str">
            <v>МО МСК Войковская Космодемьянских 4к1 (Инв)</v>
          </cell>
        </row>
        <row r="10295">
          <cell r="B10295" t="str">
            <v>Февраль 2019 г.</v>
          </cell>
          <cell r="C10295" t="str">
            <v>Перемещение товаров ИНВ00003500 от 11.02.2019 16:12:27</v>
          </cell>
          <cell r="E10295" t="str">
            <v>СКЛАД РЕАГЕНТОВ И РАСХОДНЫХ МЕД.МАТЕРИАЛОВ</v>
          </cell>
          <cell r="F10295" t="str">
            <v>МО Войковская</v>
          </cell>
          <cell r="L10295" t="str">
            <v>МО МСК Войковская Космодемьянских 4к1 (Инв)</v>
          </cell>
          <cell r="M10295" t="str">
            <v>МО МСК Войковская Космодемьянских 4к1 (Инв)</v>
          </cell>
        </row>
        <row r="10296">
          <cell r="B10296" t="str">
            <v>Февраль 2019 г.</v>
          </cell>
          <cell r="C10296" t="str">
            <v>Поступление товаров и услуг ИНВ00006503 от 14.02.2019 11:56:56</v>
          </cell>
          <cell r="L10296" t="str">
            <v>МО МСК Войковская Космодемьянских 4к1 (Инв)</v>
          </cell>
          <cell r="M10296" t="str">
            <v>МО МСК Войковская Космодемьянских 4к1 (Инв)</v>
          </cell>
        </row>
        <row r="10297">
          <cell r="B10297" t="str">
            <v>Февраль 2019 г.</v>
          </cell>
          <cell r="C10297" t="str">
            <v>Перемещение товаров INVUT-01302 от 15.02.2019 8:47:08</v>
          </cell>
          <cell r="E10297" t="str">
            <v>МО Войковская</v>
          </cell>
          <cell r="F10297" t="str">
            <v>МО Войковская</v>
          </cell>
          <cell r="L10297" t="str">
            <v>МО МСК Войковская Космодемьянских 4к1 (Инв)</v>
          </cell>
          <cell r="M10297" t="str">
            <v>МО МСК Войковская Космодемьянских 4к1 (Инв)</v>
          </cell>
        </row>
        <row r="10298">
          <cell r="B10298" t="str">
            <v>Февраль 2019 г.</v>
          </cell>
          <cell r="C10298" t="str">
            <v>Требование-накладная ИНВ00003706 от 15.02.2019 8:47:08</v>
          </cell>
          <cell r="L10298" t="str">
            <v>МО МСК Войковская Космодемьянских 4к1 (Инв)</v>
          </cell>
          <cell r="M10298" t="str">
            <v>МО МСК Войковская Космодемьянских 4к1 (Инв)</v>
          </cell>
        </row>
        <row r="10299">
          <cell r="B10299" t="str">
            <v>Февраль 2019 г.</v>
          </cell>
          <cell r="C10299" t="str">
            <v>Требование-накладная ИНВ00049682 от 28.02.2019 23:00:00</v>
          </cell>
          <cell r="L10299" t="str">
            <v>МО МСК Войковская Космодемьянских 4к1 (Инв)</v>
          </cell>
          <cell r="M10299" t="str">
            <v>МО МСК Войковская Космодемьянских 4к1 (Инв)</v>
          </cell>
        </row>
        <row r="10300">
          <cell r="B10300" t="str">
            <v>Февраль 2019 г.</v>
          </cell>
          <cell r="C10300" t="str">
            <v>Требование-накладная ИНВ00052940 от 28.02.2019 23:00:00</v>
          </cell>
          <cell r="L10300" t="str">
            <v>МО МСК Войковская Космодемьянских 4к1 (Инв)</v>
          </cell>
          <cell r="M10300" t="str">
            <v>МО МСК Войковская Космодемьянских 4к1 (Инв)</v>
          </cell>
        </row>
        <row r="10301">
          <cell r="B10301" t="str">
            <v>Февраль 2019 г.</v>
          </cell>
          <cell r="C10301" t="str">
            <v>Требование-накладная ИНВ00053043 от 28.02.2019 23:00:00</v>
          </cell>
          <cell r="L10301" t="str">
            <v>МО МСК Войковская Космодемьянских 4к1 (Инв)</v>
          </cell>
          <cell r="M10301" t="str">
            <v>МО МСК Войковская Космодемьянских 4к1 (Инв)</v>
          </cell>
        </row>
        <row r="10302">
          <cell r="B10302" t="str">
            <v>Февраль 2019 г.</v>
          </cell>
          <cell r="C10302" t="str">
            <v>Перемещение товаров ИНВ00006326 от 28.02.2019 23:59:59</v>
          </cell>
          <cell r="E10302" t="str">
            <v>МО Войковская</v>
          </cell>
          <cell r="F10302" t="str">
            <v>МО Войковская</v>
          </cell>
          <cell r="L10302" t="str">
            <v>МО МСК Войковская Космодемьянских 4к1 (Инв)</v>
          </cell>
          <cell r="M10302" t="str">
            <v>МО МСК Войковская Космодемьянских 4к1 (Инв)</v>
          </cell>
        </row>
        <row r="10303">
          <cell r="B10303" t="str">
            <v>Февраль 2019 г.</v>
          </cell>
          <cell r="C10303" t="str">
            <v>Требование-накладная ИНВ00002818 от 28.02.2019 23:59:59</v>
          </cell>
          <cell r="L10303" t="str">
            <v>МО МСК Войковская Космодемьянских 4к1 (Инв)</v>
          </cell>
          <cell r="M10303" t="str">
            <v>МО МСК Войковская Космодемьянских 4к1 (Инв)</v>
          </cell>
        </row>
        <row r="10304">
          <cell r="B10304" t="str">
            <v>Февраль 2019 г.</v>
          </cell>
          <cell r="C10304" t="str">
            <v>Требование-накладная ИНВ00049371 от 28.02.2019 23:59:59</v>
          </cell>
          <cell r="L10304" t="str">
            <v>МО МСК Войковская Космодемьянских 4к1 (Инв)</v>
          </cell>
          <cell r="M10304" t="str">
            <v>МО МСК Войковская Космодемьянских 4к1 (Инв)</v>
          </cell>
        </row>
        <row r="10305">
          <cell r="B10305" t="str">
            <v>Февраль 2019 г.</v>
          </cell>
          <cell r="C10305" t="str">
            <v>МО Волоколамск</v>
          </cell>
          <cell r="L10305" t="str">
            <v>МО Волоколамск Парковая 15 (Инв)</v>
          </cell>
          <cell r="M10305" t="str">
            <v>МО Волоколамск Парковая 15 (Инв)</v>
          </cell>
        </row>
        <row r="10306">
          <cell r="B10306" t="str">
            <v>Февраль 2019 г.</v>
          </cell>
          <cell r="C10306">
            <v>0</v>
          </cell>
          <cell r="L10306" t="str">
            <v>МО Волоколамск Парковая 15 (Инв)</v>
          </cell>
          <cell r="M10306" t="str">
            <v>МО Волоколамск Парковая 15 (Инв)</v>
          </cell>
        </row>
        <row r="10307">
          <cell r="B10307" t="str">
            <v>Февраль 2019 г.</v>
          </cell>
          <cell r="C10307" t="str">
            <v>Поступление товаров и услуг ИНВ00008010 от 25.02.2019 9:52:03</v>
          </cell>
          <cell r="L10307" t="str">
            <v>МО Волоколамск Парковая 15 (Инв)</v>
          </cell>
          <cell r="M10307" t="str">
            <v>МО Волоколамск Парковая 15 (Инв)</v>
          </cell>
        </row>
        <row r="10308">
          <cell r="B10308" t="str">
            <v>Февраль 2019 г.</v>
          </cell>
          <cell r="C10308" t="str">
            <v>Перемещение товаров ИНВ00004661 от 25.02.2019 10:16:30</v>
          </cell>
          <cell r="E10308" t="str">
            <v>СКЛАД РЕАГЕНТОВ И РАСХОДНЫХ МЕД.МАТЕРИАЛОВ</v>
          </cell>
          <cell r="F10308" t="str">
            <v>МО Волоколамск</v>
          </cell>
          <cell r="L10308" t="str">
            <v>МО Волоколамск Парковая 15 (Инв)</v>
          </cell>
          <cell r="M10308" t="str">
            <v>МО Волоколамск Парковая 15 (Инв)</v>
          </cell>
        </row>
        <row r="10309">
          <cell r="B10309" t="str">
            <v>Февраль 2019 г.</v>
          </cell>
          <cell r="C10309" t="str">
            <v>Перемещение товаров INVUT-01650 от 25.02.2019 15:25:33</v>
          </cell>
          <cell r="E10309" t="str">
            <v>МО Волоколамск</v>
          </cell>
          <cell r="F10309" t="str">
            <v>МО Волоколамск</v>
          </cell>
          <cell r="L10309" t="str">
            <v>МО Волоколамск Парковая 15 (Инв)</v>
          </cell>
          <cell r="M10309" t="str">
            <v>МО Волоколамск Парковая 15 (Инв)</v>
          </cell>
        </row>
        <row r="10310">
          <cell r="B10310" t="str">
            <v>Февраль 2019 г.</v>
          </cell>
          <cell r="C10310" t="str">
            <v>Требование-накладная ИНВ00003710 от 25.02.2019 15:25:33</v>
          </cell>
          <cell r="L10310" t="str">
            <v>МО Волоколамск Парковая 15 (Инв)</v>
          </cell>
          <cell r="M10310" t="str">
            <v>МО Волоколамск Парковая 15 (Инв)</v>
          </cell>
        </row>
        <row r="10311">
          <cell r="B10311" t="str">
            <v>Февраль 2019 г.</v>
          </cell>
          <cell r="C10311" t="str">
            <v>Требование-накладная ИНВ00049635 от 28.02.2019 22:00:00</v>
          </cell>
          <cell r="L10311" t="str">
            <v>МО Волоколамск Парковая 15 (Инв)</v>
          </cell>
          <cell r="M10311" t="str">
            <v>МО Волоколамск Парковая 15 (Инв)</v>
          </cell>
        </row>
        <row r="10312">
          <cell r="B10312" t="str">
            <v>Февраль 2019 г.</v>
          </cell>
          <cell r="C10312" t="str">
            <v>Требование-накладная ИНВ00052166 от 28.02.2019 22:00:00</v>
          </cell>
          <cell r="L10312" t="str">
            <v>МО Волоколамск Парковая 15 (Инв)</v>
          </cell>
          <cell r="M10312" t="str">
            <v>МО Волоколамск Парковая 15 (Инв)</v>
          </cell>
        </row>
        <row r="10313">
          <cell r="B10313" t="str">
            <v>Февраль 2019 г.</v>
          </cell>
          <cell r="C10313" t="str">
            <v>Требование-накладная ИНВ00052247 от 28.02.2019 23:00:00</v>
          </cell>
          <cell r="L10313" t="str">
            <v>МО Волоколамск Парковая 15 (Инв)</v>
          </cell>
          <cell r="M10313" t="str">
            <v>МО Волоколамск Парковая 15 (Инв)</v>
          </cell>
        </row>
        <row r="10314">
          <cell r="B10314" t="str">
            <v>Февраль 2019 г.</v>
          </cell>
          <cell r="C10314" t="str">
            <v>Требование-накладная ИНВ00052906 от 28.02.2019 23:00:00</v>
          </cell>
          <cell r="L10314" t="str">
            <v>МО Волоколамск Парковая 15 (Инв)</v>
          </cell>
          <cell r="M10314" t="str">
            <v>МО Волоколамск Парковая 15 (Инв)</v>
          </cell>
        </row>
        <row r="10315">
          <cell r="B10315" t="str">
            <v>Февраль 2019 г.</v>
          </cell>
          <cell r="C10315" t="str">
            <v>МО Дзержинский</v>
          </cell>
          <cell r="L10315" t="str">
            <v>МО Дзержинский Ленина 2а (Инв)</v>
          </cell>
          <cell r="M10315" t="str">
            <v>МО Дзержинский Ленина 2а (Инв)</v>
          </cell>
        </row>
        <row r="10316">
          <cell r="B10316" t="str">
            <v>Февраль 2019 г.</v>
          </cell>
          <cell r="C10316">
            <v>0</v>
          </cell>
          <cell r="L10316" t="str">
            <v>МО Дзержинский Ленина 2а (Инв)</v>
          </cell>
          <cell r="M10316" t="str">
            <v>МО Дзержинский Ленина 2а (Инв)</v>
          </cell>
        </row>
        <row r="10317">
          <cell r="B10317" t="str">
            <v>Февраль 2019 г.</v>
          </cell>
          <cell r="C10317" t="str">
            <v>Поступление товаров и услуг ИНВ00004882 от 06.02.2019 11:12:27</v>
          </cell>
          <cell r="L10317" t="str">
            <v>МО Дзержинский Ленина 2а (Инв)</v>
          </cell>
          <cell r="M10317" t="str">
            <v>МО Дзержинский Ленина 2а (Инв)</v>
          </cell>
        </row>
        <row r="10318">
          <cell r="B10318" t="str">
            <v>Февраль 2019 г.</v>
          </cell>
          <cell r="C10318" t="str">
            <v>Перемещение товаров ИНВ00003025 от 06.02.2019 15:40:27</v>
          </cell>
          <cell r="E10318" t="str">
            <v>СКЛАД РЕАГЕНТОВ И РАСХОДНЫХ МЕД.МАТЕРИАЛОВ</v>
          </cell>
          <cell r="F10318" t="str">
            <v>МО Дзержинский</v>
          </cell>
          <cell r="L10318" t="str">
            <v>МО Дзержинский Ленина 2а (Инв)</v>
          </cell>
          <cell r="M10318" t="str">
            <v>МО Дзержинский Ленина 2а (Инв)</v>
          </cell>
        </row>
        <row r="10319">
          <cell r="B10319" t="str">
            <v>Февраль 2019 г.</v>
          </cell>
          <cell r="C10319" t="str">
            <v>Перемещение товаров ИНВ00003024 от 06.02.2019 15:40:59</v>
          </cell>
          <cell r="E10319" t="str">
            <v>СКЛАД РЕАГЕНТОВ И РАСХОДНЫХ МЕД.МАТЕРИАЛОВ</v>
          </cell>
          <cell r="F10319" t="str">
            <v>МО Дзержинский</v>
          </cell>
          <cell r="L10319" t="str">
            <v>МО Дзержинский Ленина 2а (Инв)</v>
          </cell>
          <cell r="M10319" t="str">
            <v>МО Дзержинский Ленина 2а (Инв)</v>
          </cell>
        </row>
        <row r="10320">
          <cell r="B10320" t="str">
            <v>Февраль 2019 г.</v>
          </cell>
          <cell r="C10320" t="str">
            <v>Перемещение товаров INVUT-01113 от 08.02.2019 11:47:47</v>
          </cell>
          <cell r="E10320" t="str">
            <v>МО Дзержинский</v>
          </cell>
          <cell r="F10320" t="str">
            <v>МО Дзержинский</v>
          </cell>
          <cell r="L10320" t="str">
            <v>МО Дзержинский Ленина 2а (Инв)</v>
          </cell>
          <cell r="M10320" t="str">
            <v>МО Дзержинский Ленина 2а (Инв)</v>
          </cell>
        </row>
        <row r="10321">
          <cell r="B10321" t="str">
            <v>Февраль 2019 г.</v>
          </cell>
          <cell r="C10321" t="str">
            <v>Требование-накладная ИНВ00003727 от 08.02.2019 11:47:47</v>
          </cell>
          <cell r="L10321" t="str">
            <v>МО Дзержинский Ленина 2а (Инв)</v>
          </cell>
          <cell r="M10321" t="str">
            <v>МО Дзержинский Ленина 2а (Инв)</v>
          </cell>
        </row>
        <row r="10322">
          <cell r="B10322" t="str">
            <v>Февраль 2019 г.</v>
          </cell>
          <cell r="C10322" t="str">
            <v>Требование-накладная ИНВ00049687 от 28.02.2019 23:00:00</v>
          </cell>
          <cell r="L10322" t="str">
            <v>МО Дзержинский Ленина 2а (Инв)</v>
          </cell>
          <cell r="M10322" t="str">
            <v>МО Дзержинский Ленина 2а (Инв)</v>
          </cell>
        </row>
        <row r="10323">
          <cell r="B10323" t="str">
            <v>Февраль 2019 г.</v>
          </cell>
          <cell r="C10323" t="str">
            <v>Требование-накладная ИНВ00050707 от 28.02.2019 23:00:00</v>
          </cell>
          <cell r="L10323" t="str">
            <v>МО Дзержинский Ленина 2а (Инв)</v>
          </cell>
          <cell r="M10323" t="str">
            <v>МО Дзержинский Ленина 2а (Инв)</v>
          </cell>
        </row>
        <row r="10324">
          <cell r="B10324" t="str">
            <v>Февраль 2019 г.</v>
          </cell>
          <cell r="C10324" t="str">
            <v>Требование-накладная ИНВ00053034 от 28.02.2019 23:00:00</v>
          </cell>
          <cell r="L10324" t="str">
            <v>МО Дзержинский Ленина 2а (Инв)</v>
          </cell>
          <cell r="M10324" t="str">
            <v>МО Дзержинский Ленина 2а (Инв)</v>
          </cell>
        </row>
        <row r="10325">
          <cell r="B10325" t="str">
            <v>Февраль 2019 г.</v>
          </cell>
          <cell r="C10325" t="str">
            <v>Требование-накладная ИНВ00049372 от 28.02.2019 23:59:59</v>
          </cell>
          <cell r="L10325" t="str">
            <v>МО Дзержинский Ленина 2а (Инв)</v>
          </cell>
          <cell r="M10325" t="str">
            <v>МО Дзержинский Ленина 2а (Инв)</v>
          </cell>
        </row>
        <row r="10326">
          <cell r="B10326" t="str">
            <v>Февраль 2019 г.</v>
          </cell>
          <cell r="C10326" t="str">
            <v>МО Домодедовская</v>
          </cell>
          <cell r="L10326" t="str">
            <v>МО МСК Домодедовская Генерала Белова 51к1 (Инв)</v>
          </cell>
          <cell r="M10326" t="str">
            <v>МО МСК Домодедовская Генерала Белова 51к1 (Инв)</v>
          </cell>
        </row>
        <row r="10327">
          <cell r="B10327" t="str">
            <v>Февраль 2019 г.</v>
          </cell>
          <cell r="C10327">
            <v>0</v>
          </cell>
          <cell r="L10327" t="str">
            <v>МО МСК Домодедовская Генерала Белова 51к1 (Инв)</v>
          </cell>
          <cell r="M10327" t="str">
            <v>МО МСК Домодедовская Генерала Белова 51к1 (Инв)</v>
          </cell>
        </row>
        <row r="10328">
          <cell r="B10328" t="str">
            <v>Февраль 2019 г.</v>
          </cell>
          <cell r="C10328" t="str">
            <v>Перемещение товаров INVUT-00842 от 01.02.2019 14:55:13</v>
          </cell>
          <cell r="E10328" t="str">
            <v>МО Домодедовская</v>
          </cell>
          <cell r="F10328" t="str">
            <v>МО Домодедовская</v>
          </cell>
          <cell r="L10328" t="str">
            <v>МО МСК Домодедовская Генерала Белова 51к1 (Инв)</v>
          </cell>
          <cell r="M10328" t="str">
            <v>МО МСК Домодедовская Генерала Белова 51к1 (Инв)</v>
          </cell>
        </row>
        <row r="10329">
          <cell r="B10329" t="str">
            <v>Февраль 2019 г.</v>
          </cell>
          <cell r="C10329" t="str">
            <v>Поступление товаров и услуг ИНВ00005739 от 11.02.2019 13:27:56</v>
          </cell>
          <cell r="L10329" t="str">
            <v>МО МСК Домодедовская Генерала Белова 51к1 (Инв)</v>
          </cell>
          <cell r="M10329" t="str">
            <v>МО МСК Домодедовская Генерала Белова 51к1 (Инв)</v>
          </cell>
        </row>
        <row r="10330">
          <cell r="B10330" t="str">
            <v>Февраль 2019 г.</v>
          </cell>
          <cell r="C10330" t="str">
            <v>Перемещение товаров INVUT-01189 от 11.02.2019 17:07:51</v>
          </cell>
          <cell r="E10330" t="str">
            <v>МО Домодедовская</v>
          </cell>
          <cell r="F10330" t="str">
            <v>МО Домодедовская</v>
          </cell>
          <cell r="L10330" t="str">
            <v>МО МСК Домодедовская Генерала Белова 51к1 (Инв)</v>
          </cell>
          <cell r="M10330" t="str">
            <v>МО МСК Домодедовская Генерала Белова 51к1 (Инв)</v>
          </cell>
        </row>
        <row r="10331">
          <cell r="B10331" t="str">
            <v>Февраль 2019 г.</v>
          </cell>
          <cell r="C10331" t="str">
            <v>Требование-накладная ИНВ00003728 от 11.02.2019 17:07:51</v>
          </cell>
          <cell r="L10331" t="str">
            <v>МО МСК Домодедовская Генерала Белова 51к1 (Инв)</v>
          </cell>
          <cell r="M10331" t="str">
            <v>МО МСК Домодедовская Генерала Белова 51к1 (Инв)</v>
          </cell>
        </row>
        <row r="10332">
          <cell r="B10332" t="str">
            <v>Февраль 2019 г.</v>
          </cell>
          <cell r="C10332" t="str">
            <v>Перемещение товаров INVUT-01190 от 11.02.2019 17:12:21</v>
          </cell>
          <cell r="E10332" t="str">
            <v>МО Домодедовская</v>
          </cell>
          <cell r="F10332" t="str">
            <v>МО Домодедовская</v>
          </cell>
          <cell r="L10332" t="str">
            <v>МО МСК Домодедовская Генерала Белова 51к1 (Инв)</v>
          </cell>
          <cell r="M10332" t="str">
            <v>МО МСК Домодедовская Генерала Белова 51к1 (Инв)</v>
          </cell>
        </row>
        <row r="10333">
          <cell r="B10333" t="str">
            <v>Февраль 2019 г.</v>
          </cell>
          <cell r="C10333" t="str">
            <v>Перемещение товаров ИНВ00003556 от 11.02.2019 17:55:56</v>
          </cell>
          <cell r="E10333" t="str">
            <v>СКЛАД №2</v>
          </cell>
          <cell r="F10333" t="str">
            <v>МО Домодедовская</v>
          </cell>
          <cell r="L10333" t="str">
            <v>МО МСК Домодедовская Генерала Белова 51к1 (Инв)</v>
          </cell>
          <cell r="M10333" t="str">
            <v>МО МСК Домодедовская Генерала Белова 51к1 (Инв)</v>
          </cell>
        </row>
        <row r="10334">
          <cell r="B10334" t="str">
            <v>Февраль 2019 г.</v>
          </cell>
          <cell r="C10334" t="str">
            <v>Перемещение товаров ИНВ00003560 от 11.02.2019 17:56:31</v>
          </cell>
          <cell r="E10334" t="str">
            <v>СКЛАД РЕАГЕНТОВ И РАСХОДНЫХ МЕД.МАТЕРИАЛОВ</v>
          </cell>
          <cell r="F10334" t="str">
            <v>МО Домодедовская</v>
          </cell>
          <cell r="L10334" t="str">
            <v>МО МСК Домодедовская Генерала Белова 51к1 (Инв)</v>
          </cell>
          <cell r="M10334" t="str">
            <v>МО МСК Домодедовская Генерала Белова 51к1 (Инв)</v>
          </cell>
        </row>
        <row r="10335">
          <cell r="B10335" t="str">
            <v>Февраль 2019 г.</v>
          </cell>
          <cell r="C10335" t="str">
            <v>Перемещение товаров ИНВ00003659 от 12.02.2019 17:56:18</v>
          </cell>
          <cell r="E10335" t="str">
            <v>СКЛАД №2</v>
          </cell>
          <cell r="F10335" t="str">
            <v>МО Домодедовская</v>
          </cell>
          <cell r="L10335" t="str">
            <v>МО МСК Домодедовская Генерала Белова 51к1 (Инв)</v>
          </cell>
          <cell r="M10335" t="str">
            <v>МО МСК Домодедовская Генерала Белова 51к1 (Инв)</v>
          </cell>
        </row>
        <row r="10336">
          <cell r="B10336" t="str">
            <v>Февраль 2019 г.</v>
          </cell>
          <cell r="C10336" t="str">
            <v>Перемещение товаров INVUT-01667 от 27.02.2019 16:00:15</v>
          </cell>
          <cell r="E10336" t="str">
            <v>МО Домодедовская</v>
          </cell>
          <cell r="F10336" t="str">
            <v>МО Домодедовская</v>
          </cell>
          <cell r="L10336" t="str">
            <v>МО МСК Домодедовская Генерала Белова 51к1 (Инв)</v>
          </cell>
          <cell r="M10336" t="str">
            <v>МО МСК Домодедовская Генерала Белова 51к1 (Инв)</v>
          </cell>
        </row>
        <row r="10337">
          <cell r="B10337" t="str">
            <v>Февраль 2019 г.</v>
          </cell>
          <cell r="C10337" t="str">
            <v>Перемещение товаров ИНВ00006299 от 28.02.2019 22:00:00</v>
          </cell>
          <cell r="E10337" t="str">
            <v>МО Домодедовская</v>
          </cell>
          <cell r="F10337" t="str">
            <v>МО Домодедовская</v>
          </cell>
          <cell r="L10337" t="str">
            <v>МО МСК Домодедовская Генерала Белова 51к1 (Инв)</v>
          </cell>
          <cell r="M10337" t="str">
            <v>МО МСК Домодедовская Генерала Белова 51к1 (Инв)</v>
          </cell>
        </row>
        <row r="10338">
          <cell r="B10338" t="str">
            <v>Февраль 2019 г.</v>
          </cell>
          <cell r="C10338" t="str">
            <v>Требование-накладная ИНВ00052167 от 28.02.2019 22:00:00</v>
          </cell>
          <cell r="L10338" t="str">
            <v>МО МСК Домодедовская Генерала Белова 51к1 (Инв)</v>
          </cell>
          <cell r="M10338" t="str">
            <v>МО МСК Домодедовская Генерала Белова 51к1 (Инв)</v>
          </cell>
        </row>
        <row r="10339">
          <cell r="B10339" t="str">
            <v>Февраль 2019 г.</v>
          </cell>
          <cell r="C10339" t="str">
            <v>Требование-накладная ИНВ00052248 от 28.02.2019 23:00:00</v>
          </cell>
          <cell r="L10339" t="str">
            <v>МО МСК Домодедовская Генерала Белова 51к1 (Инв)</v>
          </cell>
          <cell r="M10339" t="str">
            <v>МО МСК Домодедовская Генерала Белова 51к1 (Инв)</v>
          </cell>
        </row>
        <row r="10340">
          <cell r="B10340" t="str">
            <v>Февраль 2019 г.</v>
          </cell>
          <cell r="C10340" t="str">
            <v>Требование-накладная ИНВ00052635 от 28.02.2019 23:00:00</v>
          </cell>
          <cell r="L10340" t="str">
            <v>МО МСК Домодедовская Генерала Белова 51к1 (Инв)</v>
          </cell>
          <cell r="M10340" t="str">
            <v>МО МСК Домодедовская Генерала Белова 51к1 (Инв)</v>
          </cell>
        </row>
        <row r="10341">
          <cell r="B10341" t="str">
            <v>Февраль 2019 г.</v>
          </cell>
          <cell r="C10341" t="str">
            <v>Требование-накладная ИНВ00052907 от 28.02.2019 23:00:00</v>
          </cell>
          <cell r="L10341" t="str">
            <v>МО МСК Домодедовская Генерала Белова 51к1 (Инв)</v>
          </cell>
          <cell r="M10341" t="str">
            <v>МО МСК Домодедовская Генерала Белова 51к1 (Инв)</v>
          </cell>
        </row>
        <row r="10342">
          <cell r="B10342" t="str">
            <v>Февраль 2019 г.</v>
          </cell>
          <cell r="C10342" t="str">
            <v>Требование-накладная ИНВ00003188 от 28.02.2019 23:59:59</v>
          </cell>
          <cell r="L10342" t="str">
            <v>МО МСК Домодедовская Генерала Белова 51к1 (Инв)</v>
          </cell>
          <cell r="M10342" t="str">
            <v>МО МСК Домодедовская Генерала Белова 51к1 (Инв)</v>
          </cell>
        </row>
        <row r="10343">
          <cell r="B10343" t="str">
            <v>Февраль 2019 г.</v>
          </cell>
          <cell r="C10343" t="str">
            <v>МО Дубровка</v>
          </cell>
          <cell r="L10343" t="str">
            <v>МО МСК Дубровка Шарикоподшипниковская 24 (Инв)</v>
          </cell>
          <cell r="M10343" t="str">
            <v>МО МСК Дубровка Шарикоподшипниковская 24 (Инв)</v>
          </cell>
        </row>
        <row r="10344">
          <cell r="B10344" t="str">
            <v>Февраль 2019 г.</v>
          </cell>
          <cell r="C10344">
            <v>0</v>
          </cell>
          <cell r="L10344" t="str">
            <v>МО МСК Дубровка Шарикоподшипниковская 24 (Инв)</v>
          </cell>
          <cell r="M10344" t="str">
            <v>МО МСК Дубровка Шарикоподшипниковская 24 (Инв)</v>
          </cell>
        </row>
        <row r="10345">
          <cell r="B10345" t="str">
            <v>Февраль 2019 г.</v>
          </cell>
          <cell r="C10345" t="str">
            <v>Списание товаров ИНВ00000531 от 05.02.2019 23:59:59</v>
          </cell>
          <cell r="L10345" t="str">
            <v>МО МСК Дубровка Шарикоподшипниковская 24 (Инв)</v>
          </cell>
          <cell r="M10345" t="str">
            <v>МО МСК Дубровка Шарикоподшипниковская 24 (Инв)</v>
          </cell>
        </row>
        <row r="10346">
          <cell r="B10346" t="str">
            <v>Февраль 2019 г.</v>
          </cell>
          <cell r="C10346" t="str">
            <v>Поступление товаров и услуг ИНВ00005346 от 08.02.2019 11:51:41</v>
          </cell>
          <cell r="L10346" t="str">
            <v>МО МСК Дубровка Шарикоподшипниковская 24 (Инв)</v>
          </cell>
          <cell r="M10346" t="str">
            <v>МО МСК Дубровка Шарикоподшипниковская 24 (Инв)</v>
          </cell>
        </row>
        <row r="10347">
          <cell r="B10347" t="str">
            <v>Февраль 2019 г.</v>
          </cell>
          <cell r="C10347" t="str">
            <v>Списание товаров ИНВ00000530 от 11.02.2019 23:59:59</v>
          </cell>
          <cell r="L10347" t="str">
            <v>МО МСК Дубровка Шарикоподшипниковская 24 (Инв)</v>
          </cell>
          <cell r="M10347" t="str">
            <v>МО МСК Дубровка Шарикоподшипниковская 24 (Инв)</v>
          </cell>
        </row>
        <row r="10348">
          <cell r="B10348" t="str">
            <v>Февраль 2019 г.</v>
          </cell>
          <cell r="C10348" t="str">
            <v>Требование-накладная ИНВ00049688 от 28.02.2019 23:00:00</v>
          </cell>
          <cell r="L10348" t="str">
            <v>МО МСК Дубровка Шарикоподшипниковская 24 (Инв)</v>
          </cell>
          <cell r="M10348" t="str">
            <v>МО МСК Дубровка Шарикоподшипниковская 24 (Инв)</v>
          </cell>
        </row>
        <row r="10349">
          <cell r="B10349" t="str">
            <v>Февраль 2019 г.</v>
          </cell>
          <cell r="C10349" t="str">
            <v>Требование-накладная ИНВ00052885 от 28.02.2019 23:00:00</v>
          </cell>
          <cell r="L10349" t="str">
            <v>МО МСК Дубровка Шарикоподшипниковская 24 (Инв)</v>
          </cell>
          <cell r="M10349" t="str">
            <v>МО МСК Дубровка Шарикоподшипниковская 24 (Инв)</v>
          </cell>
        </row>
        <row r="10350">
          <cell r="B10350" t="str">
            <v>Февраль 2019 г.</v>
          </cell>
          <cell r="C10350" t="str">
            <v>Требование-накладная ИНВ00053035 от 28.02.2019 23:00:00</v>
          </cell>
          <cell r="L10350" t="str">
            <v>МО МСК Дубровка Шарикоподшипниковская 24 (Инв)</v>
          </cell>
          <cell r="M10350" t="str">
            <v>МО МСК Дубровка Шарикоподшипниковская 24 (Инв)</v>
          </cell>
        </row>
        <row r="10351">
          <cell r="B10351" t="str">
            <v>Февраль 2019 г.</v>
          </cell>
          <cell r="C10351" t="str">
            <v>Перемещение товаров ИНВ00006342 от 28.02.2019 23:59:50</v>
          </cell>
          <cell r="E10351" t="str">
            <v>МО Дубровка</v>
          </cell>
          <cell r="F10351" t="str">
            <v>МО Дубровка</v>
          </cell>
          <cell r="L10351" t="str">
            <v>МО МСК Дубровка Шарикоподшипниковская 24 (Инв)</v>
          </cell>
          <cell r="M10351" t="str">
            <v>МО МСК Дубровка Шарикоподшипниковская 24 (Инв)</v>
          </cell>
        </row>
        <row r="10352">
          <cell r="B10352" t="str">
            <v>Февраль 2019 г.</v>
          </cell>
          <cell r="C10352" t="str">
            <v>Требование-накладная ИНВ00002820 от 28.02.2019 23:59:59</v>
          </cell>
          <cell r="L10352" t="str">
            <v>МО МСК Дубровка Шарикоподшипниковская 24 (Инв)</v>
          </cell>
          <cell r="M10352" t="str">
            <v>МО МСК Дубровка Шарикоподшипниковская 24 (Инв)</v>
          </cell>
        </row>
        <row r="10353">
          <cell r="B10353" t="str">
            <v>Февраль 2019 г.</v>
          </cell>
          <cell r="C10353" t="str">
            <v>Требование-накладная ИНВ00049373 от 28.02.2019 23:59:59</v>
          </cell>
          <cell r="L10353" t="str">
            <v>МО МСК Дубровка Шарикоподшипниковская 24 (Инв)</v>
          </cell>
          <cell r="M10353" t="str">
            <v>МО МСК Дубровка Шарикоподшипниковская 24 (Инв)</v>
          </cell>
        </row>
        <row r="10354">
          <cell r="B10354" t="str">
            <v>Февраль 2019 г.</v>
          </cell>
          <cell r="C10354" t="str">
            <v>МО Звенигород (ул. Василия Фабричного, 26)</v>
          </cell>
          <cell r="L10354" t="str">
            <v>МО Звенигород Василия Фабричнова 26 (Инв)</v>
          </cell>
          <cell r="M10354" t="str">
            <v>МО Звенигород Василия Фабричнова 26 (Инв)</v>
          </cell>
        </row>
        <row r="10355">
          <cell r="B10355" t="str">
            <v>Февраль 2019 г.</v>
          </cell>
          <cell r="C10355">
            <v>0</v>
          </cell>
          <cell r="L10355" t="str">
            <v>МО Звенигород Василия Фабричнова 26 (Инв)</v>
          </cell>
          <cell r="M10355" t="str">
            <v>МО Звенигород Василия Фабричнова 26 (Инв)</v>
          </cell>
        </row>
        <row r="10356">
          <cell r="B10356" t="str">
            <v>Февраль 2019 г.</v>
          </cell>
          <cell r="C10356" t="str">
            <v>Поступление товаров и услуг ИНВ00003338 от 01.02.2019 11:34:13</v>
          </cell>
          <cell r="L10356" t="str">
            <v>МО Звенигород Василия Фабричнова 26 (Инв)</v>
          </cell>
          <cell r="M10356" t="str">
            <v>МО Звенигород Василия Фабричнова 26 (Инв)</v>
          </cell>
        </row>
        <row r="10357">
          <cell r="B10357" t="str">
            <v>Февраль 2019 г.</v>
          </cell>
          <cell r="C10357" t="str">
            <v>Поступление товаров и услуг ИНВ00007812 от 22.02.2019 12:51:24</v>
          </cell>
          <cell r="L10357" t="str">
            <v>МО Звенигород Василия Фабричнова 26 (Инв)</v>
          </cell>
          <cell r="M10357" t="str">
            <v>МО Звенигород Василия Фабричнова 26 (Инв)</v>
          </cell>
        </row>
        <row r="10358">
          <cell r="B10358" t="str">
            <v>Февраль 2019 г.</v>
          </cell>
          <cell r="C10358" t="str">
            <v>Требование-накладная ИНВ00000477 от 28.02.2019 22:01:00</v>
          </cell>
          <cell r="L10358" t="str">
            <v>МО Звенигород Василия Фабричнова 26 (Инв)</v>
          </cell>
          <cell r="M10358" t="str">
            <v>МО Звенигород Василия Фабричнова 26 (Инв)</v>
          </cell>
        </row>
        <row r="10359">
          <cell r="B10359" t="str">
            <v>Февраль 2019 г.</v>
          </cell>
          <cell r="C10359" t="str">
            <v>Требование-накладная ИНВ00052278 от 28.02.2019 23:00:00</v>
          </cell>
          <cell r="L10359" t="str">
            <v>МО Звенигород Василия Фабричнова 26 (Инв)</v>
          </cell>
          <cell r="M10359" t="str">
            <v>МО Звенигород Василия Фабричнова 26 (Инв)</v>
          </cell>
        </row>
        <row r="10360">
          <cell r="B10360" t="str">
            <v>Февраль 2019 г.</v>
          </cell>
          <cell r="C10360" t="str">
            <v>Требование-накладная ИНВ00052959 от 28.02.2019 23:00:00</v>
          </cell>
          <cell r="L10360" t="str">
            <v>МО Звенигород Василия Фабричнова 26 (Инв)</v>
          </cell>
          <cell r="M10360" t="str">
            <v>МО Звенигород Василия Фабричнова 26 (Инв)</v>
          </cell>
        </row>
        <row r="10361">
          <cell r="B10361" t="str">
            <v>Февраль 2019 г.</v>
          </cell>
          <cell r="C10361" t="str">
            <v>МО и ДЦ Каширская</v>
          </cell>
          <cell r="L10361" t="str">
            <v>Диагностический Центр Каширка (Инв)+МО МСК Каширка Каширское ш 68к2 (Инв)</v>
          </cell>
          <cell r="M10361" t="str">
            <v>ДЦС Каширка самотек (Инв)</v>
          </cell>
        </row>
        <row r="10362">
          <cell r="B10362" t="str">
            <v>Февраль 2019 г.</v>
          </cell>
          <cell r="C10362">
            <v>0</v>
          </cell>
          <cell r="L10362" t="str">
            <v>Диагностический Центр Каширка (Инв)+МО МСК Каширка Каширское ш 68к2 (Инв)</v>
          </cell>
          <cell r="M10362" t="str">
            <v>ДЦС Каширка самотек (Инв)</v>
          </cell>
        </row>
        <row r="10363">
          <cell r="B10363" t="str">
            <v>Февраль 2019 г.</v>
          </cell>
          <cell r="C10363" t="str">
            <v>Поступление товаров и услуг ИНВ00003523 от 04.02.2019 12:00:09</v>
          </cell>
          <cell r="L10363" t="str">
            <v>Диагностический Центр Каширка (Инв)+МО МСК Каширка Каширское ш 68к2 (Инв)</v>
          </cell>
          <cell r="M10363" t="str">
            <v>ДЦС Каширка самотек (Инв)</v>
          </cell>
        </row>
        <row r="10364">
          <cell r="B10364" t="str">
            <v>Февраль 2019 г.</v>
          </cell>
          <cell r="C10364" t="str">
            <v>Перемещение товаров ИНВ00002740 от 04.02.2019 16:53:47</v>
          </cell>
          <cell r="E10364" t="str">
            <v>СКЛАД РЕАГЕНТОВ И РАСХОДНЫХ МЕД.МАТЕРИАЛОВ</v>
          </cell>
          <cell r="F10364" t="str">
            <v>МО и ДЦ Каширская</v>
          </cell>
          <cell r="L10364" t="str">
            <v>Диагностический Центр Каширка (Инв)+МО МСК Каширка Каширское ш 68к2 (Инв)</v>
          </cell>
          <cell r="M10364" t="str">
            <v>ДЦС Каширка самотек (Инв)</v>
          </cell>
        </row>
        <row r="10365">
          <cell r="B10365" t="str">
            <v>Февраль 2019 г.</v>
          </cell>
          <cell r="C10365" t="str">
            <v>Поступление товаров и услуг ИНВ00006553 от 14.02.2019 12:41:13</v>
          </cell>
          <cell r="L10365" t="str">
            <v>Диагностический Центр Каширка (Инв)+МО МСК Каширка Каширское ш 68к2 (Инв)</v>
          </cell>
          <cell r="M10365" t="str">
            <v>ДЦС Каширка самотек (Инв)</v>
          </cell>
        </row>
        <row r="10366">
          <cell r="B10366" t="str">
            <v>Февраль 2019 г.</v>
          </cell>
          <cell r="C10366" t="str">
            <v>Перемещение товаров ИНВ00003929 от 14.02.2019 14:42:26</v>
          </cell>
          <cell r="E10366" t="str">
            <v>СКЛАД РЕАГЕНТОВ И РАСХОДНЫХ МЕД.МАТЕРИАЛОВ</v>
          </cell>
          <cell r="F10366" t="str">
            <v>МО и ДЦ Каширская</v>
          </cell>
          <cell r="L10366" t="str">
            <v>Диагностический Центр Каширка (Инв)+МО МСК Каширка Каширское ш 68к2 (Инв)</v>
          </cell>
          <cell r="M10366" t="str">
            <v>ДЦС Каширка самотек (Инв)</v>
          </cell>
        </row>
        <row r="10367">
          <cell r="B10367" t="str">
            <v>Февраль 2019 г.</v>
          </cell>
          <cell r="C10367" t="str">
            <v>Поступление товаров и услуг ИНВ00006778 от 15.02.2019 14:54:38</v>
          </cell>
          <cell r="L10367" t="str">
            <v>Диагностический Центр Каширка (Инв)+МО МСК Каширка Каширское ш 68к2 (Инв)</v>
          </cell>
          <cell r="M10367" t="str">
            <v>ДЦС Каширка самотек (Инв)</v>
          </cell>
        </row>
        <row r="10368">
          <cell r="B10368" t="str">
            <v>Февраль 2019 г.</v>
          </cell>
          <cell r="C10368" t="str">
            <v>Требование-накладная ИНВ00052750 от 15.02.2019 14:54:38</v>
          </cell>
          <cell r="L10368" t="str">
            <v>Диагностический Центр Каширка (Инв)+МО МСК Каширка Каширское ш 68к2 (Инв)</v>
          </cell>
          <cell r="M10368" t="str">
            <v>ДЦС Каширка самотек (Инв)</v>
          </cell>
        </row>
        <row r="10369">
          <cell r="B10369" t="str">
            <v>Февраль 2019 г.</v>
          </cell>
          <cell r="C10369" t="str">
            <v>Перемещение товаров ИНВ00003999 от 15.02.2019 15:37:57</v>
          </cell>
          <cell r="E10369" t="str">
            <v>СКЛАД РЕАГЕНТОВ И РАСХОДНЫХ МЕД.МАТЕРИАЛОВ</v>
          </cell>
          <cell r="F10369" t="str">
            <v>МО и ДЦ Каширская</v>
          </cell>
          <cell r="L10369" t="str">
            <v>Диагностический Центр Каширка (Инв)+МО МСК Каширка Каширское ш 68к2 (Инв)</v>
          </cell>
          <cell r="M10369" t="str">
            <v>ДЦС Каширка самотек (Инв)</v>
          </cell>
        </row>
        <row r="10370">
          <cell r="B10370" t="str">
            <v>Февраль 2019 г.</v>
          </cell>
          <cell r="C10370" t="str">
            <v>Требование-накладная ИНВ00050248 от 28.02.2019 21:59:59</v>
          </cell>
          <cell r="L10370" t="str">
            <v>Диагностический Центр Каширка (Инв)+МО МСК Каширка Каширское ш 68к2 (Инв)</v>
          </cell>
          <cell r="M10370" t="str">
            <v>ДЦС Каширка самотек (Инв)</v>
          </cell>
        </row>
        <row r="10371">
          <cell r="B10371" t="str">
            <v>Февраль 2019 г.</v>
          </cell>
          <cell r="C10371" t="str">
            <v>Требование-накладная ИНВ00053049 от 28.02.2019 23:00:00</v>
          </cell>
          <cell r="L10371" t="str">
            <v>Диагностический Центр Каширка (Инв)+МО МСК Каширка Каширское ш 68к2 (Инв)</v>
          </cell>
          <cell r="M10371" t="str">
            <v>ДЦС Каширка самотек (Инв)</v>
          </cell>
        </row>
        <row r="10372">
          <cell r="B10372" t="str">
            <v>Февраль 2019 г.</v>
          </cell>
          <cell r="C10372" t="str">
            <v>Требование-накладная ИНВ00053071 от 28.02.2019 23:00:00</v>
          </cell>
          <cell r="L10372" t="str">
            <v>Диагностический Центр Каширка (Инв)+МО МСК Каширка Каширское ш 68к2 (Инв)</v>
          </cell>
          <cell r="M10372" t="str">
            <v>ДЦС Каширка самотек (Инв)</v>
          </cell>
        </row>
        <row r="10373">
          <cell r="B10373" t="str">
            <v>Февраль 2019 г.</v>
          </cell>
          <cell r="C10373" t="str">
            <v>МО Казань Адоратского 27</v>
          </cell>
          <cell r="L10373" t="str">
            <v>МО Казань Адоратского 27 (Инв)</v>
          </cell>
          <cell r="M10373" t="str">
            <v>МО Казань Адоратского 27 (Инв)</v>
          </cell>
        </row>
        <row r="10374">
          <cell r="B10374" t="str">
            <v>Февраль 2019 г.</v>
          </cell>
          <cell r="C10374">
            <v>0</v>
          </cell>
          <cell r="L10374" t="str">
            <v>МО Казань Адоратского 27 (Инв)</v>
          </cell>
          <cell r="M10374" t="str">
            <v>МО Казань Адоратского 27 (Инв)</v>
          </cell>
        </row>
        <row r="10375">
          <cell r="B10375" t="str">
            <v>Февраль 2019 г.</v>
          </cell>
          <cell r="C10375" t="str">
            <v>Перемещение товаров ИНВ00006932 от 07.02.2019 23:59:59</v>
          </cell>
          <cell r="E10375" t="str">
            <v>МО Казань Адоратского 27</v>
          </cell>
          <cell r="F10375" t="str">
            <v>МО Казань Декабристов 160</v>
          </cell>
          <cell r="L10375" t="str">
            <v>МО Казань Адоратского 27 (Инв)</v>
          </cell>
          <cell r="M10375" t="str">
            <v>МО Казань Адоратского 27 (Инв)</v>
          </cell>
        </row>
        <row r="10376">
          <cell r="B10376" t="str">
            <v>Февраль 2019 г.</v>
          </cell>
          <cell r="C10376" t="str">
            <v>Поступление товаров и услуг ИНВ00005726 от 11.02.2019 13:17:36</v>
          </cell>
          <cell r="L10376" t="str">
            <v>МО Казань Адоратского 27 (Инв)</v>
          </cell>
          <cell r="M10376" t="str">
            <v>МО Казань Адоратского 27 (Инв)</v>
          </cell>
        </row>
        <row r="10377">
          <cell r="B10377" t="str">
            <v>Февраль 2019 г.</v>
          </cell>
          <cell r="C10377" t="str">
            <v>Перемещение товаров ИНВ00003508 от 11.02.2019 17:03:32</v>
          </cell>
          <cell r="E10377" t="str">
            <v>СКЛАД РЕАГЕНТОВ И РАСХОДНЫХ МЕД.МАТЕРИАЛОВ</v>
          </cell>
          <cell r="F10377" t="str">
            <v>МО Казань Адоратского 27</v>
          </cell>
          <cell r="L10377" t="str">
            <v>МО Казань Адоратского 27 (Инв)</v>
          </cell>
          <cell r="M10377" t="str">
            <v>МО Казань Адоратского 27 (Инв)</v>
          </cell>
        </row>
        <row r="10378">
          <cell r="B10378" t="str">
            <v>Февраль 2019 г.</v>
          </cell>
          <cell r="C10378" t="str">
            <v>Перемещение товаров ИНВ00003904 от 14.02.2019 11:33:50</v>
          </cell>
          <cell r="E10378" t="str">
            <v>МО Казань Четаева</v>
          </cell>
          <cell r="F10378" t="str">
            <v>МО Казань Адоратского 27</v>
          </cell>
          <cell r="L10378" t="str">
            <v>МО Казань Адоратского 27 (Инв)</v>
          </cell>
          <cell r="M10378" t="str">
            <v>МО Казань Адоратского 27 (Инв)</v>
          </cell>
        </row>
        <row r="10379">
          <cell r="B10379" t="str">
            <v>Февраль 2019 г.</v>
          </cell>
          <cell r="C10379" t="str">
            <v>Требование-накладная ИНВ00052958 от 28.02.2019 23:00:00</v>
          </cell>
          <cell r="L10379" t="str">
            <v>МО Казань Адоратского 27 (Инв)</v>
          </cell>
          <cell r="M10379" t="str">
            <v>МО Казань Адоратского 27 (Инв)</v>
          </cell>
        </row>
        <row r="10380">
          <cell r="B10380" t="str">
            <v>Февраль 2019 г.</v>
          </cell>
          <cell r="C10380" t="str">
            <v>Требование-накладная ИНВ00054390 от 28.02.2019 23:00:00</v>
          </cell>
          <cell r="L10380" t="str">
            <v>МО Казань Адоратского 27 (Инв)</v>
          </cell>
          <cell r="M10380" t="str">
            <v>МО Казань Адоратского 27 (Инв)</v>
          </cell>
        </row>
        <row r="10381">
          <cell r="B10381" t="str">
            <v>Февраль 2019 г.</v>
          </cell>
          <cell r="C10381" t="str">
            <v>Поступление товаров и услуг ИНВ00013361 от 28.02.2019 23:59:59</v>
          </cell>
          <cell r="L10381" t="str">
            <v>МО Казань Адоратского 27 (Инв)</v>
          </cell>
          <cell r="M10381" t="str">
            <v>МО Казань Адоратского 27 (Инв)</v>
          </cell>
        </row>
        <row r="10382">
          <cell r="B10382" t="str">
            <v>Февраль 2019 г.</v>
          </cell>
          <cell r="C10382" t="str">
            <v>Требование-накладная ИНВ00002821 от 28.02.2019 23:59:59</v>
          </cell>
          <cell r="L10382" t="str">
            <v>МО Казань Адоратского 27 (Инв)</v>
          </cell>
          <cell r="M10382" t="str">
            <v>МО Казань Адоратского 27 (Инв)</v>
          </cell>
        </row>
        <row r="10383">
          <cell r="B10383" t="str">
            <v>Февраль 2019 г.</v>
          </cell>
          <cell r="C10383" t="str">
            <v>Требование-накладная ИНВ00049374 от 28.02.2019 23:59:59</v>
          </cell>
          <cell r="L10383" t="str">
            <v>МО Казань Адоратского 27 (Инв)</v>
          </cell>
          <cell r="M10383" t="str">
            <v>МО Казань Адоратского 27 (Инв)</v>
          </cell>
        </row>
        <row r="10384">
          <cell r="B10384" t="str">
            <v>Февраль 2019 г.</v>
          </cell>
          <cell r="C10384" t="str">
            <v>МО Казань Вишневского 29-48</v>
          </cell>
          <cell r="L10384" t="str">
            <v>МО Казань Вишневского 29-48 (Инв)</v>
          </cell>
          <cell r="M10384" t="str">
            <v>МО Казань Вишневского 29-48 (Инв)</v>
          </cell>
        </row>
        <row r="10385">
          <cell r="B10385" t="str">
            <v>Февраль 2019 г.</v>
          </cell>
          <cell r="C10385">
            <v>0</v>
          </cell>
          <cell r="L10385" t="str">
            <v>МО Казань Вишневского 29-48 (Инв)</v>
          </cell>
          <cell r="M10385" t="str">
            <v>МО Казань Вишневского 29-48 (Инв)</v>
          </cell>
        </row>
        <row r="10386">
          <cell r="B10386" t="str">
            <v>Февраль 2019 г.</v>
          </cell>
          <cell r="C10386" t="str">
            <v>Поступление товаров и услуг ИНВ00004974 от 06.02.2019 12:57:31</v>
          </cell>
          <cell r="L10386" t="str">
            <v>МО Казань Вишневского 29-48 (Инв)</v>
          </cell>
          <cell r="M10386" t="str">
            <v>МО Казань Вишневского 29-48 (Инв)</v>
          </cell>
        </row>
        <row r="10387">
          <cell r="B10387" t="str">
            <v>Февраль 2019 г.</v>
          </cell>
          <cell r="C10387" t="str">
            <v>Перемещение товаров ИНВ00003903 от 14.02.2019 11:02:01</v>
          </cell>
          <cell r="E10387" t="str">
            <v>МО Казань Четаева</v>
          </cell>
          <cell r="F10387" t="str">
            <v>МО Казань Вишневского 29-48</v>
          </cell>
          <cell r="L10387" t="str">
            <v>МО Казань Вишневского 29-48 (Инв)</v>
          </cell>
          <cell r="M10387" t="str">
            <v>МО Казань Вишневского 29-48 (Инв)</v>
          </cell>
        </row>
        <row r="10388">
          <cell r="B10388" t="str">
            <v>Февраль 2019 г.</v>
          </cell>
          <cell r="C10388" t="str">
            <v>Требование-накладная ИНВ00052964 от 28.02.2019 23:00:00</v>
          </cell>
          <cell r="L10388" t="str">
            <v>МО Казань Вишневского 29-48 (Инв)</v>
          </cell>
          <cell r="M10388" t="str">
            <v>МО Казань Вишневского 29-48 (Инв)</v>
          </cell>
        </row>
        <row r="10389">
          <cell r="B10389" t="str">
            <v>Февраль 2019 г.</v>
          </cell>
          <cell r="C10389" t="str">
            <v>Требование-накладная ИНВ00053024 от 28.02.2019 23:00:00</v>
          </cell>
          <cell r="L10389" t="str">
            <v>МО Казань Вишневского 29-48 (Инв)</v>
          </cell>
          <cell r="M10389" t="str">
            <v>МО Казань Вишневского 29-48 (Инв)</v>
          </cell>
        </row>
        <row r="10390">
          <cell r="B10390" t="str">
            <v>Февраль 2019 г.</v>
          </cell>
          <cell r="C10390" t="str">
            <v>Поступление товаров и услуг ИНВ00013361 от 28.02.2019 23:59:59</v>
          </cell>
          <cell r="L10390" t="str">
            <v>МО Казань Вишневского 29-48 (Инв)</v>
          </cell>
          <cell r="M10390" t="str">
            <v>МО Казань Вишневского 29-48 (Инв)</v>
          </cell>
        </row>
        <row r="10391">
          <cell r="B10391" t="str">
            <v>Февраль 2019 г.</v>
          </cell>
          <cell r="C10391" t="str">
            <v>Требование-накладная ИНВ00002822 от 28.02.2019 23:59:59</v>
          </cell>
          <cell r="L10391" t="str">
            <v>МО Казань Вишневского 29-48 (Инв)</v>
          </cell>
          <cell r="M10391" t="str">
            <v>МО Казань Вишневского 29-48 (Инв)</v>
          </cell>
        </row>
        <row r="10392">
          <cell r="B10392" t="str">
            <v>Февраль 2019 г.</v>
          </cell>
          <cell r="C10392" t="str">
            <v>Требование-накладная ИНВ00049375 от 28.02.2019 23:59:59</v>
          </cell>
          <cell r="L10392" t="str">
            <v>МО Казань Вишневского 29-48 (Инв)</v>
          </cell>
          <cell r="M10392" t="str">
            <v>МО Казань Вишневского 29-48 (Инв)</v>
          </cell>
        </row>
        <row r="10393">
          <cell r="B10393" t="str">
            <v>Февраль 2019 г.</v>
          </cell>
          <cell r="C10393" t="str">
            <v>МО Казань Декабристов 160</v>
          </cell>
          <cell r="L10393" t="str">
            <v>МО Казань Декабристов 160 (Инв)</v>
          </cell>
          <cell r="M10393" t="str">
            <v>МО Казань Декабристов 160 (Инв)</v>
          </cell>
        </row>
        <row r="10394">
          <cell r="B10394" t="str">
            <v>Февраль 2019 г.</v>
          </cell>
          <cell r="C10394">
            <v>0</v>
          </cell>
          <cell r="L10394" t="str">
            <v>МО Казань Декабристов 160 (Инв)</v>
          </cell>
          <cell r="M10394" t="str">
            <v>МО Казань Декабристов 160 (Инв)</v>
          </cell>
        </row>
        <row r="10395">
          <cell r="B10395" t="str">
            <v>Февраль 2019 г.</v>
          </cell>
          <cell r="C10395" t="str">
            <v>Перемещение товаров ИНВ00006932 от 07.02.2019 23:59:59</v>
          </cell>
          <cell r="E10395" t="str">
            <v>МО Казань Адоратского 27</v>
          </cell>
          <cell r="F10395" t="str">
            <v>МО Казань Декабристов 160</v>
          </cell>
          <cell r="L10395" t="str">
            <v>МО Казань Декабристов 160 (Инв)</v>
          </cell>
          <cell r="M10395" t="str">
            <v>МО Казань Декабристов 160 (Инв)</v>
          </cell>
        </row>
        <row r="10396">
          <cell r="B10396" t="str">
            <v>Февраль 2019 г.</v>
          </cell>
          <cell r="C10396" t="str">
            <v>Поступление товаров и услуг ИНВ00005728 от 11.02.2019 13:20:03</v>
          </cell>
          <cell r="L10396" t="str">
            <v>МО Казань Декабристов 160 (Инв)</v>
          </cell>
          <cell r="M10396" t="str">
            <v>МО Казань Декабристов 160 (Инв)</v>
          </cell>
        </row>
        <row r="10397">
          <cell r="B10397" t="str">
            <v>Февраль 2019 г.</v>
          </cell>
          <cell r="C10397" t="str">
            <v>Перемещение товаров ИНВ00003509 от 11.02.2019 17:03:54</v>
          </cell>
          <cell r="E10397" t="str">
            <v>СКЛАД РЕАГЕНТОВ И РАСХОДНЫХ МЕД.МАТЕРИАЛОВ</v>
          </cell>
          <cell r="F10397" t="str">
            <v>МО Казань Декабристов 160</v>
          </cell>
          <cell r="L10397" t="str">
            <v>МО Казань Декабристов 160 (Инв)</v>
          </cell>
          <cell r="M10397" t="str">
            <v>МО Казань Декабристов 160 (Инв)</v>
          </cell>
        </row>
        <row r="10398">
          <cell r="B10398" t="str">
            <v>Февраль 2019 г.</v>
          </cell>
          <cell r="C10398" t="str">
            <v>Требование-накладная ИНВ00052966 от 28.02.2019 23:00:00</v>
          </cell>
          <cell r="L10398" t="str">
            <v>МО Казань Декабристов 160 (Инв)</v>
          </cell>
          <cell r="M10398" t="str">
            <v>МО Казань Декабристов 160 (Инв)</v>
          </cell>
        </row>
        <row r="10399">
          <cell r="B10399" t="str">
            <v>Февраль 2019 г.</v>
          </cell>
          <cell r="C10399" t="str">
            <v>Требование-накладная ИНВ00053054 от 28.02.2019 23:00:00</v>
          </cell>
          <cell r="L10399" t="str">
            <v>МО Казань Декабристов 160 (Инв)</v>
          </cell>
          <cell r="M10399" t="str">
            <v>МО Казань Декабристов 160 (Инв)</v>
          </cell>
        </row>
        <row r="10400">
          <cell r="B10400" t="str">
            <v>Февраль 2019 г.</v>
          </cell>
          <cell r="C10400" t="str">
            <v>Поступление товаров и услуг ИНВ00013361 от 28.02.2019 23:59:59</v>
          </cell>
          <cell r="L10400" t="str">
            <v>МО Казань Декабристов 160 (Инв)</v>
          </cell>
          <cell r="M10400" t="str">
            <v>МО Казань Декабристов 160 (Инв)</v>
          </cell>
        </row>
        <row r="10401">
          <cell r="B10401" t="str">
            <v>Февраль 2019 г.</v>
          </cell>
          <cell r="C10401" t="str">
            <v>Требование-накладная ИНВ00002823 от 28.02.2019 23:59:59</v>
          </cell>
          <cell r="L10401" t="str">
            <v>МО Казань Декабристов 160 (Инв)</v>
          </cell>
          <cell r="M10401" t="str">
            <v>МО Казань Декабристов 160 (Инв)</v>
          </cell>
        </row>
        <row r="10402">
          <cell r="B10402" t="str">
            <v>Февраль 2019 г.</v>
          </cell>
          <cell r="C10402" t="str">
            <v>Требование-накладная ИНВ00049376 от 28.02.2019 23:59:59</v>
          </cell>
          <cell r="L10402" t="str">
            <v>МО Казань Декабристов 160 (Инв)</v>
          </cell>
          <cell r="M10402" t="str">
            <v>МО Казань Декабристов 160 (Инв)</v>
          </cell>
        </row>
        <row r="10403">
          <cell r="B10403" t="str">
            <v>Февраль 2019 г.</v>
          </cell>
          <cell r="C10403" t="str">
            <v>МО Казань Ершова 78</v>
          </cell>
          <cell r="L10403" t="str">
            <v>МО Казань Ершова 78А (Инв)</v>
          </cell>
          <cell r="M10403" t="str">
            <v>МО Казань Ершова 78А (Инв)</v>
          </cell>
        </row>
        <row r="10404">
          <cell r="B10404" t="str">
            <v>Февраль 2019 г.</v>
          </cell>
          <cell r="C10404">
            <v>0</v>
          </cell>
          <cell r="L10404" t="str">
            <v>МО Казань Ершова 78А (Инв)</v>
          </cell>
          <cell r="M10404" t="str">
            <v>МО Казань Ершова 78А (Инв)</v>
          </cell>
        </row>
        <row r="10405">
          <cell r="B10405" t="str">
            <v>Февраль 2019 г.</v>
          </cell>
          <cell r="C10405" t="str">
            <v>МО Казань Победы</v>
          </cell>
          <cell r="L10405" t="str">
            <v>МО Казань Победы 56 (Инв)</v>
          </cell>
          <cell r="M10405" t="str">
            <v>МО Казань Победы 56 (Инв)</v>
          </cell>
        </row>
        <row r="10406">
          <cell r="B10406" t="str">
            <v>Февраль 2019 г.</v>
          </cell>
          <cell r="C10406">
            <v>0</v>
          </cell>
          <cell r="L10406" t="str">
            <v>МО Казань Победы 56 (Инв)</v>
          </cell>
          <cell r="M10406" t="str">
            <v>МО Казань Победы 56 (Инв)</v>
          </cell>
        </row>
        <row r="10407">
          <cell r="B10407" t="str">
            <v>Февраль 2019 г.</v>
          </cell>
          <cell r="C10407" t="str">
            <v>Перемещение товаров ИНВ00003117 от 08.02.2019 11:04:21</v>
          </cell>
          <cell r="E10407" t="str">
            <v>МО Казань Четаева</v>
          </cell>
          <cell r="F10407" t="str">
            <v>МО Казань Победы</v>
          </cell>
          <cell r="L10407" t="str">
            <v>МО Казань Победы 56 (Инв)</v>
          </cell>
          <cell r="M10407" t="str">
            <v>МО Казань Победы 56 (Инв)</v>
          </cell>
        </row>
        <row r="10408">
          <cell r="B10408" t="str">
            <v>Февраль 2019 г.</v>
          </cell>
          <cell r="C10408" t="str">
            <v>Поступление товаров и услуг ИНВ00005751 от 11.02.2019 13:49:59</v>
          </cell>
          <cell r="L10408" t="str">
            <v>МО Казань Победы 56 (Инв)</v>
          </cell>
          <cell r="M10408" t="str">
            <v>МО Казань Победы 56 (Инв)</v>
          </cell>
        </row>
        <row r="10409">
          <cell r="B10409" t="str">
            <v>Февраль 2019 г.</v>
          </cell>
          <cell r="C10409" t="str">
            <v>Перемещение товаров ИНВ00003554 от 11.02.2019 17:55:23</v>
          </cell>
          <cell r="E10409" t="str">
            <v>СКЛАД РЕАГЕНТОВ И РАСХОДНЫХ МЕД.МАТЕРИАЛОВ</v>
          </cell>
          <cell r="F10409" t="str">
            <v>МО Казань Победы</v>
          </cell>
          <cell r="L10409" t="str">
            <v>МО Казань Победы 56 (Инв)</v>
          </cell>
          <cell r="M10409" t="str">
            <v>МО Казань Победы 56 (Инв)</v>
          </cell>
        </row>
        <row r="10410">
          <cell r="B10410" t="str">
            <v>Февраль 2019 г.</v>
          </cell>
          <cell r="C10410" t="str">
            <v>Перемещение товаров ИНВ00003905 от 14.02.2019 11:38:39</v>
          </cell>
          <cell r="E10410" t="str">
            <v>МО Казань Четаева</v>
          </cell>
          <cell r="F10410" t="str">
            <v>МО Казань Победы</v>
          </cell>
          <cell r="L10410" t="str">
            <v>МО Казань Победы 56 (Инв)</v>
          </cell>
          <cell r="M10410" t="str">
            <v>МО Казань Победы 56 (Инв)</v>
          </cell>
        </row>
        <row r="10411">
          <cell r="B10411" t="str">
            <v>Февраль 2019 г.</v>
          </cell>
          <cell r="C10411" t="str">
            <v>Требование-накладная ИНВ00052972 от 28.02.2019 23:00:00</v>
          </cell>
          <cell r="L10411" t="str">
            <v>МО Казань Победы 56 (Инв)</v>
          </cell>
          <cell r="M10411" t="str">
            <v>МО Казань Победы 56 (Инв)</v>
          </cell>
        </row>
        <row r="10412">
          <cell r="B10412" t="str">
            <v>Февраль 2019 г.</v>
          </cell>
          <cell r="C10412" t="str">
            <v>Требование-накладная ИНВ00053060 от 28.02.2019 23:00:00</v>
          </cell>
          <cell r="L10412" t="str">
            <v>МО Казань Победы 56 (Инв)</v>
          </cell>
          <cell r="M10412" t="str">
            <v>МО Казань Победы 56 (Инв)</v>
          </cell>
        </row>
        <row r="10413">
          <cell r="B10413" t="str">
            <v>Февраль 2019 г.</v>
          </cell>
          <cell r="C10413" t="str">
            <v>Поступление товаров и услуг ИНВ00013361 от 28.02.2019 23:59:59</v>
          </cell>
          <cell r="L10413" t="str">
            <v>МО Казань Победы 56 (Инв)</v>
          </cell>
          <cell r="M10413" t="str">
            <v>МО Казань Победы 56 (Инв)</v>
          </cell>
        </row>
        <row r="10414">
          <cell r="B10414" t="str">
            <v>Февраль 2019 г.</v>
          </cell>
          <cell r="C10414" t="str">
            <v>Требование-накладная ИНВ00002824 от 28.02.2019 23:59:59</v>
          </cell>
          <cell r="L10414" t="str">
            <v>МО Казань Победы 56 (Инв)</v>
          </cell>
          <cell r="M10414" t="str">
            <v>МО Казань Победы 56 (Инв)</v>
          </cell>
        </row>
        <row r="10415">
          <cell r="B10415" t="str">
            <v>Февраль 2019 г.</v>
          </cell>
          <cell r="C10415" t="str">
            <v>Требование-накладная ИНВ00049377 от 28.02.2019 23:59:59</v>
          </cell>
          <cell r="L10415" t="str">
            <v>МО Казань Победы 56 (Инв)</v>
          </cell>
          <cell r="M10415" t="str">
            <v>МО Казань Победы 56 (Инв)</v>
          </cell>
        </row>
        <row r="10416">
          <cell r="B10416" t="str">
            <v>Февраль 2019 г.</v>
          </cell>
          <cell r="C10416" t="str">
            <v>МО Казань Сахарова 12</v>
          </cell>
          <cell r="L10416" t="str">
            <v>МО Казань Сахарова 12 (Инв)</v>
          </cell>
          <cell r="M10416" t="str">
            <v>МО Казань Сахарова 12 (Инв)</v>
          </cell>
        </row>
        <row r="10417">
          <cell r="B10417" t="str">
            <v>Февраль 2019 г.</v>
          </cell>
          <cell r="C10417">
            <v>0</v>
          </cell>
          <cell r="L10417" t="str">
            <v>МО Казань Сахарова 12 (Инв)</v>
          </cell>
          <cell r="M10417" t="str">
            <v>МО Казань Сахарова 12 (Инв)</v>
          </cell>
        </row>
        <row r="10418">
          <cell r="B10418" t="str">
            <v>Февраль 2019 г.</v>
          </cell>
          <cell r="C10418" t="str">
            <v>Перемещение товаров ИНВ00003116 от 08.02.2019 10:58:54</v>
          </cell>
          <cell r="E10418" t="str">
            <v>МО Казань Четаева</v>
          </cell>
          <cell r="F10418" t="str">
            <v>МО Казань Сахарова 12</v>
          </cell>
          <cell r="L10418" t="str">
            <v>МО Казань Сахарова 12 (Инв)</v>
          </cell>
          <cell r="M10418" t="str">
            <v>МО Казань Сахарова 12 (Инв)</v>
          </cell>
        </row>
        <row r="10419">
          <cell r="B10419" t="str">
            <v>Февраль 2019 г.</v>
          </cell>
          <cell r="C10419" t="str">
            <v>Поступление товаров и услуг ИНВ00005733 от 11.02.2019 13:25:58</v>
          </cell>
          <cell r="L10419" t="str">
            <v>МО Казань Сахарова 12 (Инв)</v>
          </cell>
          <cell r="M10419" t="str">
            <v>МО Казань Сахарова 12 (Инв)</v>
          </cell>
        </row>
        <row r="10420">
          <cell r="B10420" t="str">
            <v>Февраль 2019 г.</v>
          </cell>
          <cell r="C10420" t="str">
            <v>Перемещение товаров ИНВ00003906 от 14.02.2019 11:41:02</v>
          </cell>
          <cell r="E10420" t="str">
            <v>МО Казань Четаева</v>
          </cell>
          <cell r="F10420" t="str">
            <v>МО Казань Сахарова 12</v>
          </cell>
          <cell r="L10420" t="str">
            <v>МО Казань Сахарова 12 (Инв)</v>
          </cell>
          <cell r="M10420" t="str">
            <v>МО Казань Сахарова 12 (Инв)</v>
          </cell>
        </row>
        <row r="10421">
          <cell r="B10421" t="str">
            <v>Февраль 2019 г.</v>
          </cell>
          <cell r="C10421" t="str">
            <v>Требование-накладная ИНВ00052982 от 28.02.2019 23:00:00</v>
          </cell>
          <cell r="L10421" t="str">
            <v>МО Казань Сахарова 12 (Инв)</v>
          </cell>
          <cell r="M10421" t="str">
            <v>МО Казань Сахарова 12 (Инв)</v>
          </cell>
        </row>
        <row r="10422">
          <cell r="B10422" t="str">
            <v>Февраль 2019 г.</v>
          </cell>
          <cell r="C10422" t="str">
            <v>Требование-накладная ИНВ00053067 от 28.02.2019 23:00:00</v>
          </cell>
          <cell r="L10422" t="str">
            <v>МО Казань Сахарова 12 (Инв)</v>
          </cell>
          <cell r="M10422" t="str">
            <v>МО Казань Сахарова 12 (Инв)</v>
          </cell>
        </row>
        <row r="10423">
          <cell r="B10423" t="str">
            <v>Февраль 2019 г.</v>
          </cell>
          <cell r="C10423" t="str">
            <v>Поступление товаров и услуг ИНВ00013361 от 28.02.2019 23:59:59</v>
          </cell>
          <cell r="L10423" t="str">
            <v>МО Казань Сахарова 12 (Инв)</v>
          </cell>
          <cell r="M10423" t="str">
            <v>МО Казань Сахарова 12 (Инв)</v>
          </cell>
        </row>
        <row r="10424">
          <cell r="B10424" t="str">
            <v>Февраль 2019 г.</v>
          </cell>
          <cell r="C10424" t="str">
            <v>Требование-накладная ИНВ00002825 от 28.02.2019 23:59:59</v>
          </cell>
          <cell r="L10424" t="str">
            <v>МО Казань Сахарова 12 (Инв)</v>
          </cell>
          <cell r="M10424" t="str">
            <v>МО Казань Сахарова 12 (Инв)</v>
          </cell>
        </row>
        <row r="10425">
          <cell r="B10425" t="str">
            <v>Февраль 2019 г.</v>
          </cell>
          <cell r="C10425" t="str">
            <v>Требование-накладная ИНВ00049378 от 28.02.2019 23:59:59</v>
          </cell>
          <cell r="L10425" t="str">
            <v>МО Казань Сахарова 12 (Инв)</v>
          </cell>
          <cell r="M10425" t="str">
            <v>МО Казань Сахарова 12 (Инв)</v>
          </cell>
        </row>
        <row r="10426">
          <cell r="B10426" t="str">
            <v>Февраль 2019 г.</v>
          </cell>
          <cell r="C10426" t="str">
            <v>МО Казань Четаева</v>
          </cell>
          <cell r="L10426" t="str">
            <v>МО Казань Четаева 35 (Инв)</v>
          </cell>
          <cell r="M10426" t="str">
            <v>МО Казань Четаева 35 (Инв)</v>
          </cell>
        </row>
        <row r="10427">
          <cell r="B10427" t="str">
            <v>Февраль 2019 г.</v>
          </cell>
          <cell r="C10427">
            <v>0</v>
          </cell>
          <cell r="L10427" t="str">
            <v>МО Казань Четаева 35 (Инв)</v>
          </cell>
          <cell r="M10427" t="str">
            <v>МО Казань Четаева 35 (Инв)</v>
          </cell>
        </row>
        <row r="10428">
          <cell r="B10428" t="str">
            <v>Февраль 2019 г.</v>
          </cell>
          <cell r="C10428" t="str">
            <v>Списание товаров ИНВ00000537 от 06.02.2019 23:59:59</v>
          </cell>
          <cell r="L10428" t="str">
            <v>МО Казань Четаева 35 (Инв)</v>
          </cell>
          <cell r="M10428" t="str">
            <v>МО Казань Четаева 35 (Инв)</v>
          </cell>
        </row>
        <row r="10429">
          <cell r="B10429" t="str">
            <v>Февраль 2019 г.</v>
          </cell>
          <cell r="C10429" t="str">
            <v>Перемещение товаров ИНВ00003115 от 08.02.2019 10:48:57</v>
          </cell>
          <cell r="E10429" t="str">
            <v>МО Казань Четаева</v>
          </cell>
          <cell r="F10429" t="str">
            <v>КК ОП Казань</v>
          </cell>
          <cell r="L10429" t="str">
            <v>МО Казань Четаева 35 (Инв)</v>
          </cell>
          <cell r="M10429" t="str">
            <v>МО Казань Четаева 35 (Инв)</v>
          </cell>
        </row>
        <row r="10430">
          <cell r="B10430" t="str">
            <v>Февраль 2019 г.</v>
          </cell>
          <cell r="C10430" t="str">
            <v>Перемещение товаров ИНВ00003116 от 08.02.2019 10:58:54</v>
          </cell>
          <cell r="E10430" t="str">
            <v>МО Казань Четаева</v>
          </cell>
          <cell r="F10430" t="str">
            <v>МО Казань Сахарова 12</v>
          </cell>
          <cell r="L10430" t="str">
            <v>МО Казань Четаева 35 (Инв)</v>
          </cell>
          <cell r="M10430" t="str">
            <v>МО Казань Четаева 35 (Инв)</v>
          </cell>
        </row>
        <row r="10431">
          <cell r="B10431" t="str">
            <v>Февраль 2019 г.</v>
          </cell>
          <cell r="C10431" t="str">
            <v>Перемещение товаров ИНВ00003117 от 08.02.2019 11:04:21</v>
          </cell>
          <cell r="E10431" t="str">
            <v>МО Казань Четаева</v>
          </cell>
          <cell r="F10431" t="str">
            <v>МО Казань Победы</v>
          </cell>
          <cell r="L10431" t="str">
            <v>МО Казань Четаева 35 (Инв)</v>
          </cell>
          <cell r="M10431" t="str">
            <v>МО Казань Четаева 35 (Инв)</v>
          </cell>
        </row>
        <row r="10432">
          <cell r="B10432" t="str">
            <v>Февраль 2019 г.</v>
          </cell>
          <cell r="C10432" t="str">
            <v>Корректировка серий и характеристик товаров ИНВ00000024 от 14.02.2019 0:01:01</v>
          </cell>
          <cell r="L10432" t="str">
            <v>МО Казань Четаева 35 (Инв)</v>
          </cell>
          <cell r="M10432" t="str">
            <v>МО Казань Четаева 35 (Инв)</v>
          </cell>
        </row>
        <row r="10433">
          <cell r="B10433" t="str">
            <v>Февраль 2019 г.</v>
          </cell>
          <cell r="C10433" t="str">
            <v>Перемещение товаров ИНВ00003902 от 14.02.2019 10:15:16</v>
          </cell>
          <cell r="E10433" t="str">
            <v>МО Казань Четаева</v>
          </cell>
          <cell r="F10433" t="str">
            <v>СКЛАД №2</v>
          </cell>
          <cell r="L10433" t="str">
            <v>МО Казань Четаева 35 (Инв)</v>
          </cell>
          <cell r="M10433" t="str">
            <v>МО Казань Четаева 35 (Инв)</v>
          </cell>
        </row>
        <row r="10434">
          <cell r="B10434" t="str">
            <v>Февраль 2019 г.</v>
          </cell>
          <cell r="C10434" t="str">
            <v>Перемещение товаров ИНВ00003903 от 14.02.2019 11:02:01</v>
          </cell>
          <cell r="E10434" t="str">
            <v>МО Казань Четаева</v>
          </cell>
          <cell r="F10434" t="str">
            <v>МО Казань Вишневского 29-48</v>
          </cell>
          <cell r="L10434" t="str">
            <v>МО Казань Четаева 35 (Инв)</v>
          </cell>
          <cell r="M10434" t="str">
            <v>МО Казань Четаева 35 (Инв)</v>
          </cell>
        </row>
        <row r="10435">
          <cell r="B10435" t="str">
            <v>Февраль 2019 г.</v>
          </cell>
          <cell r="C10435" t="str">
            <v>Перемещение товаров ИНВ00003904 от 14.02.2019 11:33:50</v>
          </cell>
          <cell r="E10435" t="str">
            <v>МО Казань Четаева</v>
          </cell>
          <cell r="F10435" t="str">
            <v>МО Казань Адоратского 27</v>
          </cell>
          <cell r="L10435" t="str">
            <v>МО Казань Четаева 35 (Инв)</v>
          </cell>
          <cell r="M10435" t="str">
            <v>МО Казань Четаева 35 (Инв)</v>
          </cell>
        </row>
        <row r="10436">
          <cell r="B10436" t="str">
            <v>Февраль 2019 г.</v>
          </cell>
          <cell r="C10436" t="str">
            <v>Перемещение товаров ИНВ00003905 от 14.02.2019 11:38:39</v>
          </cell>
          <cell r="E10436" t="str">
            <v>МО Казань Четаева</v>
          </cell>
          <cell r="F10436" t="str">
            <v>МО Казань Победы</v>
          </cell>
          <cell r="L10436" t="str">
            <v>МО Казань Четаева 35 (Инв)</v>
          </cell>
          <cell r="M10436" t="str">
            <v>МО Казань Четаева 35 (Инв)</v>
          </cell>
        </row>
        <row r="10437">
          <cell r="B10437" t="str">
            <v>Февраль 2019 г.</v>
          </cell>
          <cell r="C10437" t="str">
            <v>Перемещение товаров ИНВ00003906 от 14.02.2019 11:41:02</v>
          </cell>
          <cell r="E10437" t="str">
            <v>МО Казань Четаева</v>
          </cell>
          <cell r="F10437" t="str">
            <v>МО Казань Сахарова 12</v>
          </cell>
          <cell r="L10437" t="str">
            <v>МО Казань Четаева 35 (Инв)</v>
          </cell>
          <cell r="M10437" t="str">
            <v>МО Казань Четаева 35 (Инв)</v>
          </cell>
        </row>
        <row r="10438">
          <cell r="B10438" t="str">
            <v>Февраль 2019 г.</v>
          </cell>
          <cell r="C10438" t="str">
            <v>Поступление товаров и услуг ИНВ00006538 от 14.02.2019 12:27:35</v>
          </cell>
          <cell r="L10438" t="str">
            <v>МО Казань Четаева 35 (Инв)</v>
          </cell>
          <cell r="M10438" t="str">
            <v>МО Казань Четаева 35 (Инв)</v>
          </cell>
        </row>
        <row r="10439">
          <cell r="B10439" t="str">
            <v>Февраль 2019 г.</v>
          </cell>
          <cell r="C10439" t="str">
            <v>Перемещение товаров ИНВ00003930 от 14.02.2019 15:12:20</v>
          </cell>
          <cell r="E10439" t="str">
            <v>МО Казань Четаева</v>
          </cell>
          <cell r="F10439" t="str">
            <v>КК ОП Казань</v>
          </cell>
          <cell r="L10439" t="str">
            <v>МО Казань Четаева 35 (Инв)</v>
          </cell>
          <cell r="M10439" t="str">
            <v>МО Казань Четаева 35 (Инв)</v>
          </cell>
        </row>
        <row r="10440">
          <cell r="B10440" t="str">
            <v>Февраль 2019 г.</v>
          </cell>
          <cell r="C10440" t="str">
            <v>Перемещение товаров ИНВ00003989 от 15.02.2019 14:31:12</v>
          </cell>
          <cell r="E10440" t="str">
            <v>МО Казань Четаева</v>
          </cell>
          <cell r="F10440" t="str">
            <v>КК ОП Казань</v>
          </cell>
          <cell r="L10440" t="str">
            <v>МО Казань Четаева 35 (Инв)</v>
          </cell>
          <cell r="M10440" t="str">
            <v>МО Казань Четаева 35 (Инв)</v>
          </cell>
        </row>
        <row r="10441">
          <cell r="B10441" t="str">
            <v>Февраль 2019 г.</v>
          </cell>
          <cell r="C10441" t="str">
            <v>Перемещение товаров ИНВ00004040 от 18.02.2019 10:50:08</v>
          </cell>
          <cell r="E10441" t="str">
            <v>МО Казань Четаева</v>
          </cell>
          <cell r="F10441" t="str">
            <v>КК ОП Казань</v>
          </cell>
          <cell r="L10441" t="str">
            <v>МО Казань Четаева 35 (Инв)</v>
          </cell>
          <cell r="M10441" t="str">
            <v>МО Казань Четаева 35 (Инв)</v>
          </cell>
        </row>
        <row r="10442">
          <cell r="B10442" t="str">
            <v>Февраль 2019 г.</v>
          </cell>
          <cell r="C10442" t="str">
            <v>Перемещение товаров ИНВ00004450 от 21.02.2019 10:37:33</v>
          </cell>
          <cell r="E10442" t="str">
            <v>МО Казань Четаева</v>
          </cell>
          <cell r="F10442" t="str">
            <v>КК ОП Казань</v>
          </cell>
          <cell r="L10442" t="str">
            <v>МО Казань Четаева 35 (Инв)</v>
          </cell>
          <cell r="M10442" t="str">
            <v>МО Казань Четаева 35 (Инв)</v>
          </cell>
        </row>
        <row r="10443">
          <cell r="B10443" t="str">
            <v>Февраль 2019 г.</v>
          </cell>
          <cell r="C10443" t="str">
            <v>Перемещение товаров ИНВ00004847 от 25.02.2019 14:08:33</v>
          </cell>
          <cell r="E10443" t="str">
            <v>МО Казань Четаева</v>
          </cell>
          <cell r="F10443" t="str">
            <v>КК ОП Казань</v>
          </cell>
          <cell r="L10443" t="str">
            <v>МО Казань Четаева 35 (Инв)</v>
          </cell>
          <cell r="M10443" t="str">
            <v>МО Казань Четаева 35 (Инв)</v>
          </cell>
        </row>
        <row r="10444">
          <cell r="B10444" t="str">
            <v>Февраль 2019 г.</v>
          </cell>
          <cell r="C10444" t="str">
            <v>Перемещение товаров ИНВ00004851 от 27.02.2019 15:08:24</v>
          </cell>
          <cell r="E10444" t="str">
            <v>МО Казань Четаева</v>
          </cell>
          <cell r="F10444" t="str">
            <v>КК ОП Казань</v>
          </cell>
          <cell r="L10444" t="str">
            <v>МО Казань Четаева 35 (Инв)</v>
          </cell>
          <cell r="M10444" t="str">
            <v>МО Казань Четаева 35 (Инв)</v>
          </cell>
        </row>
        <row r="10445">
          <cell r="B10445" t="str">
            <v>Февраль 2019 г.</v>
          </cell>
          <cell r="C10445" t="str">
            <v>Требование-накладная ИНВ00052976 от 28.02.2019 23:00:00</v>
          </cell>
          <cell r="L10445" t="str">
            <v>МО Казань Четаева 35 (Инв)</v>
          </cell>
          <cell r="M10445" t="str">
            <v>МО Казань Четаева 35 (Инв)</v>
          </cell>
        </row>
        <row r="10446">
          <cell r="B10446" t="str">
            <v>Февраль 2019 г.</v>
          </cell>
          <cell r="C10446" t="str">
            <v>Требование-накладная ИНВ00053080 от 28.02.2019 23:00:00</v>
          </cell>
          <cell r="L10446" t="str">
            <v>МО Казань Четаева 35 (Инв)</v>
          </cell>
          <cell r="M10446" t="str">
            <v>МО Казань Четаева 35 (Инв)</v>
          </cell>
        </row>
        <row r="10447">
          <cell r="B10447" t="str">
            <v>Февраль 2019 г.</v>
          </cell>
          <cell r="C10447" t="str">
            <v>Поступление товаров и услуг ИНВ00013361 от 28.02.2019 23:59:59</v>
          </cell>
          <cell r="L10447" t="str">
            <v>МО Казань Четаева 35 (Инв)</v>
          </cell>
          <cell r="M10447" t="str">
            <v>МО Казань Четаева 35 (Инв)</v>
          </cell>
        </row>
        <row r="10448">
          <cell r="B10448" t="str">
            <v>Февраль 2019 г.</v>
          </cell>
          <cell r="C10448" t="str">
            <v>Требование-накладная ИНВ00049379 от 28.02.2019 23:59:59</v>
          </cell>
          <cell r="L10448" t="str">
            <v>МО Казань Четаева 35 (Инв)</v>
          </cell>
          <cell r="M10448" t="str">
            <v>МО Казань Четаева 35 (Инв)</v>
          </cell>
        </row>
        <row r="10449">
          <cell r="B10449" t="str">
            <v>Февраль 2019 г.</v>
          </cell>
          <cell r="C10449" t="str">
            <v>МО Казань-8 Фрунзе</v>
          </cell>
          <cell r="L10449" t="str">
            <v>МО Казань Фрунзе 3 (Инв)</v>
          </cell>
          <cell r="M10449" t="str">
            <v>МО Казань Фрунзе 3 (Инв)</v>
          </cell>
        </row>
        <row r="10450">
          <cell r="B10450" t="str">
            <v>Февраль 2019 г.</v>
          </cell>
          <cell r="C10450">
            <v>0</v>
          </cell>
          <cell r="L10450" t="str">
            <v>МО Казань Фрунзе 3 (Инв)</v>
          </cell>
          <cell r="M10450" t="str">
            <v>МО Казань Фрунзе 3 (Инв)</v>
          </cell>
        </row>
        <row r="10451">
          <cell r="B10451" t="str">
            <v>Февраль 2019 г.</v>
          </cell>
          <cell r="C10451" t="str">
            <v>МО Кашира</v>
          </cell>
          <cell r="L10451" t="str">
            <v>МО Кашира Советская 9 (Инв)</v>
          </cell>
          <cell r="M10451" t="str">
            <v>МО Кашира Советская 9 (Инв)</v>
          </cell>
        </row>
        <row r="10452">
          <cell r="B10452" t="str">
            <v>Февраль 2019 г.</v>
          </cell>
          <cell r="C10452">
            <v>0</v>
          </cell>
          <cell r="L10452" t="str">
            <v>МО Кашира Советская 9 (Инв)</v>
          </cell>
          <cell r="M10452" t="str">
            <v>МО Кашира Советская 9 (Инв)</v>
          </cell>
        </row>
        <row r="10453">
          <cell r="B10453" t="str">
            <v>Февраль 2019 г.</v>
          </cell>
          <cell r="C10453" t="str">
            <v>Поступление товаров и услуг ИНВ00007474 от 21.02.2019 10:13:31</v>
          </cell>
          <cell r="L10453" t="str">
            <v>МО Кашира Советская 9 (Инв)</v>
          </cell>
          <cell r="M10453" t="str">
            <v>МО Кашира Советская 9 (Инв)</v>
          </cell>
        </row>
        <row r="10454">
          <cell r="B10454" t="str">
            <v>Февраль 2019 г.</v>
          </cell>
          <cell r="C10454" t="str">
            <v>Перемещение товаров ИНВ00004454 от 21.02.2019 13:36:26</v>
          </cell>
          <cell r="E10454" t="str">
            <v>СКЛАД РЕАГЕНТОВ И РАСХОДНЫХ МЕД.МАТЕРИАЛОВ</v>
          </cell>
          <cell r="F10454" t="str">
            <v>МО Кашира</v>
          </cell>
          <cell r="L10454" t="str">
            <v>МО Кашира Советская 9 (Инв)</v>
          </cell>
          <cell r="M10454" t="str">
            <v>МО Кашира Советская 9 (Инв)</v>
          </cell>
        </row>
        <row r="10455">
          <cell r="B10455" t="str">
            <v>Февраль 2019 г.</v>
          </cell>
          <cell r="C10455" t="str">
            <v>Перемещение товаров INVUT-01640 от 25.02.2019 12:23:59</v>
          </cell>
          <cell r="E10455" t="str">
            <v>МО Кашира</v>
          </cell>
          <cell r="F10455" t="str">
            <v>МО Кашира</v>
          </cell>
          <cell r="L10455" t="str">
            <v>МО Кашира Советская 9 (Инв)</v>
          </cell>
          <cell r="M10455" t="str">
            <v>МО Кашира Советская 9 (Инв)</v>
          </cell>
        </row>
        <row r="10456">
          <cell r="B10456" t="str">
            <v>Февраль 2019 г.</v>
          </cell>
          <cell r="C10456" t="str">
            <v>Требование-накладная ИНВ00049823 от 25.02.2019 12:23:59</v>
          </cell>
          <cell r="L10456" t="str">
            <v>МО Кашира Советская 9 (Инв)</v>
          </cell>
          <cell r="M10456" t="str">
            <v>МО Кашира Советская 9 (Инв)</v>
          </cell>
        </row>
        <row r="10457">
          <cell r="B10457" t="str">
            <v>Февраль 2019 г.</v>
          </cell>
          <cell r="C10457" t="str">
            <v>Требование-накладная ИНВ00050249 от 28.02.2019 21:59:59</v>
          </cell>
          <cell r="L10457" t="str">
            <v>МО Кашира Советская 9 (Инв)</v>
          </cell>
          <cell r="M10457" t="str">
            <v>МО Кашира Советская 9 (Инв)</v>
          </cell>
        </row>
        <row r="10458">
          <cell r="B10458" t="str">
            <v>Февраль 2019 г.</v>
          </cell>
          <cell r="C10458" t="str">
            <v>Требование-накладная ИНВ00001993 от 28.02.2019 22:59:59</v>
          </cell>
          <cell r="L10458" t="str">
            <v>МО Кашира Советская 9 (Инв)</v>
          </cell>
          <cell r="M10458" t="str">
            <v>МО Кашира Советская 9 (Инв)</v>
          </cell>
        </row>
        <row r="10459">
          <cell r="B10459" t="str">
            <v>Февраль 2019 г.</v>
          </cell>
          <cell r="C10459" t="str">
            <v>Требование-накладная ИНВ00052993 от 28.02.2019 23:00:00</v>
          </cell>
          <cell r="L10459" t="str">
            <v>МО Кашира Советская 9 (Инв)</v>
          </cell>
          <cell r="M10459" t="str">
            <v>МО Кашира Советская 9 (Инв)</v>
          </cell>
        </row>
        <row r="10460">
          <cell r="B10460" t="str">
            <v>Февраль 2019 г.</v>
          </cell>
          <cell r="C10460" t="str">
            <v>Требование-накладная ИНВ00053073 от 28.02.2019 23:00:00</v>
          </cell>
          <cell r="L10460" t="str">
            <v>МО Кашира Советская 9 (Инв)</v>
          </cell>
          <cell r="M10460" t="str">
            <v>МО Кашира Советская 9 (Инв)</v>
          </cell>
        </row>
        <row r="10461">
          <cell r="B10461" t="str">
            <v>Февраль 2019 г.</v>
          </cell>
          <cell r="C10461" t="str">
            <v>МО Каширская</v>
          </cell>
          <cell r="L10461" t="str">
            <v>МО МСК Каширка Каширское ш 68к2 (Инв)</v>
          </cell>
          <cell r="M10461" t="str">
            <v>ДЦС Каширка самотек (Инв)</v>
          </cell>
        </row>
        <row r="10462">
          <cell r="B10462" t="str">
            <v>Февраль 2019 г.</v>
          </cell>
          <cell r="C10462">
            <v>0</v>
          </cell>
          <cell r="L10462" t="str">
            <v>МО МСК Каширка Каширское ш 68к2 (Инв)</v>
          </cell>
          <cell r="M10462" t="str">
            <v>ДЦС Каширка самотек (Инв)</v>
          </cell>
        </row>
        <row r="10463">
          <cell r="B10463" t="str">
            <v>Февраль 2019 г.</v>
          </cell>
          <cell r="C10463" t="str">
            <v>Поступление товаров и услуг ИНВ00003518 от 04.02.2019 11:55:07</v>
          </cell>
          <cell r="L10463" t="str">
            <v>МО МСК Каширка Каширское ш 68к2 (Инв)</v>
          </cell>
          <cell r="M10463" t="str">
            <v>ДЦС Каширка самотек (Инв)</v>
          </cell>
        </row>
        <row r="10464">
          <cell r="B10464" t="str">
            <v>Февраль 2019 г.</v>
          </cell>
          <cell r="C10464" t="str">
            <v>Поступление товаров и услуг ИНВ00006172 от 12.02.2019 16:12:41</v>
          </cell>
          <cell r="L10464" t="str">
            <v>МО МСК Каширка Каширское ш 68к2 (Инв)</v>
          </cell>
          <cell r="M10464" t="str">
            <v>ДЦС Каширка самотек (Инв)</v>
          </cell>
        </row>
        <row r="10465">
          <cell r="B10465" t="str">
            <v>Февраль 2019 г.</v>
          </cell>
          <cell r="C10465" t="str">
            <v>Поступление товаров и услуг ИНВ00006780 от 15.02.2019 14:56:06</v>
          </cell>
          <cell r="L10465" t="str">
            <v>МО МСК Каширка Каширское ш 68к2 (Инв)</v>
          </cell>
          <cell r="M10465" t="str">
            <v>ДЦС Каширка самотек (Инв)</v>
          </cell>
        </row>
        <row r="10466">
          <cell r="B10466" t="str">
            <v>Февраль 2019 г.</v>
          </cell>
          <cell r="C10466" t="str">
            <v>Поступление товаров и услуг ИНВ00007587 от 21.02.2019 12:47:07</v>
          </cell>
          <cell r="L10466" t="str">
            <v>МО МСК Каширка Каширское ш 68к2 (Инв)</v>
          </cell>
          <cell r="M10466" t="str">
            <v>ДЦС Каширка самотек (Инв)</v>
          </cell>
        </row>
        <row r="10467">
          <cell r="B10467" t="str">
            <v>Февраль 2019 г.</v>
          </cell>
          <cell r="C10467" t="str">
            <v>Перемещение товаров ИНВ00004459 от 21.02.2019 13:41:52</v>
          </cell>
          <cell r="E10467" t="str">
            <v>СКЛАД РЕАГЕНТОВ И РАСХОДНЫХ МЕД.МАТЕРИАЛОВ</v>
          </cell>
          <cell r="F10467" t="str">
            <v>МО Каширская</v>
          </cell>
          <cell r="L10467" t="str">
            <v>МО МСК Каширка Каширское ш 68к2 (Инв)</v>
          </cell>
          <cell r="M10467" t="str">
            <v>ДЦС Каширка самотек (Инв)</v>
          </cell>
        </row>
        <row r="10468">
          <cell r="B10468" t="str">
            <v>Февраль 2019 г.</v>
          </cell>
          <cell r="C10468" t="str">
            <v>Требование-накладная ИНВ00050250 от 28.02.2019 21:59:59</v>
          </cell>
          <cell r="L10468" t="str">
            <v>МО МСК Каширка Каширское ш 68к2 (Инв)</v>
          </cell>
          <cell r="M10468" t="str">
            <v>ДЦС Каширка самотек (Инв)</v>
          </cell>
        </row>
        <row r="10469">
          <cell r="B10469" t="str">
            <v>Февраль 2019 г.</v>
          </cell>
          <cell r="C10469" t="str">
            <v>Требование-накладная ИНВ00001994 от 28.02.2019 22:59:59</v>
          </cell>
          <cell r="L10469" t="str">
            <v>МО МСК Каширка Каширское ш 68к2 (Инв)</v>
          </cell>
          <cell r="M10469" t="str">
            <v>ДЦС Каширка самотек (Инв)</v>
          </cell>
        </row>
        <row r="10470">
          <cell r="B10470" t="str">
            <v>Февраль 2019 г.</v>
          </cell>
          <cell r="C10470" t="str">
            <v>Требование-накладная ИНВ00053027 от 28.02.2019 23:00:00</v>
          </cell>
          <cell r="L10470" t="str">
            <v>МО МСК Каширка Каширское ш 68к2 (Инв)</v>
          </cell>
          <cell r="M10470" t="str">
            <v>ДЦС Каширка самотек (Инв)</v>
          </cell>
        </row>
        <row r="10471">
          <cell r="B10471" t="str">
            <v>Февраль 2019 г.</v>
          </cell>
          <cell r="C10471" t="str">
            <v>МО Киров Воровского 50</v>
          </cell>
          <cell r="L10471" t="str">
            <v>МО Киров Воровского 50 (Инв)</v>
          </cell>
          <cell r="M10471" t="str">
            <v>МО Киров Воровского 50 (Инв)</v>
          </cell>
        </row>
        <row r="10472">
          <cell r="B10472" t="str">
            <v>Февраль 2019 г.</v>
          </cell>
          <cell r="C10472">
            <v>0</v>
          </cell>
          <cell r="L10472" t="str">
            <v>МО Киров Воровского 50 (Инв)</v>
          </cell>
          <cell r="M10472" t="str">
            <v>МО Киров Воровского 50 (Инв)</v>
          </cell>
        </row>
        <row r="10473">
          <cell r="B10473" t="str">
            <v>Февраль 2019 г.</v>
          </cell>
          <cell r="C10473" t="str">
            <v>Поступление товаров и услуг ИНВ00005342 от 08.02.2019 11:45:30</v>
          </cell>
          <cell r="L10473" t="str">
            <v>МО Киров Воровского 50 (Инв)</v>
          </cell>
          <cell r="M10473" t="str">
            <v>МО Киров Воровского 50 (Инв)</v>
          </cell>
        </row>
        <row r="10474">
          <cell r="B10474" t="str">
            <v>Февраль 2019 г.</v>
          </cell>
          <cell r="C10474" t="str">
            <v>Перемещение товаров ИНВ00003150 от 08.02.2019 16:11:25</v>
          </cell>
          <cell r="E10474" t="str">
            <v>СКЛАД РЕАГЕНТОВ И РАСХОДНЫХ МЕД.МАТЕРИАЛОВ</v>
          </cell>
          <cell r="F10474" t="str">
            <v>МО Киров Воровского 50</v>
          </cell>
          <cell r="L10474" t="str">
            <v>МО Киров Воровского 50 (Инв)</v>
          </cell>
          <cell r="M10474" t="str">
            <v>МО Киров Воровского 50 (Инв)</v>
          </cell>
        </row>
        <row r="10475">
          <cell r="B10475" t="str">
            <v>Февраль 2019 г.</v>
          </cell>
          <cell r="C10475" t="str">
            <v>Поступление товаров и услуг ИНВ00007898 от 19.02.2019 23:59:59</v>
          </cell>
          <cell r="L10475" t="str">
            <v>МО Киров Воровского 50 (Инв)</v>
          </cell>
          <cell r="M10475" t="str">
            <v>МО Киров Воровского 50 (Инв)</v>
          </cell>
        </row>
        <row r="10476">
          <cell r="B10476" t="str">
            <v>Февраль 2019 г.</v>
          </cell>
          <cell r="C10476" t="str">
            <v>Перемещение товаров ИНВ00008004 от 28.02.2019 22:00:00</v>
          </cell>
          <cell r="E10476" t="str">
            <v>МО Киров Воровского 50</v>
          </cell>
          <cell r="F10476" t="str">
            <v>КК ОП Киров</v>
          </cell>
          <cell r="L10476" t="str">
            <v>МО Киров Воровского 50 (Инв)</v>
          </cell>
          <cell r="M10476" t="str">
            <v>МО Киров Воровского 50 (Инв)</v>
          </cell>
        </row>
        <row r="10477">
          <cell r="B10477" t="str">
            <v>Февраль 2019 г.</v>
          </cell>
          <cell r="C10477" t="str">
            <v>Требование-накладная ИНВ00052933 от 28.02.2019 23:00:00</v>
          </cell>
          <cell r="L10477" t="str">
            <v>МО Киров Воровского 50 (Инв)</v>
          </cell>
          <cell r="M10477" t="str">
            <v>МО Киров Воровского 50 (Инв)</v>
          </cell>
        </row>
        <row r="10478">
          <cell r="B10478" t="str">
            <v>Февраль 2019 г.</v>
          </cell>
          <cell r="C10478" t="str">
            <v>Требование-накладная ИНВ00054399 от 28.02.2019 23:00:00</v>
          </cell>
          <cell r="L10478" t="str">
            <v>МО Киров Воровского 50 (Инв)</v>
          </cell>
          <cell r="M10478" t="str">
            <v>МО Киров Воровского 50 (Инв)</v>
          </cell>
        </row>
        <row r="10479">
          <cell r="B10479" t="str">
            <v>Февраль 2019 г.</v>
          </cell>
          <cell r="C10479" t="str">
            <v>Требование-накладная ИНВ00002827 от 28.02.2019 23:59:59</v>
          </cell>
          <cell r="L10479" t="str">
            <v>МО Киров Воровского 50 (Инв)</v>
          </cell>
          <cell r="M10479" t="str">
            <v>МО Киров Воровского 50 (Инв)</v>
          </cell>
        </row>
        <row r="10480">
          <cell r="B10480" t="str">
            <v>Февраль 2019 г.</v>
          </cell>
          <cell r="C10480" t="str">
            <v>Требование-накладная ИНВ00049380 от 28.02.2019 23:59:59</v>
          </cell>
          <cell r="L10480" t="str">
            <v>МО Киров Воровского 50 (Инв)</v>
          </cell>
          <cell r="M10480" t="str">
            <v>МО Киров Воровского 50 (Инв)</v>
          </cell>
        </row>
        <row r="10481">
          <cell r="B10481" t="str">
            <v>Февраль 2019 г.</v>
          </cell>
          <cell r="C10481" t="str">
            <v>МО Киров Московская</v>
          </cell>
          <cell r="L10481" t="str">
            <v>МО Киров Московская 23 (Инв)</v>
          </cell>
          <cell r="M10481" t="str">
            <v>МО Киров Московская 23 (Инв)</v>
          </cell>
        </row>
        <row r="10482">
          <cell r="B10482" t="str">
            <v>Февраль 2019 г.</v>
          </cell>
          <cell r="C10482">
            <v>0</v>
          </cell>
          <cell r="L10482" t="str">
            <v>МО Киров Московская 23 (Инв)</v>
          </cell>
          <cell r="M10482" t="str">
            <v>МО Киров Московская 23 (Инв)</v>
          </cell>
        </row>
        <row r="10483">
          <cell r="B10483" t="str">
            <v>Февраль 2019 г.</v>
          </cell>
          <cell r="C10483" t="str">
            <v>Поступление товаров и услуг ИНВ00006540 от 14.02.2019 12:29:27</v>
          </cell>
          <cell r="L10483" t="str">
            <v>МО Киров Московская 23 (Инв)</v>
          </cell>
          <cell r="M10483" t="str">
            <v>МО Киров Московская 23 (Инв)</v>
          </cell>
        </row>
        <row r="10484">
          <cell r="B10484" t="str">
            <v>Февраль 2019 г.</v>
          </cell>
          <cell r="C10484" t="str">
            <v>Перемещение товаров ИНВ00003928 от 14.02.2019 14:41:58</v>
          </cell>
          <cell r="E10484" t="str">
            <v>СКЛАД РЕАГЕНТОВ И РАСХОДНЫХ МЕД.МАТЕРИАЛОВ</v>
          </cell>
          <cell r="F10484" t="str">
            <v>МО Киров Московская</v>
          </cell>
          <cell r="L10484" t="str">
            <v>МО Киров Московская 23 (Инв)</v>
          </cell>
          <cell r="M10484" t="str">
            <v>МО Киров Московская 23 (Инв)</v>
          </cell>
        </row>
        <row r="10485">
          <cell r="B10485" t="str">
            <v>Февраль 2019 г.</v>
          </cell>
          <cell r="C10485" t="str">
            <v>Поступление товаров и услуг ИНВ00007583 от 21.02.2019 12:40:26</v>
          </cell>
          <cell r="L10485" t="str">
            <v>МО Киров Московская 23 (Инв)</v>
          </cell>
          <cell r="M10485" t="str">
            <v>МО Киров Московская 23 (Инв)</v>
          </cell>
        </row>
        <row r="10486">
          <cell r="B10486" t="str">
            <v>Февраль 2019 г.</v>
          </cell>
          <cell r="C10486" t="str">
            <v>Перемещение товаров ИНВ00008002 от 28.02.2019 20:00:00</v>
          </cell>
          <cell r="E10486" t="str">
            <v>МО Киров Московская</v>
          </cell>
          <cell r="F10486" t="str">
            <v>КК ОП Киров</v>
          </cell>
          <cell r="L10486" t="str">
            <v>МО Киров Московская 23 (Инв)</v>
          </cell>
          <cell r="M10486" t="str">
            <v>МО Киров Московская 23 (Инв)</v>
          </cell>
        </row>
        <row r="10487">
          <cell r="B10487" t="str">
            <v>Февраль 2019 г.</v>
          </cell>
          <cell r="C10487" t="str">
            <v>Требование-накладная ИНВ00052936 от 28.02.2019 23:00:00</v>
          </cell>
          <cell r="L10487" t="str">
            <v>МО Киров Московская 23 (Инв)</v>
          </cell>
          <cell r="M10487" t="str">
            <v>МО Киров Московская 23 (Инв)</v>
          </cell>
        </row>
        <row r="10488">
          <cell r="B10488" t="str">
            <v>Февраль 2019 г.</v>
          </cell>
          <cell r="C10488" t="str">
            <v>Требование-накладная ИНВ00053131 от 28.02.2019 23:00:00</v>
          </cell>
          <cell r="L10488" t="str">
            <v>МО Киров Московская 23 (Инв)</v>
          </cell>
          <cell r="M10488" t="str">
            <v>МО Киров Московская 23 (Инв)</v>
          </cell>
        </row>
        <row r="10489">
          <cell r="B10489" t="str">
            <v>Февраль 2019 г.</v>
          </cell>
          <cell r="C10489" t="str">
            <v>Требование-накладная ИНВ00049381 от 28.02.2019 23:59:59</v>
          </cell>
          <cell r="L10489" t="str">
            <v>МО Киров Московская 23 (Инв)</v>
          </cell>
          <cell r="M10489" t="str">
            <v>МО Киров Московская 23 (Инв)</v>
          </cell>
        </row>
        <row r="10490">
          <cell r="B10490" t="str">
            <v>Февраль 2019 г.</v>
          </cell>
          <cell r="C10490" t="str">
            <v>МО Кожухово Святоозерская</v>
          </cell>
          <cell r="L10490" t="str">
            <v>МО МСК Кожухово Святоозерская 26 (Инв)</v>
          </cell>
          <cell r="M10490" t="str">
            <v>МО МСК Кожухово Святоозерская 26 (Инв)</v>
          </cell>
        </row>
        <row r="10491">
          <cell r="B10491" t="str">
            <v>Февраль 2019 г.</v>
          </cell>
          <cell r="C10491">
            <v>0</v>
          </cell>
          <cell r="L10491" t="str">
            <v>МО МСК Кожухово Святоозерская 26 (Инв)</v>
          </cell>
          <cell r="M10491" t="str">
            <v>МО МСК Кожухово Святоозерская 26 (Инв)</v>
          </cell>
        </row>
        <row r="10492">
          <cell r="B10492" t="str">
            <v>Февраль 2019 г.</v>
          </cell>
          <cell r="C10492" t="str">
            <v>Списание товаров ИНВ00000543 от 01.02.2019 23:59:59</v>
          </cell>
          <cell r="L10492" t="str">
            <v>МО МСК Кожухово Святоозерская 26 (Инв)</v>
          </cell>
          <cell r="M10492" t="str">
            <v>МО МСК Кожухово Святоозерская 26 (Инв)</v>
          </cell>
        </row>
        <row r="10493">
          <cell r="B10493" t="str">
            <v>Февраль 2019 г.</v>
          </cell>
          <cell r="C10493" t="str">
            <v>Поступление товаров и услуг ИНВ00003447 от 04.02.2019 9:56:54</v>
          </cell>
          <cell r="L10493" t="str">
            <v>МО МСК Кожухово Святоозерская 26 (Инв)</v>
          </cell>
          <cell r="M10493" t="str">
            <v>МО МСК Кожухово Святоозерская 26 (Инв)</v>
          </cell>
        </row>
        <row r="10494">
          <cell r="B10494" t="str">
            <v>Февраль 2019 г.</v>
          </cell>
          <cell r="C10494" t="str">
            <v>Перемещение товаров INVUT-00965 от 04.02.2019 16:07:52</v>
          </cell>
          <cell r="E10494" t="str">
            <v>МО Кожухово Святоозерская</v>
          </cell>
          <cell r="F10494" t="str">
            <v>МО Кожухово Святоозерская</v>
          </cell>
          <cell r="L10494" t="str">
            <v>МО МСК Кожухово Святоозерская 26 (Инв)</v>
          </cell>
          <cell r="M10494" t="str">
            <v>МО МСК Кожухово Святоозерская 26 (Инв)</v>
          </cell>
        </row>
        <row r="10495">
          <cell r="B10495" t="str">
            <v>Февраль 2019 г.</v>
          </cell>
          <cell r="C10495" t="str">
            <v>Поступление товаров и услуг ИНВ00005517 от 11.02.2019 9:58:35</v>
          </cell>
          <cell r="L10495" t="str">
            <v>МО МСК Кожухово Святоозерская 26 (Инв)</v>
          </cell>
          <cell r="M10495" t="str">
            <v>МО МСК Кожухово Святоозерская 26 (Инв)</v>
          </cell>
        </row>
        <row r="10496">
          <cell r="B10496" t="str">
            <v>Февраль 2019 г.</v>
          </cell>
          <cell r="C10496" t="str">
            <v>Перемещение товаров INVUT-01134 от 11.02.2019 13:21:25</v>
          </cell>
          <cell r="E10496" t="str">
            <v>МО Кожухово Святоозерская</v>
          </cell>
          <cell r="F10496" t="str">
            <v>МО Кожухово Святоозерская</v>
          </cell>
          <cell r="L10496" t="str">
            <v>МО МСК Кожухово Святоозерская 26 (Инв)</v>
          </cell>
          <cell r="M10496" t="str">
            <v>МО МСК Кожухово Святоозерская 26 (Инв)</v>
          </cell>
        </row>
        <row r="10497">
          <cell r="B10497" t="str">
            <v>Февраль 2019 г.</v>
          </cell>
          <cell r="C10497" t="str">
            <v>Списание товаров ИНВ00000546 от 18.02.2019 23:59:59</v>
          </cell>
          <cell r="L10497" t="str">
            <v>МО МСК Кожухово Святоозерская 26 (Инв)</v>
          </cell>
          <cell r="M10497" t="str">
            <v>МО МСК Кожухово Святоозерская 26 (Инв)</v>
          </cell>
        </row>
        <row r="10498">
          <cell r="B10498" t="str">
            <v>Февраль 2019 г.</v>
          </cell>
          <cell r="C10498" t="str">
            <v>Поступление товаров и услуг ИНВ00007870 от 22.02.2019 15:38:32</v>
          </cell>
          <cell r="L10498" t="str">
            <v>МО МСК Кожухово Святоозерская 26 (Инв)</v>
          </cell>
          <cell r="M10498" t="str">
            <v>МО МСК Кожухово Святоозерская 26 (Инв)</v>
          </cell>
        </row>
        <row r="10499">
          <cell r="B10499" t="str">
            <v>Февраль 2019 г.</v>
          </cell>
          <cell r="C10499" t="str">
            <v>Перемещение товаров ИНВ00004587 от 22.02.2019 15:40:42</v>
          </cell>
          <cell r="E10499" t="str">
            <v>СКЛАД РЕАГЕНТОВ И РАСХОДНЫХ МЕД.МАТЕРИАЛОВ</v>
          </cell>
          <cell r="F10499" t="str">
            <v>МО Кожухово Святоозерская</v>
          </cell>
          <cell r="L10499" t="str">
            <v>МО МСК Кожухово Святоозерская 26 (Инв)</v>
          </cell>
          <cell r="M10499" t="str">
            <v>МО МСК Кожухово Святоозерская 26 (Инв)</v>
          </cell>
        </row>
        <row r="10500">
          <cell r="B10500" t="str">
            <v>Февраль 2019 г.</v>
          </cell>
          <cell r="C10500" t="str">
            <v>Перемещение товаров INVUT-01576 от 23.02.2019 14:30:01</v>
          </cell>
          <cell r="E10500" t="str">
            <v>МО Кожухово Святоозерская</v>
          </cell>
          <cell r="F10500" t="str">
            <v>МО Кожухово Святоозерская</v>
          </cell>
          <cell r="L10500" t="str">
            <v>МО МСК Кожухово Святоозерская 26 (Инв)</v>
          </cell>
          <cell r="M10500" t="str">
            <v>МО МСК Кожухово Святоозерская 26 (Инв)</v>
          </cell>
        </row>
        <row r="10501">
          <cell r="B10501" t="str">
            <v>Февраль 2019 г.</v>
          </cell>
          <cell r="C10501" t="str">
            <v>Требование-накладная ИНВ00052118 от 28.02.2019 22:00:00</v>
          </cell>
          <cell r="L10501" t="str">
            <v>МО МСК Кожухово Святоозерская 26 (Инв)</v>
          </cell>
          <cell r="M10501" t="str">
            <v>МО МСК Кожухово Святоозерская 26 (Инв)</v>
          </cell>
        </row>
        <row r="10502">
          <cell r="B10502" t="str">
            <v>Февраль 2019 г.</v>
          </cell>
          <cell r="C10502" t="str">
            <v>Требование-накладная ИНВ00002934 от 28.02.2019 22:01:00</v>
          </cell>
          <cell r="L10502" t="str">
            <v>МО МСК Кожухово Святоозерская 26 (Инв)</v>
          </cell>
          <cell r="M10502" t="str">
            <v>МО МСК Кожухово Святоозерская 26 (Инв)</v>
          </cell>
        </row>
        <row r="10503">
          <cell r="B10503" t="str">
            <v>Февраль 2019 г.</v>
          </cell>
          <cell r="C10503" t="str">
            <v>Требование-накладная ИНВ00052279 от 28.02.2019 23:00:00</v>
          </cell>
          <cell r="L10503" t="str">
            <v>МО МСК Кожухово Святоозерская 26 (Инв)</v>
          </cell>
          <cell r="M10503" t="str">
            <v>МО МСК Кожухово Святоозерская 26 (Инв)</v>
          </cell>
        </row>
        <row r="10504">
          <cell r="B10504" t="str">
            <v>Февраль 2019 г.</v>
          </cell>
          <cell r="C10504" t="str">
            <v>Требование-накладная ИНВ00052712 от 28.02.2019 23:00:00</v>
          </cell>
          <cell r="L10504" t="str">
            <v>МО МСК Кожухово Святоозерская 26 (Инв)</v>
          </cell>
          <cell r="M10504" t="str">
            <v>МО МСК Кожухово Святоозерская 26 (Инв)</v>
          </cell>
        </row>
        <row r="10505">
          <cell r="B10505" t="str">
            <v>Февраль 2019 г.</v>
          </cell>
          <cell r="C10505" t="str">
            <v>Требование-накладная ИНВ00052960 от 28.02.2019 23:00:00</v>
          </cell>
          <cell r="L10505" t="str">
            <v>МО МСК Кожухово Святоозерская 26 (Инв)</v>
          </cell>
          <cell r="M10505" t="str">
            <v>МО МСК Кожухово Святоозерская 26 (Инв)</v>
          </cell>
        </row>
        <row r="10506">
          <cell r="B10506" t="str">
            <v>Февраль 2019 г.</v>
          </cell>
          <cell r="C10506" t="str">
            <v>МО Кожуховская Трофимова 31</v>
          </cell>
          <cell r="L10506" t="str">
            <v>МО МСК Кожуховская Трофимова 31 (Инв)</v>
          </cell>
          <cell r="M10506" t="str">
            <v>МО МСК Кожуховская Трофимова 31 (Инв)</v>
          </cell>
        </row>
        <row r="10507">
          <cell r="B10507" t="str">
            <v>Февраль 2019 г.</v>
          </cell>
          <cell r="C10507">
            <v>0</v>
          </cell>
          <cell r="L10507" t="str">
            <v>МО МСК Кожуховская Трофимова 31 (Инв)</v>
          </cell>
          <cell r="M10507" t="str">
            <v>МО МСК Кожуховская Трофимова 31 (Инв)</v>
          </cell>
        </row>
        <row r="10508">
          <cell r="B10508" t="str">
            <v>Февраль 2019 г.</v>
          </cell>
          <cell r="C10508" t="str">
            <v>Поступление товаров и услуг ИНВ00005730 от 11.02.2019 13:24:49</v>
          </cell>
          <cell r="L10508" t="str">
            <v>МО МСК Кожуховская Трофимова 31 (Инв)</v>
          </cell>
          <cell r="M10508" t="str">
            <v>МО МСК Кожуховская Трофимова 31 (Инв)</v>
          </cell>
        </row>
        <row r="10509">
          <cell r="B10509" t="str">
            <v>Февраль 2019 г.</v>
          </cell>
          <cell r="C10509" t="str">
            <v>Перемещение товаров ИНВ00003551 от 11.02.2019 17:54:50</v>
          </cell>
          <cell r="E10509" t="str">
            <v>СКЛАД РЕАГЕНТОВ И РАСХОДНЫХ МЕД.МАТЕРИАЛОВ</v>
          </cell>
          <cell r="F10509" t="str">
            <v>МО Кожуховская Трофимова 31</v>
          </cell>
          <cell r="L10509" t="str">
            <v>МО МСК Кожуховская Трофимова 31 (Инв)</v>
          </cell>
          <cell r="M10509" t="str">
            <v>МО МСК Кожуховская Трофимова 31 (Инв)</v>
          </cell>
        </row>
        <row r="10510">
          <cell r="B10510" t="str">
            <v>Февраль 2019 г.</v>
          </cell>
          <cell r="C10510" t="str">
            <v>Требование-накладная ИНВ00049693 от 28.02.2019 23:00:00</v>
          </cell>
          <cell r="L10510" t="str">
            <v>МО МСК Кожуховская Трофимова 31 (Инв)</v>
          </cell>
          <cell r="M10510" t="str">
            <v>МО МСК Кожуховская Трофимова 31 (Инв)</v>
          </cell>
        </row>
        <row r="10511">
          <cell r="B10511" t="str">
            <v>Февраль 2019 г.</v>
          </cell>
          <cell r="C10511" t="str">
            <v>Требование-накладная ИНВ00052886 от 28.02.2019 23:00:00</v>
          </cell>
          <cell r="L10511" t="str">
            <v>МО МСК Кожуховская Трофимова 31 (Инв)</v>
          </cell>
          <cell r="M10511" t="str">
            <v>МО МСК Кожуховская Трофимова 31 (Инв)</v>
          </cell>
        </row>
        <row r="10512">
          <cell r="B10512" t="str">
            <v>Февраль 2019 г.</v>
          </cell>
          <cell r="C10512" t="str">
            <v>Требование-накладная ИНВ00053033 от 28.02.2019 23:00:00</v>
          </cell>
          <cell r="L10512" t="str">
            <v>МО МСК Кожуховская Трофимова 31 (Инв)</v>
          </cell>
          <cell r="M10512" t="str">
            <v>МО МСК Кожуховская Трофимова 31 (Инв)</v>
          </cell>
        </row>
        <row r="10513">
          <cell r="B10513" t="str">
            <v>Февраль 2019 г.</v>
          </cell>
          <cell r="C10513" t="str">
            <v>Требование-накладная ИНВ00002829 от 28.02.2019 23:59:59</v>
          </cell>
          <cell r="L10513" t="str">
            <v>МО МСК Кожуховская Трофимова 31 (Инв)</v>
          </cell>
          <cell r="M10513" t="str">
            <v>МО МСК Кожуховская Трофимова 31 (Инв)</v>
          </cell>
        </row>
        <row r="10514">
          <cell r="B10514" t="str">
            <v>Февраль 2019 г.</v>
          </cell>
          <cell r="C10514" t="str">
            <v>МО Коломенская-2</v>
          </cell>
          <cell r="L10514" t="str">
            <v>МО МСК Коломенская Андропова 28 (Инв)</v>
          </cell>
          <cell r="M10514" t="str">
            <v>МО МСК Коломенская Андропова 28 (Инв)</v>
          </cell>
        </row>
        <row r="10515">
          <cell r="B10515" t="str">
            <v>Февраль 2019 г.</v>
          </cell>
          <cell r="C10515">
            <v>0</v>
          </cell>
          <cell r="L10515" t="str">
            <v>МО МСК Коломенская Андропова 28 (Инв)</v>
          </cell>
          <cell r="M10515" t="str">
            <v>МО МСК Коломенская Андропова 28 (Инв)</v>
          </cell>
        </row>
        <row r="10516">
          <cell r="B10516" t="str">
            <v>Февраль 2019 г.</v>
          </cell>
          <cell r="C10516" t="str">
            <v>Поступление товаров и услуг ИНВ00007710 от 22.02.2019 10:34:49</v>
          </cell>
          <cell r="L10516" t="str">
            <v>МО МСК Коломенская Андропова 28 (Инв)</v>
          </cell>
          <cell r="M10516" t="str">
            <v>МО МСК Коломенская Андропова 28 (Инв)</v>
          </cell>
        </row>
        <row r="10517">
          <cell r="B10517" t="str">
            <v>Февраль 2019 г.</v>
          </cell>
          <cell r="C10517" t="str">
            <v>МО Королев</v>
          </cell>
          <cell r="L10517" t="str">
            <v>МО Королев Космонавтов 27 (Инв)</v>
          </cell>
          <cell r="M10517" t="str">
            <v>МО Королев Космонавтов 27 (Инв)</v>
          </cell>
        </row>
        <row r="10518">
          <cell r="B10518" t="str">
            <v>Февраль 2019 г.</v>
          </cell>
          <cell r="C10518">
            <v>0</v>
          </cell>
          <cell r="L10518" t="str">
            <v>МО Королев Космонавтов 27 (Инв)</v>
          </cell>
          <cell r="M10518" t="str">
            <v>МО Королев Космонавтов 27 (Инв)</v>
          </cell>
        </row>
        <row r="10519">
          <cell r="B10519" t="str">
            <v>Февраль 2019 г.</v>
          </cell>
          <cell r="C10519" t="str">
            <v>Поступление товаров и услуг ИНВ00004916 от 06.02.2019 11:30:40</v>
          </cell>
          <cell r="L10519" t="str">
            <v>МО Королев Космонавтов 27 (Инв)</v>
          </cell>
          <cell r="M10519" t="str">
            <v>МО Королев Космонавтов 27 (Инв)</v>
          </cell>
        </row>
        <row r="10520">
          <cell r="B10520" t="str">
            <v>Февраль 2019 г.</v>
          </cell>
          <cell r="C10520" t="str">
            <v>Перемещение товаров INVUT-01107 от 07.02.2019 19:36:05</v>
          </cell>
          <cell r="E10520" t="str">
            <v>МО Королев</v>
          </cell>
          <cell r="F10520" t="str">
            <v>МО Королев</v>
          </cell>
          <cell r="L10520" t="str">
            <v>МО Королев Космонавтов 27 (Инв)</v>
          </cell>
          <cell r="M10520" t="str">
            <v>МО Королев Космонавтов 27 (Инв)</v>
          </cell>
        </row>
        <row r="10521">
          <cell r="B10521" t="str">
            <v>Февраль 2019 г.</v>
          </cell>
          <cell r="C10521" t="str">
            <v>Списание товаров ИНВ00000527 от 11.02.2019 23:59:59</v>
          </cell>
          <cell r="L10521" t="str">
            <v>МО Королев Космонавтов 27 (Инв)</v>
          </cell>
          <cell r="M10521" t="str">
            <v>МО Королев Космонавтов 27 (Инв)</v>
          </cell>
        </row>
        <row r="10522">
          <cell r="B10522" t="str">
            <v>Февраль 2019 г.</v>
          </cell>
          <cell r="C10522" t="str">
            <v>Перемещение товаров ИНВ00003678 от 13.02.2019 10:29:42</v>
          </cell>
          <cell r="E10522" t="str">
            <v>Склад реагентов ИНВИТРО</v>
          </cell>
          <cell r="F10522" t="str">
            <v>МО Королев</v>
          </cell>
          <cell r="L10522" t="str">
            <v>МО Королев Космонавтов 27 (Инв)</v>
          </cell>
          <cell r="M10522" t="str">
            <v>МО Королев Космонавтов 27 (Инв)</v>
          </cell>
        </row>
        <row r="10523">
          <cell r="B10523" t="str">
            <v>Февраль 2019 г.</v>
          </cell>
          <cell r="C10523" t="str">
            <v>Требование-накладная ИНВ00052941 от 28.02.2019 23:00:00</v>
          </cell>
          <cell r="L10523" t="str">
            <v>МО Королев Космонавтов 27 (Инв)</v>
          </cell>
          <cell r="M10523" t="str">
            <v>МО Королев Космонавтов 27 (Инв)</v>
          </cell>
        </row>
        <row r="10524">
          <cell r="B10524" t="str">
            <v>Февраль 2019 г.</v>
          </cell>
          <cell r="C10524" t="str">
            <v>Требование-накладная ИНВ00053044 от 28.02.2019 23:00:00</v>
          </cell>
          <cell r="L10524" t="str">
            <v>МО Королев Космонавтов 27 (Инв)</v>
          </cell>
          <cell r="M10524" t="str">
            <v>МО Королев Космонавтов 27 (Инв)</v>
          </cell>
        </row>
        <row r="10525">
          <cell r="B10525" t="str">
            <v>Февраль 2019 г.</v>
          </cell>
          <cell r="C10525" t="str">
            <v>Списание товаров ИНВ00000982 от 28.02.2019 23:59:59</v>
          </cell>
          <cell r="L10525" t="str">
            <v>МО Королев Космонавтов 27 (Инв)</v>
          </cell>
          <cell r="M10525" t="str">
            <v>МО Королев Космонавтов 27 (Инв)</v>
          </cell>
        </row>
        <row r="10526">
          <cell r="B10526" t="str">
            <v>Февраль 2019 г.</v>
          </cell>
          <cell r="C10526" t="str">
            <v>Требование-накладная ИНВ00049382 от 28.02.2019 23:59:59</v>
          </cell>
          <cell r="L10526" t="str">
            <v>МО Королев Космонавтов 27 (Инв)</v>
          </cell>
          <cell r="M10526" t="str">
            <v>МО Королев Космонавтов 27 (Инв)</v>
          </cell>
        </row>
        <row r="10527">
          <cell r="B10527" t="str">
            <v>Февраль 2019 г.</v>
          </cell>
          <cell r="C10527" t="str">
            <v>МО Котельники</v>
          </cell>
          <cell r="L10527" t="str">
            <v>МО Котельники 2й Покровский 14к2 (Инв)</v>
          </cell>
          <cell r="M10527" t="str">
            <v>МО Котельники 2й Покровский 14к2 (Инв)</v>
          </cell>
        </row>
        <row r="10528">
          <cell r="B10528" t="str">
            <v>Февраль 2019 г.</v>
          </cell>
          <cell r="C10528">
            <v>0</v>
          </cell>
          <cell r="L10528" t="str">
            <v>МО Котельники 2й Покровский 14к2 (Инв)</v>
          </cell>
          <cell r="M10528" t="str">
            <v>МО Котельники 2й Покровский 14к2 (Инв)</v>
          </cell>
        </row>
        <row r="10529">
          <cell r="B10529" t="str">
            <v>Февраль 2019 г.</v>
          </cell>
          <cell r="C10529" t="str">
            <v>Поступление товаров и услуг ИНВ00006053 от 12.02.2019 12:47:25</v>
          </cell>
          <cell r="L10529" t="str">
            <v>МО Котельники 2й Покровский 14к2 (Инв)</v>
          </cell>
          <cell r="M10529" t="str">
            <v>МО Котельники 2й Покровский 14к2 (Инв)</v>
          </cell>
        </row>
        <row r="10530">
          <cell r="B10530" t="str">
            <v>Февраль 2019 г.</v>
          </cell>
          <cell r="C10530" t="str">
            <v>Требование-накладная ИНВ00050169 от 12.02.2019 12:47:25</v>
          </cell>
          <cell r="L10530" t="str">
            <v>МО Котельники 2й Покровский 14к2 (Инв)</v>
          </cell>
          <cell r="M10530" t="str">
            <v>МО Котельники 2й Покровский 14к2 (Инв)</v>
          </cell>
        </row>
        <row r="10531">
          <cell r="B10531" t="str">
            <v>Февраль 2019 г.</v>
          </cell>
          <cell r="C10531" t="str">
            <v>Требование-накладная ИНВ00049695 от 28.02.2019 23:00:00</v>
          </cell>
          <cell r="L10531" t="str">
            <v>МО Котельники 2й Покровский 14к2 (Инв)</v>
          </cell>
          <cell r="M10531" t="str">
            <v>МО Котельники 2й Покровский 14к2 (Инв)</v>
          </cell>
        </row>
        <row r="10532">
          <cell r="B10532" t="str">
            <v>Февраль 2019 г.</v>
          </cell>
          <cell r="C10532" t="str">
            <v>Требование-накладная ИНВ00052888 от 28.02.2019 23:00:00</v>
          </cell>
          <cell r="L10532" t="str">
            <v>МО Котельники 2й Покровский 14к2 (Инв)</v>
          </cell>
          <cell r="M10532" t="str">
            <v>МО Котельники 2й Покровский 14к2 (Инв)</v>
          </cell>
        </row>
        <row r="10533">
          <cell r="B10533" t="str">
            <v>Февраль 2019 г.</v>
          </cell>
          <cell r="C10533" t="str">
            <v>Требование-накладная ИНВ00053036 от 28.02.2019 23:00:00</v>
          </cell>
          <cell r="L10533" t="str">
            <v>МО Котельники 2й Покровский 14к2 (Инв)</v>
          </cell>
          <cell r="M10533" t="str">
            <v>МО Котельники 2й Покровский 14к2 (Инв)</v>
          </cell>
        </row>
        <row r="10534">
          <cell r="B10534" t="str">
            <v>Февраль 2019 г.</v>
          </cell>
          <cell r="C10534" t="str">
            <v>Требование-накладная ИНВ00002831 от 28.02.2019 23:59:59</v>
          </cell>
          <cell r="L10534" t="str">
            <v>МО Котельники 2й Покровский 14к2 (Инв)</v>
          </cell>
          <cell r="M10534" t="str">
            <v>МО Котельники 2й Покровский 14к2 (Инв)</v>
          </cell>
        </row>
        <row r="10535">
          <cell r="B10535" t="str">
            <v>Февраль 2019 г.</v>
          </cell>
          <cell r="C10535" t="str">
            <v>МО Кр.Пресня 2</v>
          </cell>
          <cell r="L10535" t="str">
            <v>МО МСК Красная Пресня-2 Конюшковская 30 (Инв)</v>
          </cell>
          <cell r="M10535" t="str">
            <v>МО МСК Красная Пресня-2 Конюшковская 30 (Инв)</v>
          </cell>
        </row>
        <row r="10536">
          <cell r="B10536" t="str">
            <v>Февраль 2019 г.</v>
          </cell>
          <cell r="C10536">
            <v>0</v>
          </cell>
          <cell r="L10536" t="str">
            <v>МО МСК Красная Пресня-2 Конюшковская 30 (Инв)</v>
          </cell>
          <cell r="M10536" t="str">
            <v>МО МСК Красная Пресня-2 Конюшковская 30 (Инв)</v>
          </cell>
        </row>
        <row r="10537">
          <cell r="B10537" t="str">
            <v>Февраль 2019 г.</v>
          </cell>
          <cell r="C10537" t="str">
            <v>Перемещение товаров ИНВ00002998 от 06.02.2019 15:08:51</v>
          </cell>
          <cell r="E10537" t="str">
            <v>СКЛАД РЕАГЕНТОВ И РАСХОДНЫХ МЕД.МАТЕРИАЛОВ</v>
          </cell>
          <cell r="F10537" t="str">
            <v>МО Кр.Пресня 2</v>
          </cell>
          <cell r="L10537" t="str">
            <v>МО МСК Красная Пресня-2 Конюшковская 30 (Инв)</v>
          </cell>
          <cell r="M10537" t="str">
            <v>МО МСК Красная Пресня-2 Конюшковская 30 (Инв)</v>
          </cell>
        </row>
        <row r="10538">
          <cell r="B10538" t="str">
            <v>Февраль 2019 г.</v>
          </cell>
          <cell r="C10538" t="str">
            <v>Поступление товаров и услуг ИНВ00007146 от 19.02.2019 11:27:21</v>
          </cell>
          <cell r="L10538" t="str">
            <v>МО МСК Красная Пресня-2 Конюшковская 30 (Инв)</v>
          </cell>
          <cell r="M10538" t="str">
            <v>МО МСК Красная Пресня-2 Конюшковская 30 (Инв)</v>
          </cell>
        </row>
        <row r="10539">
          <cell r="B10539" t="str">
            <v>Февраль 2019 г.</v>
          </cell>
          <cell r="C10539" t="str">
            <v>Перемещение товаров ИНВ00004306 от 19.02.2019 12:53:32</v>
          </cell>
          <cell r="E10539" t="str">
            <v>СКЛАД РЕАГЕНТОВ И РАСХОДНЫХ МЕД.МАТЕРИАЛОВ</v>
          </cell>
          <cell r="F10539" t="str">
            <v>МО Кр.Пресня 2</v>
          </cell>
          <cell r="L10539" t="str">
            <v>МО МСК Красная Пресня-2 Конюшковская 30 (Инв)</v>
          </cell>
          <cell r="M10539" t="str">
            <v>МО МСК Красная Пресня-2 Конюшковская 30 (Инв)</v>
          </cell>
        </row>
        <row r="10540">
          <cell r="B10540" t="str">
            <v>Февраль 2019 г.</v>
          </cell>
          <cell r="C10540" t="str">
            <v>Требование-накладная ИНВ00050251 от 28.02.2019 21:59:59</v>
          </cell>
          <cell r="L10540" t="str">
            <v>МО МСК Красная Пресня-2 Конюшковская 30 (Инв)</v>
          </cell>
          <cell r="M10540" t="str">
            <v>МО МСК Красная Пресня-2 Конюшковская 30 (Инв)</v>
          </cell>
        </row>
        <row r="10541">
          <cell r="B10541" t="str">
            <v>Февраль 2019 г.</v>
          </cell>
          <cell r="C10541" t="str">
            <v>Требование-накладная ИНВ00001995 от 28.02.2019 22:59:59</v>
          </cell>
          <cell r="L10541" t="str">
            <v>МО МСК Красная Пресня-2 Конюшковская 30 (Инв)</v>
          </cell>
          <cell r="M10541" t="str">
            <v>МО МСК Красная Пресня-2 Конюшковская 30 (Инв)</v>
          </cell>
        </row>
        <row r="10542">
          <cell r="B10542" t="str">
            <v>Февраль 2019 г.</v>
          </cell>
          <cell r="C10542" t="str">
            <v>Требование-накладная ИНВ00052997 от 28.02.2019 23:00:00</v>
          </cell>
          <cell r="L10542" t="str">
            <v>МО МСК Красная Пресня-2 Конюшковская 30 (Инв)</v>
          </cell>
          <cell r="M10542" t="str">
            <v>МО МСК Красная Пресня-2 Конюшковская 30 (Инв)</v>
          </cell>
        </row>
        <row r="10543">
          <cell r="B10543" t="str">
            <v>Февраль 2019 г.</v>
          </cell>
          <cell r="C10543" t="str">
            <v>Требование-накладная ИНВ00053074 от 28.02.2019 23:00:00</v>
          </cell>
          <cell r="L10543" t="str">
            <v>МО МСК Красная Пресня-2 Конюшковская 30 (Инв)</v>
          </cell>
          <cell r="M10543" t="str">
            <v>МО МСК Красная Пресня-2 Конюшковская 30 (Инв)</v>
          </cell>
        </row>
        <row r="10544">
          <cell r="B10544" t="str">
            <v>Февраль 2019 г.</v>
          </cell>
          <cell r="C10544" t="str">
            <v>МО Красногорск Космонавтов 1</v>
          </cell>
          <cell r="L10544" t="str">
            <v>МО Красногорск Космонавтов 1 (Инв)</v>
          </cell>
          <cell r="M10544" t="str">
            <v>МО Красногорск Космонавтов 1 (Инв)</v>
          </cell>
        </row>
        <row r="10545">
          <cell r="B10545" t="str">
            <v>Февраль 2019 г.</v>
          </cell>
          <cell r="C10545">
            <v>0</v>
          </cell>
          <cell r="L10545" t="str">
            <v>МО Красногорск Космонавтов 1 (Инв)</v>
          </cell>
          <cell r="M10545" t="str">
            <v>МО Красногорск Космонавтов 1 (Инв)</v>
          </cell>
        </row>
        <row r="10546">
          <cell r="B10546" t="str">
            <v>Февраль 2019 г.</v>
          </cell>
          <cell r="C10546" t="str">
            <v>Поступление товаров и услуг ИНВ00006705 от 15.02.2019 11:08:32</v>
          </cell>
          <cell r="L10546" t="str">
            <v>МО Красногорск Космонавтов 1 (Инв)</v>
          </cell>
          <cell r="M10546" t="str">
            <v>МО Красногорск Космонавтов 1 (Инв)</v>
          </cell>
        </row>
        <row r="10547">
          <cell r="B10547" t="str">
            <v>Февраль 2019 г.</v>
          </cell>
          <cell r="C10547" t="str">
            <v>Требование-накладная ИНВ00050232 от 15.02.2019 11:08:32</v>
          </cell>
          <cell r="L10547" t="str">
            <v>МО Красногорск Космонавтов 1 (Инв)</v>
          </cell>
          <cell r="M10547" t="str">
            <v>МО Красногорск Космонавтов 1 (Инв)</v>
          </cell>
        </row>
        <row r="10548">
          <cell r="B10548" t="str">
            <v>Февраль 2019 г.</v>
          </cell>
          <cell r="C10548" t="str">
            <v>Требование-накладная ИНВ00052998 от 28.02.2019 23:00:00</v>
          </cell>
          <cell r="L10548" t="str">
            <v>МО Красногорск Космонавтов 1 (Инв)</v>
          </cell>
          <cell r="M10548" t="str">
            <v>МО Красногорск Космонавтов 1 (Инв)</v>
          </cell>
        </row>
        <row r="10549">
          <cell r="B10549" t="str">
            <v>Февраль 2019 г.</v>
          </cell>
          <cell r="C10549" t="str">
            <v>Требование-накладная ИНВ00053075 от 28.02.2019 23:00:00</v>
          </cell>
          <cell r="L10549" t="str">
            <v>МО Красногорск Космонавтов 1 (Инв)</v>
          </cell>
          <cell r="M10549" t="str">
            <v>МО Красногорск Космонавтов 1 (Инв)</v>
          </cell>
        </row>
        <row r="10550">
          <cell r="B10550" t="str">
            <v>Февраль 2019 г.</v>
          </cell>
          <cell r="C10550" t="str">
            <v>МО Красносельская Верхняя Красносельская 34</v>
          </cell>
          <cell r="L10550" t="str">
            <v>МО МСК Верхняя Красносельская 34 (Инв)</v>
          </cell>
          <cell r="M10550" t="str">
            <v>МО МСК Верхняя Красносельская 34 (Инв)</v>
          </cell>
        </row>
        <row r="10551">
          <cell r="B10551" t="str">
            <v>Февраль 2019 г.</v>
          </cell>
          <cell r="C10551">
            <v>0</v>
          </cell>
          <cell r="L10551" t="str">
            <v>МО МСК Верхняя Красносельская 34 (Инв)</v>
          </cell>
          <cell r="M10551" t="str">
            <v>МО МСК Верхняя Красносельская 34 (Инв)</v>
          </cell>
        </row>
        <row r="10552">
          <cell r="B10552" t="str">
            <v>Февраль 2019 г.</v>
          </cell>
          <cell r="C10552" t="str">
            <v>Поступление товаров и услуг ИНВ00003533 от 04.02.2019 12:28:07</v>
          </cell>
          <cell r="L10552" t="str">
            <v>МО МСК Верхняя Красносельская 34 (Инв)</v>
          </cell>
          <cell r="M10552" t="str">
            <v>МО МСК Верхняя Красносельская 34 (Инв)</v>
          </cell>
        </row>
        <row r="10553">
          <cell r="B10553" t="str">
            <v>Февраль 2019 г.</v>
          </cell>
          <cell r="C10553" t="str">
            <v>Перемещение товаров ИНВ00002728 от 04.02.2019 16:43:11</v>
          </cell>
          <cell r="E10553" t="str">
            <v>СКЛАД РЕАГЕНТОВ И РАСХОДНЫХ МЕД.МАТЕРИАЛОВ</v>
          </cell>
          <cell r="F10553" t="str">
            <v>МО Красносельская Верхняя Красносельская 34</v>
          </cell>
          <cell r="L10553" t="str">
            <v>МО МСК Верхняя Красносельская 34 (Инв)</v>
          </cell>
          <cell r="M10553" t="str">
            <v>МО МСК Верхняя Красносельская 34 (Инв)</v>
          </cell>
        </row>
        <row r="10554">
          <cell r="B10554" t="str">
            <v>Февраль 2019 г.</v>
          </cell>
          <cell r="C10554" t="str">
            <v>Перемещение товаров ИНВ00006302 от 04.02.2019 16:43:13</v>
          </cell>
          <cell r="E10554" t="str">
            <v>МО Красносельская Верхняя Красносельская 34</v>
          </cell>
          <cell r="F10554" t="str">
            <v>МО Красносельская Верхняя Красносельская 34</v>
          </cell>
          <cell r="L10554" t="str">
            <v>МО МСК Верхняя Красносельская 34 (Инв)</v>
          </cell>
          <cell r="M10554" t="str">
            <v>МО МСК Верхняя Красносельская 34 (Инв)</v>
          </cell>
        </row>
        <row r="10555">
          <cell r="B10555" t="str">
            <v>Февраль 2019 г.</v>
          </cell>
          <cell r="C10555" t="str">
            <v>Перемещение товаров INVUT-01104 от 07.02.2019 17:36:07</v>
          </cell>
          <cell r="E10555" t="str">
            <v>МО Красносельская Верхняя Красносельская 34</v>
          </cell>
          <cell r="F10555" t="str">
            <v>МО Красносельская Верхняя Красносельская 34</v>
          </cell>
          <cell r="L10555" t="str">
            <v>МО МСК Верхняя Красносельская 34 (Инв)</v>
          </cell>
          <cell r="M10555" t="str">
            <v>МО МСК Верхняя Красносельская 34 (Инв)</v>
          </cell>
        </row>
        <row r="10556">
          <cell r="B10556" t="str">
            <v>Февраль 2019 г.</v>
          </cell>
          <cell r="C10556" t="str">
            <v>Требование-накладная ИНВ00050431 от 07.02.2019 17:36:07</v>
          </cell>
          <cell r="L10556" t="str">
            <v>МО МСК Верхняя Красносельская 34 (Инв)</v>
          </cell>
          <cell r="M10556" t="str">
            <v>МО МСК Верхняя Красносельская 34 (Инв)</v>
          </cell>
        </row>
        <row r="10557">
          <cell r="B10557" t="str">
            <v>Февраль 2019 г.</v>
          </cell>
          <cell r="C10557" t="str">
            <v>Перемещение товаров INVUT-01105 от 07.02.2019 17:43:51</v>
          </cell>
          <cell r="E10557" t="str">
            <v>МО Красносельская Верхняя Красносельская 34</v>
          </cell>
          <cell r="F10557" t="str">
            <v>МО Красносельская Верхняя Красносельская 34</v>
          </cell>
          <cell r="L10557" t="str">
            <v>МО МСК Верхняя Красносельская 34 (Инв)</v>
          </cell>
          <cell r="M10557" t="str">
            <v>МО МСК Верхняя Красносельская 34 (Инв)</v>
          </cell>
        </row>
        <row r="10558">
          <cell r="B10558" t="str">
            <v>Февраль 2019 г.</v>
          </cell>
          <cell r="C10558" t="str">
            <v>Списание товаров ИНВ00000544 от 07.02.2019 23:59:59</v>
          </cell>
          <cell r="L10558" t="str">
            <v>МО МСК Верхняя Красносельская 34 (Инв)</v>
          </cell>
          <cell r="M10558" t="str">
            <v>МО МСК Верхняя Красносельская 34 (Инв)</v>
          </cell>
        </row>
        <row r="10559">
          <cell r="B10559" t="str">
            <v>Февраль 2019 г.</v>
          </cell>
          <cell r="C10559" t="str">
            <v>Требование-накладная ИНВ00052119 от 28.02.2019 22:00:00</v>
          </cell>
          <cell r="L10559" t="str">
            <v>МО МСК Верхняя Красносельская 34 (Инв)</v>
          </cell>
          <cell r="M10559" t="str">
            <v>МО МСК Верхняя Красносельская 34 (Инв)</v>
          </cell>
        </row>
        <row r="10560">
          <cell r="B10560" t="str">
            <v>Февраль 2019 г.</v>
          </cell>
          <cell r="C10560" t="str">
            <v>Требование-накладная ИНВ00002935 от 28.02.2019 22:01:00</v>
          </cell>
          <cell r="L10560" t="str">
            <v>МО МСК Верхняя Красносельская 34 (Инв)</v>
          </cell>
          <cell r="M10560" t="str">
            <v>МО МСК Верхняя Красносельская 34 (Инв)</v>
          </cell>
        </row>
        <row r="10561">
          <cell r="B10561" t="str">
            <v>Февраль 2019 г.</v>
          </cell>
          <cell r="C10561" t="str">
            <v>Требование-накладная ИНВ00052280 от 28.02.2019 23:00:00</v>
          </cell>
          <cell r="L10561" t="str">
            <v>МО МСК Верхняя Красносельская 34 (Инв)</v>
          </cell>
          <cell r="M10561" t="str">
            <v>МО МСК Верхняя Красносельская 34 (Инв)</v>
          </cell>
        </row>
        <row r="10562">
          <cell r="B10562" t="str">
            <v>Февраль 2019 г.</v>
          </cell>
          <cell r="C10562" t="str">
            <v>Требование-накладная ИНВ00052715 от 28.02.2019 23:00:00</v>
          </cell>
          <cell r="L10562" t="str">
            <v>МО МСК Верхняя Красносельская 34 (Инв)</v>
          </cell>
          <cell r="M10562" t="str">
            <v>МО МСК Верхняя Красносельская 34 (Инв)</v>
          </cell>
        </row>
        <row r="10563">
          <cell r="B10563" t="str">
            <v>Февраль 2019 г.</v>
          </cell>
          <cell r="C10563" t="str">
            <v>Требование-накладная ИНВ00052962 от 28.02.2019 23:00:00</v>
          </cell>
          <cell r="L10563" t="str">
            <v>МО МСК Верхняя Красносельская 34 (Инв)</v>
          </cell>
          <cell r="M10563" t="str">
            <v>МО МСК Верхняя Красносельская 34 (Инв)</v>
          </cell>
        </row>
        <row r="10564">
          <cell r="B10564" t="str">
            <v>Февраль 2019 г.</v>
          </cell>
          <cell r="C10564" t="str">
            <v>МО Крылатское</v>
          </cell>
          <cell r="L10564" t="str">
            <v>МО МСК Крылатское Осенний 8к2 (Инв)</v>
          </cell>
          <cell r="M10564" t="str">
            <v>МО МСК Крылатское Осенний 8к2 (Инв)</v>
          </cell>
        </row>
        <row r="10565">
          <cell r="B10565" t="str">
            <v>Февраль 2019 г.</v>
          </cell>
          <cell r="C10565">
            <v>0</v>
          </cell>
          <cell r="L10565" t="str">
            <v>МО МСК Крылатское Осенний 8к2 (Инв)</v>
          </cell>
          <cell r="M10565" t="str">
            <v>МО МСК Крылатское Осенний 8к2 (Инв)</v>
          </cell>
        </row>
        <row r="10566">
          <cell r="B10566" t="str">
            <v>Февраль 2019 г.</v>
          </cell>
          <cell r="C10566" t="str">
            <v>Поступление товаров и услуг ИНВ00003536 от 04.02.2019 12:32:27</v>
          </cell>
          <cell r="L10566" t="str">
            <v>МО МСК Крылатское Осенний 8к2 (Инв)</v>
          </cell>
          <cell r="M10566" t="str">
            <v>МО МСК Крылатское Осенний 8к2 (Инв)</v>
          </cell>
        </row>
        <row r="10567">
          <cell r="B10567" t="str">
            <v>Февраль 2019 г.</v>
          </cell>
          <cell r="C10567" t="str">
            <v>Перемещение товаров ИНВ00002730 от 04.02.2019 16:45:30</v>
          </cell>
          <cell r="E10567" t="str">
            <v>СКЛАД РЕАГЕНТОВ И РАСХОДНЫХ МЕД.МАТЕРИАЛОВ</v>
          </cell>
          <cell r="F10567" t="str">
            <v>МО Крылатское</v>
          </cell>
          <cell r="L10567" t="str">
            <v>МО МСК Крылатское Осенний 8к2 (Инв)</v>
          </cell>
          <cell r="M10567" t="str">
            <v>МО МСК Крылатское Осенний 8к2 (Инв)</v>
          </cell>
        </row>
        <row r="10568">
          <cell r="B10568" t="str">
            <v>Февраль 2019 г.</v>
          </cell>
          <cell r="C10568" t="str">
            <v>Поступление товаров и услуг ИНВ00006278 от 13.02.2019 12:34:08</v>
          </cell>
          <cell r="L10568" t="str">
            <v>МО МСК Крылатское Осенний 8к2 (Инв)</v>
          </cell>
          <cell r="M10568" t="str">
            <v>МО МСК Крылатское Осенний 8к2 (Инв)</v>
          </cell>
        </row>
        <row r="10569">
          <cell r="B10569" t="str">
            <v>Февраль 2019 г.</v>
          </cell>
          <cell r="C10569" t="str">
            <v>Требование-накладная ИНВ00050443 от 13.02.2019 12:34:08</v>
          </cell>
          <cell r="L10569" t="str">
            <v>МО МСК Крылатское Осенний 8к2 (Инв)</v>
          </cell>
          <cell r="M10569" t="str">
            <v>МО МСК Крылатское Осенний 8к2 (Инв)</v>
          </cell>
        </row>
        <row r="10570">
          <cell r="B10570" t="str">
            <v>Февраль 2019 г.</v>
          </cell>
          <cell r="C10570" t="str">
            <v>Требование-накладная ИНВ00050252 от 28.02.2019 21:59:59</v>
          </cell>
          <cell r="L10570" t="str">
            <v>МО МСК Крылатское Осенний 8к2 (Инв)</v>
          </cell>
          <cell r="M10570" t="str">
            <v>МО МСК Крылатское Осенний 8к2 (Инв)</v>
          </cell>
        </row>
        <row r="10571">
          <cell r="B10571" t="str">
            <v>Февраль 2019 г.</v>
          </cell>
          <cell r="C10571" t="str">
            <v>Требование-накладная ИНВ00001996 от 28.02.2019 22:59:59</v>
          </cell>
          <cell r="L10571" t="str">
            <v>МО МСК Крылатское Осенний 8к2 (Инв)</v>
          </cell>
          <cell r="M10571" t="str">
            <v>МО МСК Крылатское Осенний 8к2 (Инв)</v>
          </cell>
        </row>
        <row r="10572">
          <cell r="B10572" t="str">
            <v>Февраль 2019 г.</v>
          </cell>
          <cell r="C10572" t="str">
            <v>Требование-накладная ИНВ00053005 от 28.02.2019 23:00:00</v>
          </cell>
          <cell r="L10572" t="str">
            <v>МО МСК Крылатское Осенний 8к2 (Инв)</v>
          </cell>
          <cell r="M10572" t="str">
            <v>МО МСК Крылатское Осенний 8к2 (Инв)</v>
          </cell>
        </row>
        <row r="10573">
          <cell r="B10573" t="str">
            <v>Февраль 2019 г.</v>
          </cell>
          <cell r="C10573" t="str">
            <v>Требование-накладная ИНВ00053076 от 28.02.2019 23:00:00</v>
          </cell>
          <cell r="L10573" t="str">
            <v>МО МСК Крылатское Осенний 8к2 (Инв)</v>
          </cell>
          <cell r="M10573" t="str">
            <v>МО МСК Крылатское Осенний 8к2 (Инв)</v>
          </cell>
        </row>
        <row r="10574">
          <cell r="B10574" t="str">
            <v>Февраль 2019 г.</v>
          </cell>
          <cell r="C10574" t="str">
            <v>МО Майский Энгельса 65</v>
          </cell>
          <cell r="L10574" t="str">
            <v>МО Майский Энгельса 65 (Инв)</v>
          </cell>
          <cell r="M10574" t="str">
            <v>МО Майский Энгельса 65 (Инв)</v>
          </cell>
        </row>
        <row r="10575">
          <cell r="B10575" t="str">
            <v>Февраль 2019 г.</v>
          </cell>
          <cell r="C10575">
            <v>0</v>
          </cell>
          <cell r="L10575" t="str">
            <v>МО Майский Энгельса 65 (Инв)</v>
          </cell>
          <cell r="M10575" t="str">
            <v>МО Майский Энгельса 65 (Инв)</v>
          </cell>
        </row>
        <row r="10576">
          <cell r="B10576" t="str">
            <v>Февраль 2019 г.</v>
          </cell>
          <cell r="C10576" t="str">
            <v>Перемещение товаров ИНВ00003888 от 07.02.2019 0:00:00</v>
          </cell>
          <cell r="E10576" t="str">
            <v>КБР общее</v>
          </cell>
          <cell r="F10576" t="str">
            <v>МО Майский Энгельса 65</v>
          </cell>
          <cell r="L10576" t="str">
            <v>МО Майский Энгельса 65 (Инв)</v>
          </cell>
          <cell r="M10576" t="str">
            <v>МО Майский Энгельса 65 (Инв)</v>
          </cell>
        </row>
        <row r="10577">
          <cell r="B10577" t="str">
            <v>Февраль 2019 г.</v>
          </cell>
          <cell r="C10577" t="str">
            <v>Перемещение товаров ИНВ00005174 от 28.02.2019 0:00:00</v>
          </cell>
          <cell r="E10577" t="str">
            <v>КБР общее</v>
          </cell>
          <cell r="F10577" t="str">
            <v>МО Майский Энгельса 65</v>
          </cell>
          <cell r="L10577" t="str">
            <v>МО Майский Энгельса 65 (Инв)</v>
          </cell>
          <cell r="M10577" t="str">
            <v>МО Майский Энгельса 65 (Инв)</v>
          </cell>
        </row>
        <row r="10578">
          <cell r="B10578" t="str">
            <v>Февраль 2019 г.</v>
          </cell>
          <cell r="C10578" t="str">
            <v>Требование-накладная ИНВ00052120 от 28.02.2019 22:00:00</v>
          </cell>
          <cell r="L10578" t="str">
            <v>МО Майский Энгельса 65 (Инв)</v>
          </cell>
          <cell r="M10578" t="str">
            <v>МО Майский Энгельса 65 (Инв)</v>
          </cell>
        </row>
        <row r="10579">
          <cell r="B10579" t="str">
            <v>Февраль 2019 г.</v>
          </cell>
          <cell r="C10579" t="str">
            <v>Требование-накладная ИНВ00052269 от 28.02.2019 23:00:00</v>
          </cell>
          <cell r="L10579" t="str">
            <v>МО Майский Энгельса 65 (Инв)</v>
          </cell>
          <cell r="M10579" t="str">
            <v>МО Майский Энгельса 65 (Инв)</v>
          </cell>
        </row>
        <row r="10580">
          <cell r="B10580" t="str">
            <v>Февраль 2019 г.</v>
          </cell>
          <cell r="C10580" t="str">
            <v>Требование-накладная ИНВ00052703 от 28.02.2019 23:00:00</v>
          </cell>
          <cell r="L10580" t="str">
            <v>МО Майский Энгельса 65 (Инв)</v>
          </cell>
          <cell r="M10580" t="str">
            <v>МО Майский Энгельса 65 (Инв)</v>
          </cell>
        </row>
        <row r="10581">
          <cell r="B10581" t="str">
            <v>Февраль 2019 г.</v>
          </cell>
          <cell r="C10581" t="str">
            <v>МО Марксистская</v>
          </cell>
          <cell r="L10581" t="str">
            <v>МО МСК Марксистская Товарищеский 7с1 (Инв)</v>
          </cell>
          <cell r="M10581" t="str">
            <v>МО МСК Марксистская Товарищеский 7с1 (Инв)</v>
          </cell>
        </row>
        <row r="10582">
          <cell r="B10582" t="str">
            <v>Февраль 2019 г.</v>
          </cell>
          <cell r="C10582">
            <v>0</v>
          </cell>
          <cell r="L10582" t="str">
            <v>МО МСК Марксистская Товарищеский 7с1 (Инв)</v>
          </cell>
          <cell r="M10582" t="str">
            <v>МО МСК Марксистская Товарищеский 7с1 (Инв)</v>
          </cell>
        </row>
        <row r="10583">
          <cell r="B10583" t="str">
            <v>Февраль 2019 г.</v>
          </cell>
          <cell r="C10583" t="str">
            <v>Перемещение товаров INVUT-00896 от 02.02.2019 7:37:13</v>
          </cell>
          <cell r="E10583" t="str">
            <v>МО Марксистская</v>
          </cell>
          <cell r="F10583" t="str">
            <v>МО Марксистская</v>
          </cell>
          <cell r="L10583" t="str">
            <v>МО МСК Марксистская Товарищеский 7с1 (Инв)</v>
          </cell>
          <cell r="M10583" t="str">
            <v>МО МСК Марксистская Товарищеский 7с1 (Инв)</v>
          </cell>
        </row>
        <row r="10584">
          <cell r="B10584" t="str">
            <v>Февраль 2019 г.</v>
          </cell>
          <cell r="C10584" t="str">
            <v>Поступление товаров и услуг ИНВ00003865 от 05.02.2019 10:32:53</v>
          </cell>
          <cell r="L10584" t="str">
            <v>МО МСК Марксистская Товарищеский 7с1 (Инв)</v>
          </cell>
          <cell r="M10584" t="str">
            <v>МО МСК Марксистская Товарищеский 7с1 (Инв)</v>
          </cell>
        </row>
        <row r="10585">
          <cell r="B10585" t="str">
            <v>Февраль 2019 г.</v>
          </cell>
          <cell r="C10585" t="str">
            <v>Перемещение товаров INVUT-01073 от 06.02.2019 15:01:08</v>
          </cell>
          <cell r="E10585" t="str">
            <v>МО Марксистская</v>
          </cell>
          <cell r="F10585" t="str">
            <v>МО Марксистская</v>
          </cell>
          <cell r="L10585" t="str">
            <v>МО МСК Марксистская Товарищеский 7с1 (Инв)</v>
          </cell>
          <cell r="M10585" t="str">
            <v>МО МСК Марксистская Товарищеский 7с1 (Инв)</v>
          </cell>
        </row>
        <row r="10586">
          <cell r="B10586" t="str">
            <v>Февраль 2019 г.</v>
          </cell>
          <cell r="C10586" t="str">
            <v>Поступление товаров и услуг ИНВ00005106 от 07.02.2019 11:06:56</v>
          </cell>
          <cell r="L10586" t="str">
            <v>МО МСК Марксистская Товарищеский 7с1 (Инв)</v>
          </cell>
          <cell r="M10586" t="str">
            <v>МО МСК Марксистская Товарищеский 7с1 (Инв)</v>
          </cell>
        </row>
        <row r="10587">
          <cell r="B10587" t="str">
            <v>Февраль 2019 г.</v>
          </cell>
          <cell r="C10587" t="str">
            <v>Перемещение товаров INVUT-01099 от 07.02.2019 13:51:50</v>
          </cell>
          <cell r="E10587" t="str">
            <v>МО Марксистская</v>
          </cell>
          <cell r="F10587" t="str">
            <v>МО Марксистская</v>
          </cell>
          <cell r="L10587" t="str">
            <v>МО МСК Марксистская Товарищеский 7с1 (Инв)</v>
          </cell>
          <cell r="M10587" t="str">
            <v>МО МСК Марксистская Товарищеский 7с1 (Инв)</v>
          </cell>
        </row>
        <row r="10588">
          <cell r="B10588" t="str">
            <v>Февраль 2019 г.</v>
          </cell>
          <cell r="C10588" t="str">
            <v>Поступление товаров и услуг ИНВ00005372 от 08.02.2019 12:54:40</v>
          </cell>
          <cell r="L10588" t="str">
            <v>МО МСК Марксистская Товарищеский 7с1 (Инв)</v>
          </cell>
          <cell r="M10588" t="str">
            <v>МО МСК Марксистская Товарищеский 7с1 (Инв)</v>
          </cell>
        </row>
        <row r="10589">
          <cell r="B10589" t="str">
            <v>Февраль 2019 г.</v>
          </cell>
          <cell r="C10589" t="str">
            <v>Перемещение товаров INVUT-01130 от 11.02.2019 9:20:25</v>
          </cell>
          <cell r="E10589" t="str">
            <v>МО Марксистская</v>
          </cell>
          <cell r="F10589" t="str">
            <v>МО Марксистская</v>
          </cell>
          <cell r="L10589" t="str">
            <v>МО МСК Марксистская Товарищеский 7с1 (Инв)</v>
          </cell>
          <cell r="M10589" t="str">
            <v>МО МСК Марксистская Товарищеский 7с1 (Инв)</v>
          </cell>
        </row>
        <row r="10590">
          <cell r="B10590" t="str">
            <v>Февраль 2019 г.</v>
          </cell>
          <cell r="C10590" t="str">
            <v>Перемещение товаров INVUT-01133 от 11.02.2019 10:16:14</v>
          </cell>
          <cell r="E10590" t="str">
            <v>МО Марксистская</v>
          </cell>
          <cell r="F10590" t="str">
            <v>МО Марксистская</v>
          </cell>
          <cell r="L10590" t="str">
            <v>МО МСК Марксистская Товарищеский 7с1 (Инв)</v>
          </cell>
          <cell r="M10590" t="str">
            <v>МО МСК Марксистская Товарищеский 7с1 (Инв)</v>
          </cell>
        </row>
        <row r="10591">
          <cell r="B10591" t="str">
            <v>Февраль 2019 г.</v>
          </cell>
          <cell r="C10591" t="str">
            <v>Поступление товаров и услуг ИНВ00006177 от 12.02.2019 16:28:34</v>
          </cell>
          <cell r="L10591" t="str">
            <v>МО МСК Марксистская Товарищеский 7с1 (Инв)</v>
          </cell>
          <cell r="M10591" t="str">
            <v>МО МСК Марксистская Товарищеский 7с1 (Инв)</v>
          </cell>
        </row>
        <row r="10592">
          <cell r="B10592" t="str">
            <v>Февраль 2019 г.</v>
          </cell>
          <cell r="C10592" t="str">
            <v>Требование-накладная ИНВ00052121 от 28.02.2019 22:00:00</v>
          </cell>
          <cell r="L10592" t="str">
            <v>МО МСК Марксистская Товарищеский 7с1 (Инв)</v>
          </cell>
          <cell r="M10592" t="str">
            <v>МО МСК Марксистская Товарищеский 7с1 (Инв)</v>
          </cell>
        </row>
        <row r="10593">
          <cell r="B10593" t="str">
            <v>Февраль 2019 г.</v>
          </cell>
          <cell r="C10593" t="str">
            <v>Требование-накладная ИНВ00002936 от 28.02.2019 22:01:00</v>
          </cell>
          <cell r="L10593" t="str">
            <v>МО МСК Марксистская Товарищеский 7с1 (Инв)</v>
          </cell>
          <cell r="M10593" t="str">
            <v>МО МСК Марксистская Товарищеский 7с1 (Инв)</v>
          </cell>
        </row>
        <row r="10594">
          <cell r="B10594" t="str">
            <v>Февраль 2019 г.</v>
          </cell>
          <cell r="C10594" t="str">
            <v>Требование-накладная ИНВ00052281 от 28.02.2019 23:00:00</v>
          </cell>
          <cell r="L10594" t="str">
            <v>МО МСК Марксистская Товарищеский 7с1 (Инв)</v>
          </cell>
          <cell r="M10594" t="str">
            <v>МО МСК Марксистская Товарищеский 7с1 (Инв)</v>
          </cell>
        </row>
        <row r="10595">
          <cell r="B10595" t="str">
            <v>Февраль 2019 г.</v>
          </cell>
          <cell r="C10595" t="str">
            <v>Требование-накладная ИНВ00052714 от 28.02.2019 23:00:00</v>
          </cell>
          <cell r="L10595" t="str">
            <v>МО МСК Марксистская Товарищеский 7с1 (Инв)</v>
          </cell>
          <cell r="M10595" t="str">
            <v>МО МСК Марксистская Товарищеский 7с1 (Инв)</v>
          </cell>
        </row>
        <row r="10596">
          <cell r="B10596" t="str">
            <v>Февраль 2019 г.</v>
          </cell>
          <cell r="C10596" t="str">
            <v>Требование-накладная ИНВ00052963 от 28.02.2019 23:00:00</v>
          </cell>
          <cell r="L10596" t="str">
            <v>МО МСК Марксистская Товарищеский 7с1 (Инв)</v>
          </cell>
          <cell r="M10596" t="str">
            <v>МО МСК Марксистская Товарищеский 7с1 (Инв)</v>
          </cell>
        </row>
        <row r="10597">
          <cell r="B10597" t="str">
            <v>Февраль 2019 г.</v>
          </cell>
          <cell r="C10597" t="str">
            <v>МО Марьина Роща Шереметьевский, 1к1</v>
          </cell>
          <cell r="L10597" t="str">
            <v>МО МСК Марьина роща Шереметьевская 1к1 (Инв)</v>
          </cell>
          <cell r="M10597" t="str">
            <v>МО МСК Марьина роща Шереметьевская 1к1 (Инв)</v>
          </cell>
        </row>
        <row r="10598">
          <cell r="B10598" t="str">
            <v>Февраль 2019 г.</v>
          </cell>
          <cell r="C10598">
            <v>0</v>
          </cell>
          <cell r="L10598" t="str">
            <v>МО МСК Марьина роща Шереметьевская 1к1 (Инв)</v>
          </cell>
          <cell r="M10598" t="str">
            <v>МО МСК Марьина роща Шереметьевская 1к1 (Инв)</v>
          </cell>
        </row>
        <row r="10599">
          <cell r="B10599" t="str">
            <v>Февраль 2019 г.</v>
          </cell>
          <cell r="C10599" t="str">
            <v>Поступление товаров и услуг ИНВ00007776 от 22.02.2019 12:28:15</v>
          </cell>
          <cell r="L10599" t="str">
            <v>МО МСК Марьина роща Шереметьевская 1к1 (Инв)</v>
          </cell>
          <cell r="M10599" t="str">
            <v>МО МСК Марьина роща Шереметьевская 1к1 (Инв)</v>
          </cell>
        </row>
        <row r="10600">
          <cell r="B10600" t="str">
            <v>Февраль 2019 г.</v>
          </cell>
          <cell r="C10600" t="str">
            <v>Перемещение товаров ИНВ00004551 от 22.02.2019 14:45:01</v>
          </cell>
          <cell r="E10600" t="str">
            <v>СКЛАД РЕАГЕНТОВ И РАСХОДНЫХ МЕД.МАТЕРИАЛОВ</v>
          </cell>
          <cell r="F10600" t="str">
            <v>МО Марьина Роща Шереметьевский, 1к1</v>
          </cell>
          <cell r="L10600" t="str">
            <v>МО МСК Марьина роща Шереметьевская 1к1 (Инв)</v>
          </cell>
          <cell r="M10600" t="str">
            <v>МО МСК Марьина роща Шереметьевская 1к1 (Инв)</v>
          </cell>
        </row>
        <row r="10601">
          <cell r="B10601" t="str">
            <v>Февраль 2019 г.</v>
          </cell>
          <cell r="C10601" t="str">
            <v>МО Марьино 2</v>
          </cell>
          <cell r="L10601" t="str">
            <v>МО МСК Марьино-2 Новочеркасский 55 (Инв)</v>
          </cell>
          <cell r="M10601" t="str">
            <v>МО МСК Марьино-2 Новочеркасский 55 (Инв)</v>
          </cell>
        </row>
        <row r="10602">
          <cell r="B10602" t="str">
            <v>Февраль 2019 г.</v>
          </cell>
          <cell r="C10602">
            <v>0</v>
          </cell>
          <cell r="L10602" t="str">
            <v>МО МСК Марьино-2 Новочеркасский 55 (Инв)</v>
          </cell>
          <cell r="M10602" t="str">
            <v>МО МСК Марьино-2 Новочеркасский 55 (Инв)</v>
          </cell>
        </row>
        <row r="10603">
          <cell r="B10603" t="str">
            <v>Февраль 2019 г.</v>
          </cell>
          <cell r="C10603" t="str">
            <v>Поступление товаров и услуг ИНВ00006858 от 18.02.2019 10:12:50</v>
          </cell>
          <cell r="L10603" t="str">
            <v>МО МСК Марьино-2 Новочеркасский 55 (Инв)</v>
          </cell>
          <cell r="M10603" t="str">
            <v>МО МСК Марьино-2 Новочеркасский 55 (Инв)</v>
          </cell>
        </row>
        <row r="10604">
          <cell r="B10604" t="str">
            <v>Февраль 2019 г.</v>
          </cell>
          <cell r="C10604" t="str">
            <v>Перемещение товаров ИНВ00004257 от 18.02.2019 15:47:34</v>
          </cell>
          <cell r="E10604" t="str">
            <v>СКЛАД РЕАГЕНТОВ И РАСХОДНЫХ МЕД.МАТЕРИАЛОВ</v>
          </cell>
          <cell r="F10604" t="str">
            <v>МО Марьино 2</v>
          </cell>
          <cell r="L10604" t="str">
            <v>МО МСК Марьино-2 Новочеркасский 55 (Инв)</v>
          </cell>
          <cell r="M10604" t="str">
            <v>МО МСК Марьино-2 Новочеркасский 55 (Инв)</v>
          </cell>
        </row>
        <row r="10605">
          <cell r="B10605" t="str">
            <v>Февраль 2019 г.</v>
          </cell>
          <cell r="C10605" t="str">
            <v>Требование-накладная ИНВ00001997 от 28.02.2019 22:59:59</v>
          </cell>
          <cell r="L10605" t="str">
            <v>МО МСК Марьино-2 Новочеркасский 55 (Инв)</v>
          </cell>
          <cell r="M10605" t="str">
            <v>МО МСК Марьино-2 Новочеркасский 55 (Инв)</v>
          </cell>
        </row>
        <row r="10606">
          <cell r="B10606" t="str">
            <v>Февраль 2019 г.</v>
          </cell>
          <cell r="C10606" t="str">
            <v>Требование-накладная ИНВ00053006 от 28.02.2019 23:00:00</v>
          </cell>
          <cell r="L10606" t="str">
            <v>МО МСК Марьино-2 Новочеркасский 55 (Инв)</v>
          </cell>
          <cell r="M10606" t="str">
            <v>МО МСК Марьино-2 Новочеркасский 55 (Инв)</v>
          </cell>
        </row>
        <row r="10607">
          <cell r="B10607" t="str">
            <v>Февраль 2019 г.</v>
          </cell>
          <cell r="C10607" t="str">
            <v>Требование-накладная ИНВ00053077 от 28.02.2019 23:00:00</v>
          </cell>
          <cell r="L10607" t="str">
            <v>МО МСК Марьино-2 Новочеркасский 55 (Инв)</v>
          </cell>
          <cell r="M10607" t="str">
            <v>МО МСК Марьино-2 Новочеркасский 55 (Инв)</v>
          </cell>
        </row>
        <row r="10608">
          <cell r="B10608" t="str">
            <v>Февраль 2019 г.</v>
          </cell>
          <cell r="C10608" t="str">
            <v>МО Марьино 3</v>
          </cell>
          <cell r="L10608" t="str">
            <v>МО МСК Марьино-3 Люблинская 163-1 (Инв)</v>
          </cell>
          <cell r="M10608" t="str">
            <v>МО МСК Марьино-3 Люблинская 163-1 (Инв)</v>
          </cell>
        </row>
        <row r="10609">
          <cell r="B10609" t="str">
            <v>Февраль 2019 г.</v>
          </cell>
          <cell r="C10609">
            <v>0</v>
          </cell>
          <cell r="L10609" t="str">
            <v>МО МСК Марьино-3 Люблинская 163-1 (Инв)</v>
          </cell>
          <cell r="M10609" t="str">
            <v>МО МСК Марьино-3 Люблинская 163-1 (Инв)</v>
          </cell>
        </row>
        <row r="10610">
          <cell r="B10610" t="str">
            <v>Февраль 2019 г.</v>
          </cell>
          <cell r="C10610" t="str">
            <v>Поступление товаров и услуг ИНВ00006697 от 15.02.2019 11:00:33</v>
          </cell>
          <cell r="L10610" t="str">
            <v>МО МСК Марьино-3 Люблинская 163-1 (Инв)</v>
          </cell>
          <cell r="M10610" t="str">
            <v>МО МСК Марьино-3 Люблинская 163-1 (Инв)</v>
          </cell>
        </row>
        <row r="10611">
          <cell r="B10611" t="str">
            <v>Февраль 2019 г.</v>
          </cell>
          <cell r="C10611" t="str">
            <v>Перемещение товаров ИНВ00004031 от 15.02.2019 16:39:48</v>
          </cell>
          <cell r="E10611" t="str">
            <v>СКЛАД РЕАГЕНТОВ И РАСХОДНЫХ МЕД.МАТЕРИАЛОВ</v>
          </cell>
          <cell r="F10611" t="str">
            <v>МО Марьино 3</v>
          </cell>
          <cell r="L10611" t="str">
            <v>МО МСК Марьино-3 Люблинская 163-1 (Инв)</v>
          </cell>
          <cell r="M10611" t="str">
            <v>МО МСК Марьино-3 Люблинская 163-1 (Инв)</v>
          </cell>
        </row>
        <row r="10612">
          <cell r="B10612" t="str">
            <v>Февраль 2019 г.</v>
          </cell>
          <cell r="C10612" t="str">
            <v>Перемещение товаров INVUT-01354 от 18.02.2019 12:47:48</v>
          </cell>
          <cell r="E10612" t="str">
            <v>МО Марьино 3</v>
          </cell>
          <cell r="F10612" t="str">
            <v>МО Марьино 3</v>
          </cell>
          <cell r="L10612" t="str">
            <v>МО МСК Марьино-3 Люблинская 163-1 (Инв)</v>
          </cell>
          <cell r="M10612" t="str">
            <v>МО МСК Марьино-3 Люблинская 163-1 (Инв)</v>
          </cell>
        </row>
        <row r="10613">
          <cell r="B10613" t="str">
            <v>Февраль 2019 г.</v>
          </cell>
          <cell r="C10613" t="str">
            <v>Перемещение товаров INVUT-01380 от 18.02.2019 13:29:09</v>
          </cell>
          <cell r="E10613" t="str">
            <v>МО Марьино 3</v>
          </cell>
          <cell r="F10613" t="str">
            <v>МО Марьино 3</v>
          </cell>
          <cell r="L10613" t="str">
            <v>МО МСК Марьино-3 Люблинская 163-1 (Инв)</v>
          </cell>
          <cell r="M10613" t="str">
            <v>МО МСК Марьино-3 Люблинская 163-1 (Инв)</v>
          </cell>
        </row>
        <row r="10614">
          <cell r="B10614" t="str">
            <v>Февраль 2019 г.</v>
          </cell>
          <cell r="C10614" t="str">
            <v>Требование-накладная ИНВ00050254 от 28.02.2019 21:59:59</v>
          </cell>
          <cell r="L10614" t="str">
            <v>МО МСК Марьино-3 Люблинская 163-1 (Инв)</v>
          </cell>
          <cell r="M10614" t="str">
            <v>МО МСК Марьино-3 Люблинская 163-1 (Инв)</v>
          </cell>
        </row>
        <row r="10615">
          <cell r="B10615" t="str">
            <v>Февраль 2019 г.</v>
          </cell>
          <cell r="C10615" t="str">
            <v>Требование-накладная ИНВ00001998 от 28.02.2019 22:59:59</v>
          </cell>
          <cell r="L10615" t="str">
            <v>МО МСК Марьино-3 Люблинская 163-1 (Инв)</v>
          </cell>
          <cell r="M10615" t="str">
            <v>МО МСК Марьино-3 Люблинская 163-1 (Инв)</v>
          </cell>
        </row>
        <row r="10616">
          <cell r="B10616" t="str">
            <v>Февраль 2019 г.</v>
          </cell>
          <cell r="C10616" t="str">
            <v>Требование-накладная ИНВ00053007 от 28.02.2019 23:00:00</v>
          </cell>
          <cell r="L10616" t="str">
            <v>МО МСК Марьино-3 Люблинская 163-1 (Инв)</v>
          </cell>
          <cell r="M10616" t="str">
            <v>МО МСК Марьино-3 Люблинская 163-1 (Инв)</v>
          </cell>
        </row>
        <row r="10617">
          <cell r="B10617" t="str">
            <v>Февраль 2019 г.</v>
          </cell>
          <cell r="C10617" t="str">
            <v>Требование-накладная ИНВ00053078 от 28.02.2019 23:00:00</v>
          </cell>
          <cell r="L10617" t="str">
            <v>МО МСК Марьино-3 Люблинская 163-1 (Инв)</v>
          </cell>
          <cell r="M10617" t="str">
            <v>МО МСК Марьино-3 Люблинская 163-1 (Инв)</v>
          </cell>
        </row>
        <row r="10618">
          <cell r="B10618" t="str">
            <v>Февраль 2019 г.</v>
          </cell>
          <cell r="C10618" t="str">
            <v>МО Нагатинская</v>
          </cell>
          <cell r="L10618" t="str">
            <v>МО МСК Нагатинская Нагатинская 1с1 (Инв)</v>
          </cell>
          <cell r="M10618" t="str">
            <v>МО МСК Нагатинская Нагатинская 1с1 (Инв)</v>
          </cell>
        </row>
        <row r="10619">
          <cell r="B10619" t="str">
            <v>Февраль 2019 г.</v>
          </cell>
          <cell r="C10619">
            <v>0</v>
          </cell>
          <cell r="L10619" t="str">
            <v>МО МСК Нагатинская Нагатинская 1с1 (Инв)</v>
          </cell>
          <cell r="M10619" t="str">
            <v>МО МСК Нагатинская Нагатинская 1с1 (Инв)</v>
          </cell>
        </row>
        <row r="10620">
          <cell r="B10620" t="str">
            <v>Февраль 2019 г.</v>
          </cell>
          <cell r="C10620" t="str">
            <v>Поступление товаров и услуг ИНВ00003554 от 04.02.2019 12:54:26</v>
          </cell>
          <cell r="L10620" t="str">
            <v>МО МСК Нагатинская Нагатинская 1с1 (Инв)</v>
          </cell>
          <cell r="M10620" t="str">
            <v>МО МСК Нагатинская Нагатинская 1с1 (Инв)</v>
          </cell>
        </row>
        <row r="10621">
          <cell r="B10621" t="str">
            <v>Февраль 2019 г.</v>
          </cell>
          <cell r="C10621" t="str">
            <v>Перемещение товаров ИНВ00002735 от 04.02.2019 16:49:12</v>
          </cell>
          <cell r="E10621" t="str">
            <v>СКЛАД РЕАГЕНТОВ И РАСХОДНЫХ МЕД.МАТЕРИАЛОВ</v>
          </cell>
          <cell r="F10621" t="str">
            <v>МО Нагатинская</v>
          </cell>
          <cell r="L10621" t="str">
            <v>МО МСК Нагатинская Нагатинская 1с1 (Инв)</v>
          </cell>
          <cell r="M10621" t="str">
            <v>МО МСК Нагатинская Нагатинская 1с1 (Инв)</v>
          </cell>
        </row>
        <row r="10622">
          <cell r="B10622" t="str">
            <v>Февраль 2019 г.</v>
          </cell>
          <cell r="C10622" t="str">
            <v>Поступление товаров и услуг ИНВ00006412 от 13.02.2019 17:20:26</v>
          </cell>
          <cell r="L10622" t="str">
            <v>МО МСК Нагатинская Нагатинская 1с1 (Инв)</v>
          </cell>
          <cell r="M10622" t="str">
            <v>МО МСК Нагатинская Нагатинская 1с1 (Инв)</v>
          </cell>
        </row>
        <row r="10623">
          <cell r="B10623" t="str">
            <v>Февраль 2019 г.</v>
          </cell>
          <cell r="C10623" t="str">
            <v>Поступление товаров и услуг ИНВ00007136 от 19.02.2019 11:03:45</v>
          </cell>
          <cell r="L10623" t="str">
            <v>МО МСК Нагатинская Нагатинская 1с1 (Инв)</v>
          </cell>
          <cell r="M10623" t="str">
            <v>МО МСК Нагатинская Нагатинская 1с1 (Инв)</v>
          </cell>
        </row>
        <row r="10624">
          <cell r="B10624" t="str">
            <v>Февраль 2019 г.</v>
          </cell>
          <cell r="C10624" t="str">
            <v>Перемещение товаров ИНВ00004303 от 19.02.2019 12:46:38</v>
          </cell>
          <cell r="E10624" t="str">
            <v>СКЛАД РЕАГЕНТОВ И РАСХОДНЫХ МЕД.МАТЕРИАЛОВ</v>
          </cell>
          <cell r="F10624" t="str">
            <v>МО Нагатинская</v>
          </cell>
          <cell r="L10624" t="str">
            <v>МО МСК Нагатинская Нагатинская 1с1 (Инв)</v>
          </cell>
          <cell r="M10624" t="str">
            <v>МО МСК Нагатинская Нагатинская 1с1 (Инв)</v>
          </cell>
        </row>
        <row r="10625">
          <cell r="B10625" t="str">
            <v>Февраль 2019 г.</v>
          </cell>
          <cell r="C10625" t="str">
            <v>Поступление товаров и услуг ИНВ00008246 от 25.02.2019 12:10:01</v>
          </cell>
          <cell r="L10625" t="str">
            <v>МО МСК Нагатинская Нагатинская 1с1 (Инв)</v>
          </cell>
          <cell r="M10625" t="str">
            <v>МО МСК Нагатинская Нагатинская 1с1 (Инв)</v>
          </cell>
        </row>
        <row r="10626">
          <cell r="B10626" t="str">
            <v>Февраль 2019 г.</v>
          </cell>
          <cell r="C10626" t="str">
            <v>Перемещение товаров ИНВ00006319 от 28.02.2019 22:00:00</v>
          </cell>
          <cell r="E10626" t="str">
            <v>МО Нагатинская</v>
          </cell>
          <cell r="F10626" t="str">
            <v>МО Нагатинская</v>
          </cell>
          <cell r="L10626" t="str">
            <v>МО МСК Нагатинская Нагатинская 1с1 (Инв)</v>
          </cell>
          <cell r="M10626" t="str">
            <v>МО МСК Нагатинская Нагатинская 1с1 (Инв)</v>
          </cell>
        </row>
        <row r="10627">
          <cell r="B10627" t="str">
            <v>Февраль 2019 г.</v>
          </cell>
          <cell r="C10627" t="str">
            <v>Перемещение товаров ИНВ00006321 от 28.02.2019 22:00:00</v>
          </cell>
          <cell r="E10627" t="str">
            <v>МО Нагатинская</v>
          </cell>
          <cell r="F10627" t="str">
            <v>МО Нагатинская</v>
          </cell>
          <cell r="L10627" t="str">
            <v>МО МСК Нагатинская Нагатинская 1с1 (Инв)</v>
          </cell>
          <cell r="M10627" t="str">
            <v>МО МСК Нагатинская Нагатинская 1с1 (Инв)</v>
          </cell>
        </row>
        <row r="10628">
          <cell r="B10628" t="str">
            <v>Февраль 2019 г.</v>
          </cell>
          <cell r="C10628" t="str">
            <v>Требование-накладная ИНВ00052168 от 28.02.2019 22:00:00</v>
          </cell>
          <cell r="L10628" t="str">
            <v>МО МСК Нагатинская Нагатинская 1с1 (Инв)</v>
          </cell>
          <cell r="M10628" t="str">
            <v>МО МСК Нагатинская Нагатинская 1с1 (Инв)</v>
          </cell>
        </row>
        <row r="10629">
          <cell r="B10629" t="str">
            <v>Февраль 2019 г.</v>
          </cell>
          <cell r="C10629" t="str">
            <v>Требование-накладная ИНВ00052249 от 28.02.2019 23:00:00</v>
          </cell>
          <cell r="L10629" t="str">
            <v>МО МСК Нагатинская Нагатинская 1с1 (Инв)</v>
          </cell>
          <cell r="M10629" t="str">
            <v>МО МСК Нагатинская Нагатинская 1с1 (Инв)</v>
          </cell>
        </row>
        <row r="10630">
          <cell r="B10630" t="str">
            <v>Февраль 2019 г.</v>
          </cell>
          <cell r="C10630" t="str">
            <v>Требование-накладная ИНВ00052636 от 28.02.2019 23:00:00</v>
          </cell>
          <cell r="L10630" t="str">
            <v>МО МСК Нагатинская Нагатинская 1с1 (Инв)</v>
          </cell>
          <cell r="M10630" t="str">
            <v>МО МСК Нагатинская Нагатинская 1с1 (Инв)</v>
          </cell>
        </row>
        <row r="10631">
          <cell r="B10631" t="str">
            <v>Февраль 2019 г.</v>
          </cell>
          <cell r="C10631" t="str">
            <v>Требование-накладная ИНВ00052908 от 28.02.2019 23:00:00</v>
          </cell>
          <cell r="L10631" t="str">
            <v>МО МСК Нагатинская Нагатинская 1с1 (Инв)</v>
          </cell>
          <cell r="M10631" t="str">
            <v>МО МСК Нагатинская Нагатинская 1с1 (Инв)</v>
          </cell>
        </row>
        <row r="10632">
          <cell r="B10632" t="str">
            <v>Февраль 2019 г.</v>
          </cell>
          <cell r="C10632" t="str">
            <v>Требование-накладная ИНВ00003189 от 28.02.2019 23:59:59</v>
          </cell>
          <cell r="L10632" t="str">
            <v>МО МСК Нагатинская Нагатинская 1с1 (Инв)</v>
          </cell>
          <cell r="M10632" t="str">
            <v>МО МСК Нагатинская Нагатинская 1с1 (Инв)</v>
          </cell>
        </row>
        <row r="10633">
          <cell r="B10633" t="str">
            <v>Февраль 2019 г.</v>
          </cell>
          <cell r="C10633" t="str">
            <v>МО Нагорная 27к1</v>
          </cell>
          <cell r="L10633" t="str">
            <v>МО МСК Нагорная 27к1 (Инв)</v>
          </cell>
          <cell r="M10633" t="str">
            <v>МО МСК Нагорная 27к1 (Инв)</v>
          </cell>
        </row>
        <row r="10634">
          <cell r="B10634" t="str">
            <v>Февраль 2019 г.</v>
          </cell>
          <cell r="C10634">
            <v>0</v>
          </cell>
          <cell r="L10634" t="str">
            <v>МО МСК Нагорная 27к1 (Инв)</v>
          </cell>
          <cell r="M10634" t="str">
            <v>МО МСК Нагорная 27к1 (Инв)</v>
          </cell>
        </row>
        <row r="10635">
          <cell r="B10635" t="str">
            <v>Февраль 2019 г.</v>
          </cell>
          <cell r="C10635" t="str">
            <v>Поступление товаров и услуг ИНВ00003503 от 04.02.2019 11:35:07</v>
          </cell>
          <cell r="L10635" t="str">
            <v>МО МСК Нагорная 27к1 (Инв)</v>
          </cell>
          <cell r="M10635" t="str">
            <v>МО МСК Нагорная 27к1 (Инв)</v>
          </cell>
        </row>
        <row r="10636">
          <cell r="B10636" t="str">
            <v>Февраль 2019 г.</v>
          </cell>
          <cell r="C10636" t="str">
            <v>Перемещение товаров ИНВ00002722 от 04.02.2019 16:38:48</v>
          </cell>
          <cell r="E10636" t="str">
            <v>СКЛАД РЕАГЕНТОВ И РАСХОДНЫХ МЕД.МАТЕРИАЛОВ</v>
          </cell>
          <cell r="F10636" t="str">
            <v>МО Нагорная 27к1</v>
          </cell>
          <cell r="L10636" t="str">
            <v>МО МСК Нагорная 27к1 (Инв)</v>
          </cell>
          <cell r="M10636" t="str">
            <v>МО МСК Нагорная 27к1 (Инв)</v>
          </cell>
        </row>
        <row r="10637">
          <cell r="B10637" t="str">
            <v>Февраль 2019 г.</v>
          </cell>
          <cell r="C10637" t="str">
            <v>Перемещение товаров INVUT-01055 от 05.02.2019 10:33:53</v>
          </cell>
          <cell r="E10637" t="str">
            <v>МО Нагорная 27к1</v>
          </cell>
          <cell r="F10637" t="str">
            <v>МО Нагорная 27к1</v>
          </cell>
          <cell r="L10637" t="str">
            <v>МО МСК Нагорная 27к1 (Инв)</v>
          </cell>
          <cell r="M10637" t="str">
            <v>МО МСК Нагорная 27к1 (Инв)</v>
          </cell>
        </row>
        <row r="10638">
          <cell r="B10638" t="str">
            <v>Февраль 2019 г.</v>
          </cell>
          <cell r="C10638" t="str">
            <v>Перемещение товаров ИНВ00004642 от 22.02.2019 17:15:17</v>
          </cell>
          <cell r="E10638" t="str">
            <v>МО Нагорная 27к1</v>
          </cell>
          <cell r="F10638" t="str">
            <v>СКЛАД №2</v>
          </cell>
          <cell r="L10638" t="str">
            <v>МО МСК Нагорная 27к1 (Инв)</v>
          </cell>
          <cell r="M10638" t="str">
            <v>МО МСК Нагорная 27к1 (Инв)</v>
          </cell>
        </row>
        <row r="10639">
          <cell r="B10639" t="str">
            <v>Февраль 2019 г.</v>
          </cell>
          <cell r="C10639" t="str">
            <v>Поступление товаров и услуг ИНВ00008025 от 25.02.2019 9:55:19</v>
          </cell>
          <cell r="L10639" t="str">
            <v>МО МСК Нагорная 27к1 (Инв)</v>
          </cell>
          <cell r="M10639" t="str">
            <v>МО МСК Нагорная 27к1 (Инв)</v>
          </cell>
        </row>
        <row r="10640">
          <cell r="B10640" t="str">
            <v>Февраль 2019 г.</v>
          </cell>
          <cell r="C10640" t="str">
            <v>Перемещение товаров INVUT-01665 от 27.02.2019 11:57:46</v>
          </cell>
          <cell r="E10640" t="str">
            <v>МО Нагорная 27к1</v>
          </cell>
          <cell r="F10640" t="str">
            <v>МО Нагорная 27к1</v>
          </cell>
          <cell r="L10640" t="str">
            <v>МО МСК Нагорная 27к1 (Инв)</v>
          </cell>
          <cell r="M10640" t="str">
            <v>МО МСК Нагорная 27к1 (Инв)</v>
          </cell>
        </row>
        <row r="10641">
          <cell r="B10641" t="str">
            <v>Февраль 2019 г.</v>
          </cell>
          <cell r="C10641" t="str">
            <v>Списание товаров ИНВ00000522 от 27.02.2019 23:59:59</v>
          </cell>
          <cell r="L10641" t="str">
            <v>МО МСК Нагорная 27к1 (Инв)</v>
          </cell>
          <cell r="M10641" t="str">
            <v>МО МСК Нагорная 27к1 (Инв)</v>
          </cell>
        </row>
        <row r="10642">
          <cell r="B10642" t="str">
            <v>Февраль 2019 г.</v>
          </cell>
          <cell r="C10642" t="str">
            <v>Требование-накладная ИНВ00050255 от 28.02.2019 21:59:59</v>
          </cell>
          <cell r="L10642" t="str">
            <v>МО МСК Нагорная 27к1 (Инв)</v>
          </cell>
          <cell r="M10642" t="str">
            <v>МО МСК Нагорная 27к1 (Инв)</v>
          </cell>
        </row>
        <row r="10643">
          <cell r="B10643" t="str">
            <v>Февраль 2019 г.</v>
          </cell>
          <cell r="C10643" t="str">
            <v>Требование-накладная ИНВ00001999 от 28.02.2019 22:59:59</v>
          </cell>
          <cell r="L10643" t="str">
            <v>МО МСК Нагорная 27к1 (Инв)</v>
          </cell>
          <cell r="M10643" t="str">
            <v>МО МСК Нагорная 27к1 (Инв)</v>
          </cell>
        </row>
        <row r="10644">
          <cell r="B10644" t="str">
            <v>Февраль 2019 г.</v>
          </cell>
          <cell r="C10644" t="str">
            <v>Требование-накладная ИНВ00053014 от 28.02.2019 23:00:00</v>
          </cell>
          <cell r="L10644" t="str">
            <v>МО МСК Нагорная 27к1 (Инв)</v>
          </cell>
          <cell r="M10644" t="str">
            <v>МО МСК Нагорная 27к1 (Инв)</v>
          </cell>
        </row>
        <row r="10645">
          <cell r="B10645" t="str">
            <v>Февраль 2019 г.</v>
          </cell>
          <cell r="C10645" t="str">
            <v>Требование-накладная ИНВ00053079 от 28.02.2019 23:00:00</v>
          </cell>
          <cell r="L10645" t="str">
            <v>МО МСК Нагорная 27к1 (Инв)</v>
          </cell>
          <cell r="M10645" t="str">
            <v>МО МСК Нагорная 27к1 (Инв)</v>
          </cell>
        </row>
        <row r="10646">
          <cell r="B10646" t="str">
            <v>Февраль 2019 г.</v>
          </cell>
          <cell r="C10646" t="str">
            <v>МО Нальчик1</v>
          </cell>
          <cell r="L10646" t="str">
            <v>МО Нальчик-1 Кулиева 22 (Инв)</v>
          </cell>
          <cell r="M10646" t="str">
            <v>МО Нальчик-1 Кулиева 22 (Инв)</v>
          </cell>
        </row>
        <row r="10647">
          <cell r="B10647" t="str">
            <v>Февраль 2019 г.</v>
          </cell>
          <cell r="C10647">
            <v>0</v>
          </cell>
          <cell r="L10647" t="str">
            <v>МО Нальчик-1 Кулиева 22 (Инв)</v>
          </cell>
          <cell r="M10647" t="str">
            <v>МО Нальчик-1 Кулиева 22 (Инв)</v>
          </cell>
        </row>
        <row r="10648">
          <cell r="B10648" t="str">
            <v>Февраль 2019 г.</v>
          </cell>
          <cell r="C10648" t="str">
            <v>Перемещение товаров ИНВ00005014 от 07.02.2019 0:00:00</v>
          </cell>
          <cell r="E10648" t="str">
            <v>КБР общее</v>
          </cell>
          <cell r="F10648" t="str">
            <v>МО Нальчик1</v>
          </cell>
          <cell r="L10648" t="str">
            <v>МО Нальчик-1 Кулиева 22 (Инв)</v>
          </cell>
          <cell r="M10648" t="str">
            <v>МО Нальчик-1 Кулиева 22 (Инв)</v>
          </cell>
        </row>
        <row r="10649">
          <cell r="B10649" t="str">
            <v>Февраль 2019 г.</v>
          </cell>
          <cell r="C10649" t="str">
            <v>Требование-накладная ИНВ00054609 от 07.02.2019 23:59:59</v>
          </cell>
          <cell r="L10649" t="str">
            <v>МО Нальчик-1 Кулиева 22 (Инв)</v>
          </cell>
          <cell r="M10649" t="str">
            <v>МО Нальчик-1 Кулиева 22 (Инв)</v>
          </cell>
        </row>
        <row r="10650">
          <cell r="B10650" t="str">
            <v>Февраль 2019 г.</v>
          </cell>
          <cell r="C10650" t="str">
            <v>Перемещение товаров ИНВ00004383 от 08.02.2019 0:00:00</v>
          </cell>
          <cell r="E10650" t="str">
            <v>КБР общее</v>
          </cell>
          <cell r="F10650" t="str">
            <v>МО Нальчик1</v>
          </cell>
          <cell r="L10650" t="str">
            <v>МО Нальчик-1 Кулиева 22 (Инв)</v>
          </cell>
          <cell r="M10650" t="str">
            <v>МО Нальчик-1 Кулиева 22 (Инв)</v>
          </cell>
        </row>
        <row r="10651">
          <cell r="B10651" t="str">
            <v>Февраль 2019 г.</v>
          </cell>
          <cell r="C10651" t="str">
            <v>Списание товаров ИНВ00000545 от 12.02.2019 23:59:59</v>
          </cell>
          <cell r="L10651" t="str">
            <v>МО Нальчик-1 Кулиева 22 (Инв)</v>
          </cell>
          <cell r="M10651" t="str">
            <v>МО Нальчик-1 Кулиева 22 (Инв)</v>
          </cell>
        </row>
        <row r="10652">
          <cell r="B10652" t="str">
            <v>Февраль 2019 г.</v>
          </cell>
          <cell r="C10652" t="str">
            <v>Перемещение товаров ИНВ00005170 от 28.02.2019 0:00:00</v>
          </cell>
          <cell r="E10652" t="str">
            <v>КБР общее</v>
          </cell>
          <cell r="F10652" t="str">
            <v>МО Нальчик1</v>
          </cell>
          <cell r="L10652" t="str">
            <v>МО Нальчик-1 Кулиева 22 (Инв)</v>
          </cell>
          <cell r="M10652" t="str">
            <v>МО Нальчик-1 Кулиева 22 (Инв)</v>
          </cell>
        </row>
        <row r="10653">
          <cell r="B10653" t="str">
            <v>Февраль 2019 г.</v>
          </cell>
          <cell r="C10653" t="str">
            <v>Авансовый отчет ИНВ00000236 от 28.02.2019 22:00:00</v>
          </cell>
          <cell r="L10653" t="str">
            <v>МО Нальчик-1 Кулиева 22 (Инв)</v>
          </cell>
          <cell r="M10653" t="str">
            <v>МО Нальчик-1 Кулиева 22 (Инв)</v>
          </cell>
        </row>
        <row r="10654">
          <cell r="B10654" t="str">
            <v>Февраль 2019 г.</v>
          </cell>
          <cell r="C10654" t="str">
            <v>Требование-накладная ИНВ00052122 от 28.02.2019 22:00:00</v>
          </cell>
          <cell r="L10654" t="str">
            <v>МО Нальчик-1 Кулиева 22 (Инв)</v>
          </cell>
          <cell r="M10654" t="str">
            <v>МО Нальчик-1 Кулиева 22 (Инв)</v>
          </cell>
        </row>
        <row r="10655">
          <cell r="B10655" t="str">
            <v>Февраль 2019 г.</v>
          </cell>
          <cell r="C10655" t="str">
            <v>Требование-накладная ИНВ00002937 от 28.02.2019 22:01:00</v>
          </cell>
          <cell r="L10655" t="str">
            <v>МО Нальчик-1 Кулиева 22 (Инв)</v>
          </cell>
          <cell r="M10655" t="str">
            <v>МО Нальчик-1 Кулиева 22 (Инв)</v>
          </cell>
        </row>
        <row r="10656">
          <cell r="B10656" t="str">
            <v>Февраль 2019 г.</v>
          </cell>
          <cell r="C10656" t="str">
            <v>Требование-накладная ИНВ00052270 от 28.02.2019 23:00:00</v>
          </cell>
          <cell r="L10656" t="str">
            <v>МО Нальчик-1 Кулиева 22 (Инв)</v>
          </cell>
          <cell r="M10656" t="str">
            <v>МО Нальчик-1 Кулиева 22 (Инв)</v>
          </cell>
        </row>
        <row r="10657">
          <cell r="B10657" t="str">
            <v>Февраль 2019 г.</v>
          </cell>
          <cell r="C10657" t="str">
            <v>Требование-накладная ИНВ00052702 от 28.02.2019 23:00:00</v>
          </cell>
          <cell r="L10657" t="str">
            <v>МО Нальчик-1 Кулиева 22 (Инв)</v>
          </cell>
          <cell r="M10657" t="str">
            <v>МО Нальчик-1 Кулиева 22 (Инв)</v>
          </cell>
        </row>
        <row r="10658">
          <cell r="B10658" t="str">
            <v>Февраль 2019 г.</v>
          </cell>
          <cell r="C10658" t="str">
            <v>Списание товаров ИНВ00000548 от 28.02.2019 23:59:59</v>
          </cell>
          <cell r="L10658" t="str">
            <v>МО Нальчик-1 Кулиева 22 (Инв)</v>
          </cell>
          <cell r="M10658" t="str">
            <v>МО Нальчик-1 Кулиева 22 (Инв)</v>
          </cell>
        </row>
        <row r="10659">
          <cell r="B10659" t="str">
            <v>Февраль 2019 г.</v>
          </cell>
          <cell r="C10659" t="str">
            <v>МО Нальчик2</v>
          </cell>
          <cell r="L10659" t="str">
            <v>МО Нальчик-2 Шогенцукова 42 (Инв)</v>
          </cell>
          <cell r="M10659" t="str">
            <v>МО Нальчик-2 Шогенцукова 42 (Инв)</v>
          </cell>
        </row>
        <row r="10660">
          <cell r="B10660" t="str">
            <v>Февраль 2019 г.</v>
          </cell>
          <cell r="C10660">
            <v>0</v>
          </cell>
          <cell r="L10660" t="str">
            <v>МО Нальчик-2 Шогенцукова 42 (Инв)</v>
          </cell>
          <cell r="M10660" t="str">
            <v>МО Нальчик-2 Шогенцукова 42 (Инв)</v>
          </cell>
        </row>
        <row r="10661">
          <cell r="B10661" t="str">
            <v>Февраль 2019 г.</v>
          </cell>
          <cell r="C10661" t="str">
            <v>Перемещение товаров ИНВ00004850 от 07.02.2019 23:59:59</v>
          </cell>
          <cell r="E10661" t="str">
            <v>КБР общее</v>
          </cell>
          <cell r="F10661" t="str">
            <v>МО Нальчик2</v>
          </cell>
          <cell r="L10661" t="str">
            <v>МО Нальчик-2 Шогенцукова 42 (Инв)</v>
          </cell>
          <cell r="M10661" t="str">
            <v>МО Нальчик-2 Шогенцукова 42 (Инв)</v>
          </cell>
        </row>
        <row r="10662">
          <cell r="B10662" t="str">
            <v>Февраль 2019 г.</v>
          </cell>
          <cell r="C10662" t="str">
            <v>Перемещение товаров ИНВ00004412 от 20.02.2019 14:03:36</v>
          </cell>
          <cell r="E10662" t="str">
            <v>КБР общее</v>
          </cell>
          <cell r="F10662" t="str">
            <v>МО Нальчик2</v>
          </cell>
          <cell r="L10662" t="str">
            <v>МО Нальчик-2 Шогенцукова 42 (Инв)</v>
          </cell>
          <cell r="M10662" t="str">
            <v>МО Нальчик-2 Шогенцукова 42 (Инв)</v>
          </cell>
        </row>
        <row r="10663">
          <cell r="B10663" t="str">
            <v>Февраль 2019 г.</v>
          </cell>
          <cell r="C10663" t="str">
            <v>Перемещение товаров ИНВ00005179 от 28.02.2019 0:00:00</v>
          </cell>
          <cell r="E10663" t="str">
            <v>КБР общее</v>
          </cell>
          <cell r="F10663" t="str">
            <v>МО Нальчик2</v>
          </cell>
          <cell r="L10663" t="str">
            <v>МО Нальчик-2 Шогенцукова 42 (Инв)</v>
          </cell>
          <cell r="M10663" t="str">
            <v>МО Нальчик-2 Шогенцукова 42 (Инв)</v>
          </cell>
        </row>
        <row r="10664">
          <cell r="B10664" t="str">
            <v>Февраль 2019 г.</v>
          </cell>
          <cell r="C10664" t="str">
            <v>Авансовый отчет ИНВ00000236 от 28.02.2019 22:00:00</v>
          </cell>
          <cell r="L10664" t="str">
            <v>МО Нальчик-2 Шогенцукова 42 (Инв)</v>
          </cell>
          <cell r="M10664" t="str">
            <v>МО Нальчик-2 Шогенцукова 42 (Инв)</v>
          </cell>
        </row>
        <row r="10665">
          <cell r="B10665" t="str">
            <v>Февраль 2019 г.</v>
          </cell>
          <cell r="C10665" t="str">
            <v>Требование-накладная ИНВ00052123 от 28.02.2019 22:00:00</v>
          </cell>
          <cell r="L10665" t="str">
            <v>МО Нальчик-2 Шогенцукова 42 (Инв)</v>
          </cell>
          <cell r="M10665" t="str">
            <v>МО Нальчик-2 Шогенцукова 42 (Инв)</v>
          </cell>
        </row>
        <row r="10666">
          <cell r="B10666" t="str">
            <v>Февраль 2019 г.</v>
          </cell>
          <cell r="C10666" t="str">
            <v>Требование-накладная ИНВ00002938 от 28.02.2019 22:01:00</v>
          </cell>
          <cell r="L10666" t="str">
            <v>МО Нальчик-2 Шогенцукова 42 (Инв)</v>
          </cell>
          <cell r="M10666" t="str">
            <v>МО Нальчик-2 Шогенцукова 42 (Инв)</v>
          </cell>
        </row>
        <row r="10667">
          <cell r="B10667" t="str">
            <v>Февраль 2019 г.</v>
          </cell>
          <cell r="C10667" t="str">
            <v>Требование-накладная ИНВ00052271 от 28.02.2019 23:00:00</v>
          </cell>
          <cell r="L10667" t="str">
            <v>МО Нальчик-2 Шогенцукова 42 (Инв)</v>
          </cell>
          <cell r="M10667" t="str">
            <v>МО Нальчик-2 Шогенцукова 42 (Инв)</v>
          </cell>
        </row>
        <row r="10668">
          <cell r="B10668" t="str">
            <v>Февраль 2019 г.</v>
          </cell>
          <cell r="C10668" t="str">
            <v>Требование-накладная ИНВ00052705 от 28.02.2019 23:00:00</v>
          </cell>
          <cell r="L10668" t="str">
            <v>МО Нальчик-2 Шогенцукова 42 (Инв)</v>
          </cell>
          <cell r="M10668" t="str">
            <v>МО Нальчик-2 Шогенцукова 42 (Инв)</v>
          </cell>
        </row>
        <row r="10669">
          <cell r="B10669" t="str">
            <v>Февраль 2019 г.</v>
          </cell>
          <cell r="C10669" t="str">
            <v>МО Нарткала</v>
          </cell>
          <cell r="L10669" t="str">
            <v>МО Нарткала Ленина 80 (Инв)</v>
          </cell>
          <cell r="M10669" t="str">
            <v>МО Нарткала Ленина 80 (Инв)</v>
          </cell>
        </row>
        <row r="10670">
          <cell r="B10670" t="str">
            <v>Февраль 2019 г.</v>
          </cell>
          <cell r="C10670">
            <v>0</v>
          </cell>
          <cell r="L10670" t="str">
            <v>МО Нарткала Ленина 80 (Инв)</v>
          </cell>
          <cell r="M10670" t="str">
            <v>МО Нарткала Ленина 80 (Инв)</v>
          </cell>
        </row>
        <row r="10671">
          <cell r="B10671" t="str">
            <v>Февраль 2019 г.</v>
          </cell>
          <cell r="C10671" t="str">
            <v>Перемещение товаров ИНВ00004521 от 07.02.2019 0:00:00</v>
          </cell>
          <cell r="E10671" t="str">
            <v>КБР общее</v>
          </cell>
          <cell r="F10671" t="str">
            <v>МО Нарткала</v>
          </cell>
          <cell r="L10671" t="str">
            <v>МО Нарткала Ленина 80 (Инв)</v>
          </cell>
          <cell r="M10671" t="str">
            <v>МО Нарткала Ленина 80 (Инв)</v>
          </cell>
        </row>
        <row r="10672">
          <cell r="B10672" t="str">
            <v>Февраль 2019 г.</v>
          </cell>
          <cell r="C10672" t="str">
            <v>Перемещение товаров ИНВ00005173 от 28.02.2019 0:00:00</v>
          </cell>
          <cell r="E10672" t="str">
            <v>КБР общее</v>
          </cell>
          <cell r="F10672" t="str">
            <v>МО Нарткала</v>
          </cell>
          <cell r="L10672" t="str">
            <v>МО Нарткала Ленина 80 (Инв)</v>
          </cell>
          <cell r="M10672" t="str">
            <v>МО Нарткала Ленина 80 (Инв)</v>
          </cell>
        </row>
        <row r="10673">
          <cell r="B10673" t="str">
            <v>Февраль 2019 г.</v>
          </cell>
          <cell r="C10673" t="str">
            <v>Требование-накладная ИНВ00052124 от 28.02.2019 22:00:00</v>
          </cell>
          <cell r="L10673" t="str">
            <v>МО Нарткала Ленина 80 (Инв)</v>
          </cell>
          <cell r="M10673" t="str">
            <v>МО Нарткала Ленина 80 (Инв)</v>
          </cell>
        </row>
        <row r="10674">
          <cell r="B10674" t="str">
            <v>Февраль 2019 г.</v>
          </cell>
          <cell r="C10674" t="str">
            <v>Требование-накладная ИНВ00002939 от 28.02.2019 22:01:00</v>
          </cell>
          <cell r="L10674" t="str">
            <v>МО Нарткала Ленина 80 (Инв)</v>
          </cell>
          <cell r="M10674" t="str">
            <v>МО Нарткала Ленина 80 (Инв)</v>
          </cell>
        </row>
        <row r="10675">
          <cell r="B10675" t="str">
            <v>Февраль 2019 г.</v>
          </cell>
          <cell r="C10675" t="str">
            <v>Требование-накладная ИНВ00052272 от 28.02.2019 23:00:00</v>
          </cell>
          <cell r="L10675" t="str">
            <v>МО Нарткала Ленина 80 (Инв)</v>
          </cell>
          <cell r="M10675" t="str">
            <v>МО Нарткала Ленина 80 (Инв)</v>
          </cell>
        </row>
        <row r="10676">
          <cell r="B10676" t="str">
            <v>Февраль 2019 г.</v>
          </cell>
          <cell r="C10676" t="str">
            <v>Требование-накладная ИНВ00052706 от 28.02.2019 23:00:00</v>
          </cell>
          <cell r="L10676" t="str">
            <v>МО Нарткала Ленина 80 (Инв)</v>
          </cell>
          <cell r="M10676" t="str">
            <v>МО Нарткала Ленина 80 (Инв)</v>
          </cell>
        </row>
        <row r="10677">
          <cell r="B10677" t="str">
            <v>Февраль 2019 г.</v>
          </cell>
          <cell r="C10677" t="str">
            <v>МО Нахимовский пр. Нахимовский 11к1</v>
          </cell>
          <cell r="L10677" t="str">
            <v>МО МСК Нахимовский пр. Нахимовский 11к1 (Инв)</v>
          </cell>
          <cell r="M10677" t="str">
            <v>МО МСК Нахимовский пр. Нахимовский 11к1 (Инв)</v>
          </cell>
        </row>
        <row r="10678">
          <cell r="B10678" t="str">
            <v>Февраль 2019 г.</v>
          </cell>
          <cell r="C10678">
            <v>0</v>
          </cell>
          <cell r="L10678" t="str">
            <v>МО МСК Нахимовский пр. Нахимовский 11к1 (Инв)</v>
          </cell>
          <cell r="M10678" t="str">
            <v>МО МСК Нахимовский пр. Нахимовский 11к1 (Инв)</v>
          </cell>
        </row>
        <row r="10679">
          <cell r="B10679" t="str">
            <v>Февраль 2019 г.</v>
          </cell>
          <cell r="C10679" t="str">
            <v>Поступление товаров и услуг ИНВ00006555 от 14.02.2019 12:43:58</v>
          </cell>
          <cell r="L10679" t="str">
            <v>МО МСК Нахимовский пр. Нахимовский 11к1 (Инв)</v>
          </cell>
          <cell r="M10679" t="str">
            <v>МО МСК Нахимовский пр. Нахимовский 11к1 (Инв)</v>
          </cell>
        </row>
        <row r="10680">
          <cell r="B10680" t="str">
            <v>Февраль 2019 г.</v>
          </cell>
          <cell r="C10680" t="str">
            <v>Требование-накладная ИНВ00052250 от 28.02.2019 23:00:00</v>
          </cell>
          <cell r="L10680" t="str">
            <v>МО МСК Нахимовский пр. Нахимовский 11к1 (Инв)</v>
          </cell>
          <cell r="M10680" t="str">
            <v>МО МСК Нахимовский пр. Нахимовский 11к1 (Инв)</v>
          </cell>
        </row>
        <row r="10681">
          <cell r="B10681" t="str">
            <v>Февраль 2019 г.</v>
          </cell>
          <cell r="C10681" t="str">
            <v>Требование-накладная ИНВ00052637 от 28.02.2019 23:00:00</v>
          </cell>
          <cell r="L10681" t="str">
            <v>МО МСК Нахимовский пр. Нахимовский 11к1 (Инв)</v>
          </cell>
          <cell r="M10681" t="str">
            <v>МО МСК Нахимовский пр. Нахимовский 11к1 (Инв)</v>
          </cell>
        </row>
        <row r="10682">
          <cell r="B10682" t="str">
            <v>Февраль 2019 г.</v>
          </cell>
          <cell r="C10682" t="str">
            <v>Требование-накладная ИНВ00052909 от 28.02.2019 23:00:00</v>
          </cell>
          <cell r="L10682" t="str">
            <v>МО МСК Нахимовский пр. Нахимовский 11к1 (Инв)</v>
          </cell>
          <cell r="M10682" t="str">
            <v>МО МСК Нахимовский пр. Нахимовский 11к1 (Инв)</v>
          </cell>
        </row>
        <row r="10683">
          <cell r="B10683" t="str">
            <v>Февраль 2019 г.</v>
          </cell>
          <cell r="C10683" t="str">
            <v>Требование-накладная ИНВ00003190 от 28.02.2019 23:59:59</v>
          </cell>
          <cell r="L10683" t="str">
            <v>МО МСК Нахимовский пр. Нахимовский 11к1 (Инв)</v>
          </cell>
          <cell r="M10683" t="str">
            <v>МО МСК Нахимовский пр. Нахимовский 11к1 (Инв)</v>
          </cell>
        </row>
        <row r="10684">
          <cell r="B10684" t="str">
            <v>Февраль 2019 г.</v>
          </cell>
          <cell r="C10684" t="str">
            <v>МО Некрасовка</v>
          </cell>
          <cell r="L10684" t="str">
            <v>МО МСК Люберецкие поля Защитников Москвы 15 (Инв)</v>
          </cell>
          <cell r="M10684" t="str">
            <v>МО МСК Люберецкие поля Защитников Москвы 15 (Инв)</v>
          </cell>
        </row>
        <row r="10685">
          <cell r="B10685" t="str">
            <v>Февраль 2019 г.</v>
          </cell>
          <cell r="C10685">
            <v>0</v>
          </cell>
          <cell r="L10685" t="str">
            <v>МО МСК Люберецкие поля Защитников Москвы 15 (Инв)</v>
          </cell>
          <cell r="M10685" t="str">
            <v>МО МСК Люберецкие поля Защитников Москвы 15 (Инв)</v>
          </cell>
        </row>
        <row r="10686">
          <cell r="B10686" t="str">
            <v>Февраль 2019 г.</v>
          </cell>
          <cell r="C10686" t="str">
            <v>Поступление товаров и услуг ИНВ00006051 от 12.02.2019 12:45:36</v>
          </cell>
          <cell r="L10686" t="str">
            <v>МО МСК Люберецкие поля Защитников Москвы 15 (Инв)</v>
          </cell>
          <cell r="M10686" t="str">
            <v>МО МСК Люберецкие поля Защитников Москвы 15 (Инв)</v>
          </cell>
        </row>
        <row r="10687">
          <cell r="B10687" t="str">
            <v>Февраль 2019 г.</v>
          </cell>
          <cell r="C10687" t="str">
            <v>Перемещение товаров ИНВ00003653 от 12.02.2019 17:08:18</v>
          </cell>
          <cell r="E10687" t="str">
            <v>СКЛАД РЕАГЕНТОВ И РАСХОДНЫХ МЕД.МАТЕРИАЛОВ</v>
          </cell>
          <cell r="F10687" t="str">
            <v>МО Некрасовка</v>
          </cell>
          <cell r="L10687" t="str">
            <v>МО МСК Люберецкие поля Защитников Москвы 15 (Инв)</v>
          </cell>
          <cell r="M10687" t="str">
            <v>МО МСК Люберецкие поля Защитников Москвы 15 (Инв)</v>
          </cell>
        </row>
        <row r="10688">
          <cell r="B10688" t="str">
            <v>Февраль 2019 г.</v>
          </cell>
          <cell r="C10688" t="str">
            <v>Поступление товаров и услуг ИНВ00007515 от 21.02.2019 10:42:39</v>
          </cell>
          <cell r="L10688" t="str">
            <v>МО МСК Люберецкие поля Защитников Москвы 15 (Инв)</v>
          </cell>
          <cell r="M10688" t="str">
            <v>МО МСК Люберецкие поля Защитников Москвы 15 (Инв)</v>
          </cell>
        </row>
        <row r="10689">
          <cell r="B10689" t="str">
            <v>Февраль 2019 г.</v>
          </cell>
          <cell r="C10689" t="str">
            <v>Перемещение товаров INVUT-01531 от 21.02.2019 12:27:32</v>
          </cell>
          <cell r="E10689" t="str">
            <v>МО Некрасовка</v>
          </cell>
          <cell r="F10689" t="str">
            <v>МО Некрасовка</v>
          </cell>
          <cell r="L10689" t="str">
            <v>МО МСК Люберецкие поля Защитников Москвы 15 (Инв)</v>
          </cell>
          <cell r="M10689" t="str">
            <v>МО МСК Люберецкие поля Защитников Москвы 15 (Инв)</v>
          </cell>
        </row>
        <row r="10690">
          <cell r="B10690" t="str">
            <v>Февраль 2019 г.</v>
          </cell>
          <cell r="C10690" t="str">
            <v>Требование-накладная ИНВ00050256 от 28.02.2019 21:59:59</v>
          </cell>
          <cell r="L10690" t="str">
            <v>МО МСК Люберецкие поля Защитников Москвы 15 (Инв)</v>
          </cell>
          <cell r="M10690" t="str">
            <v>МО МСК Люберецкие поля Защитников Москвы 15 (Инв)</v>
          </cell>
        </row>
        <row r="10691">
          <cell r="B10691" t="str">
            <v>Февраль 2019 г.</v>
          </cell>
          <cell r="C10691" t="str">
            <v>Требование-накладная ИНВ00002000 от 28.02.2019 22:59:59</v>
          </cell>
          <cell r="L10691" t="str">
            <v>МО МСК Люберецкие поля Защитников Москвы 15 (Инв)</v>
          </cell>
          <cell r="M10691" t="str">
            <v>МО МСК Люберецкие поля Защитников Москвы 15 (Инв)</v>
          </cell>
        </row>
        <row r="10692">
          <cell r="B10692" t="str">
            <v>Февраль 2019 г.</v>
          </cell>
          <cell r="C10692" t="str">
            <v>Требование-накладная ИНВ00053013 от 28.02.2019 23:00:00</v>
          </cell>
          <cell r="L10692" t="str">
            <v>МО МСК Люберецкие поля Защитников Москвы 15 (Инв)</v>
          </cell>
          <cell r="M10692" t="str">
            <v>МО МСК Люберецкие поля Защитников Москвы 15 (Инв)</v>
          </cell>
        </row>
        <row r="10693">
          <cell r="B10693" t="str">
            <v>Февраль 2019 г.</v>
          </cell>
          <cell r="C10693" t="str">
            <v>Требование-накладная ИНВ00053081 от 28.02.2019 23:00:00</v>
          </cell>
          <cell r="L10693" t="str">
            <v>МО МСК Люберецкие поля Защитников Москвы 15 (Инв)</v>
          </cell>
          <cell r="M10693" t="str">
            <v>МО МСК Люберецкие поля Защитников Москвы 15 (Инв)</v>
          </cell>
        </row>
        <row r="10694">
          <cell r="B10694" t="str">
            <v>Февраль 2019 г.</v>
          </cell>
          <cell r="C10694" t="str">
            <v>МО Новые Ватутинки</v>
          </cell>
          <cell r="L10694" t="str">
            <v>МО МСК 6-я Нововатутинская 1 (Инв)</v>
          </cell>
          <cell r="M10694" t="str">
            <v>МО МСК 6-я Нововатутинская 1 (Инв)</v>
          </cell>
        </row>
        <row r="10695">
          <cell r="B10695" t="str">
            <v>Февраль 2019 г.</v>
          </cell>
          <cell r="C10695">
            <v>0</v>
          </cell>
          <cell r="L10695" t="str">
            <v>МО МСК 6-я Нововатутинская 1 (Инв)</v>
          </cell>
          <cell r="M10695" t="str">
            <v>МО МСК 6-я Нововатутинская 1 (Инв)</v>
          </cell>
        </row>
        <row r="10696">
          <cell r="B10696" t="str">
            <v>Февраль 2019 г.</v>
          </cell>
          <cell r="C10696" t="str">
            <v>Поступление товаров и услуг ИНВ00005982 от 12.02.2019 11:21:36</v>
          </cell>
          <cell r="L10696" t="str">
            <v>МО МСК 6-я Нововатутинская 1 (Инв)</v>
          </cell>
          <cell r="M10696" t="str">
            <v>МО МСК 6-я Нововатутинская 1 (Инв)</v>
          </cell>
        </row>
        <row r="10697">
          <cell r="B10697" t="str">
            <v>Февраль 2019 г.</v>
          </cell>
          <cell r="C10697" t="str">
            <v>Поступление товаров и услуг ИНВ00005994 от 12.02.2019 11:40:09</v>
          </cell>
          <cell r="L10697" t="str">
            <v>МО МСК 6-я Нововатутинская 1 (Инв)</v>
          </cell>
          <cell r="M10697" t="str">
            <v>МО МСК 6-я Нововатутинская 1 (Инв)</v>
          </cell>
        </row>
        <row r="10698">
          <cell r="B10698" t="str">
            <v>Февраль 2019 г.</v>
          </cell>
          <cell r="C10698" t="str">
            <v>Поступление товаров и услуг ИНВ00006003 от 12.02.2019 11:55:29</v>
          </cell>
          <cell r="L10698" t="str">
            <v>МО МСК 6-я Нововатутинская 1 (Инв)</v>
          </cell>
          <cell r="M10698" t="str">
            <v>МО МСК 6-я Нововатутинская 1 (Инв)</v>
          </cell>
        </row>
        <row r="10699">
          <cell r="B10699" t="str">
            <v>Февраль 2019 г.</v>
          </cell>
          <cell r="C10699" t="str">
            <v>МО Новые Черемушки-2</v>
          </cell>
          <cell r="L10699" t="str">
            <v>МО МСК Ленинский пр. 89-2 (Инв)</v>
          </cell>
          <cell r="M10699" t="str">
            <v>МО МСК Ленинский пр. 89-2 (Инв)</v>
          </cell>
        </row>
        <row r="10700">
          <cell r="B10700" t="str">
            <v>Февраль 2019 г.</v>
          </cell>
          <cell r="C10700">
            <v>0</v>
          </cell>
          <cell r="L10700" t="str">
            <v>МО МСК Ленинский пр. 89-2 (Инв)</v>
          </cell>
          <cell r="M10700" t="str">
            <v>МО МСК Ленинский пр. 89-2 (Инв)</v>
          </cell>
        </row>
        <row r="10701">
          <cell r="B10701" t="str">
            <v>Февраль 2019 г.</v>
          </cell>
          <cell r="C10701" t="str">
            <v>Поступление товаров и услуг ИНВ00006854 от 18.02.2019 10:08:42</v>
          </cell>
          <cell r="L10701" t="str">
            <v>МО МСК Ленинский пр. 89-2 (Инв)</v>
          </cell>
          <cell r="M10701" t="str">
            <v>МО МСК Ленинский пр. 89-2 (Инв)</v>
          </cell>
        </row>
        <row r="10702">
          <cell r="B10702" t="str">
            <v>Февраль 2019 г.</v>
          </cell>
          <cell r="C10702" t="str">
            <v>Поступление товаров и услуг ИНВ00008043 от 25.02.2019 10:01:33</v>
          </cell>
          <cell r="L10702" t="str">
            <v>МО МСК Ленинский пр. 89-2 (Инв)</v>
          </cell>
          <cell r="M10702" t="str">
            <v>МО МСК Ленинский пр. 89-2 (Инв)</v>
          </cell>
        </row>
        <row r="10703">
          <cell r="B10703" t="str">
            <v>Февраль 2019 г.</v>
          </cell>
          <cell r="C10703" t="str">
            <v>Требование-накладная ИНВ00002001 от 28.02.2019 22:59:59</v>
          </cell>
          <cell r="L10703" t="str">
            <v>МО МСК Ленинский пр. 89-2 (Инв)</v>
          </cell>
          <cell r="M10703" t="str">
            <v>МО МСК Ленинский пр. 89-2 (Инв)</v>
          </cell>
        </row>
        <row r="10704">
          <cell r="B10704" t="str">
            <v>Февраль 2019 г.</v>
          </cell>
          <cell r="C10704" t="str">
            <v>Требование-накладная ИНВ00053016 от 28.02.2019 23:00:00</v>
          </cell>
          <cell r="L10704" t="str">
            <v>МО МСК Ленинский пр. 89-2 (Инв)</v>
          </cell>
          <cell r="M10704" t="str">
            <v>МО МСК Ленинский пр. 89-2 (Инв)</v>
          </cell>
        </row>
        <row r="10705">
          <cell r="B10705" t="str">
            <v>Февраль 2019 г.</v>
          </cell>
          <cell r="C10705" t="str">
            <v>Требование-накладная ИНВ00053082 от 28.02.2019 23:00:00</v>
          </cell>
          <cell r="L10705" t="str">
            <v>МО МСК Ленинский пр. 89-2 (Инв)</v>
          </cell>
          <cell r="M10705" t="str">
            <v>МО МСК Ленинский пр. 89-2 (Инв)</v>
          </cell>
        </row>
        <row r="10706">
          <cell r="B10706" t="str">
            <v>Февраль 2019 г.</v>
          </cell>
          <cell r="C10706" t="str">
            <v>МО Норильск Кайеркан Школьная 15</v>
          </cell>
          <cell r="L10706" t="str">
            <v>Общее МО Франчайзи (Инв)</v>
          </cell>
          <cell r="M10706" t="str">
            <v>ФР Норильск Кайеркан Школьная 15 (Сиб)</v>
          </cell>
        </row>
        <row r="10707">
          <cell r="B10707" t="str">
            <v>Февраль 2019 г.</v>
          </cell>
          <cell r="C10707">
            <v>0</v>
          </cell>
          <cell r="L10707" t="str">
            <v>Общее МО Франчайзи (Инв)</v>
          </cell>
          <cell r="M10707" t="str">
            <v>ФР Норильск Кайеркан Школьная 15 (Сиб)</v>
          </cell>
        </row>
        <row r="10708">
          <cell r="B10708" t="str">
            <v>Февраль 2019 г.</v>
          </cell>
          <cell r="C10708" t="str">
            <v>Перемещение товаров ИНВ00002939 от 05.02.2019 14:53:14</v>
          </cell>
          <cell r="E10708" t="str">
            <v>СКЛАД РЕАГЕНТОВ И РАСХОДНЫХ МЕД.МАТЕРИАЛОВ</v>
          </cell>
          <cell r="F10708" t="str">
            <v>МО Норильск Кайеркан Школьная 15</v>
          </cell>
          <cell r="L10708" t="str">
            <v>Общее МО Франчайзи (Инв)</v>
          </cell>
          <cell r="M10708" t="str">
            <v>ФР Норильск Кайеркан Школьная 15 (Сиб)</v>
          </cell>
        </row>
        <row r="10709">
          <cell r="B10709" t="str">
            <v>Февраль 2019 г.</v>
          </cell>
          <cell r="C10709" t="str">
            <v>МО Одинцово Трехгорка Чистяковой 42</v>
          </cell>
          <cell r="L10709" t="str">
            <v>МО Одинцово Трехгорка Чистяковой 42 (Инв)</v>
          </cell>
          <cell r="M10709" t="str">
            <v>МО Одинцово Трехгорка Чистяковой 42 (Инв)</v>
          </cell>
        </row>
        <row r="10710">
          <cell r="B10710" t="str">
            <v>Февраль 2019 г.</v>
          </cell>
          <cell r="C10710">
            <v>0</v>
          </cell>
          <cell r="L10710" t="str">
            <v>МО Одинцово Трехгорка Чистяковой 42 (Инв)</v>
          </cell>
          <cell r="M10710" t="str">
            <v>МО Одинцово Трехгорка Чистяковой 42 (Инв)</v>
          </cell>
        </row>
        <row r="10711">
          <cell r="B10711" t="str">
            <v>Февраль 2019 г.</v>
          </cell>
          <cell r="C10711" t="str">
            <v>Корректировка серий и характеристик товаров ИНВ00000006 от 10.02.2019 16:56:25</v>
          </cell>
          <cell r="L10711" t="str">
            <v>МО Одинцово Трехгорка Чистяковой 42 (Инв)</v>
          </cell>
          <cell r="M10711" t="str">
            <v>МО Одинцово Трехгорка Чистяковой 42 (Инв)</v>
          </cell>
        </row>
        <row r="10712">
          <cell r="B10712" t="str">
            <v>Февраль 2019 г.</v>
          </cell>
          <cell r="C10712" t="str">
            <v>Перемещение товаров ИНВ00003232 от 10.02.2019 16:56:33</v>
          </cell>
          <cell r="E10712" t="str">
            <v>МО Одинцово Трехгорка Чистяковой 42</v>
          </cell>
          <cell r="F10712" t="str">
            <v>СКЛАД №2</v>
          </cell>
          <cell r="L10712" t="str">
            <v>МО Одинцово Трехгорка Чистяковой 42 (Инв)</v>
          </cell>
          <cell r="M10712" t="str">
            <v>МО Одинцово Трехгорка Чистяковой 42 (Инв)</v>
          </cell>
        </row>
        <row r="10713">
          <cell r="B10713" t="str">
            <v>Февраль 2019 г.</v>
          </cell>
          <cell r="C10713" t="str">
            <v>Корректировка серий и характеристик товаров ИНВ00000007 от 10.02.2019 17:01:24</v>
          </cell>
          <cell r="L10713" t="str">
            <v>МО Одинцово Трехгорка Чистяковой 42 (Инв)</v>
          </cell>
          <cell r="M10713" t="str">
            <v>МО Одинцово Трехгорка Чистяковой 42 (Инв)</v>
          </cell>
        </row>
        <row r="10714">
          <cell r="B10714" t="str">
            <v>Февраль 2019 г.</v>
          </cell>
          <cell r="C10714" t="str">
            <v>Перемещение товаров ИНВ00003233 от 10.02.2019 17:01:27</v>
          </cell>
          <cell r="E10714" t="str">
            <v>МО Одинцово Трехгорка Чистяковой 42</v>
          </cell>
          <cell r="F10714" t="str">
            <v>СКЛАД №2</v>
          </cell>
          <cell r="L10714" t="str">
            <v>МО Одинцово Трехгорка Чистяковой 42 (Инв)</v>
          </cell>
          <cell r="M10714" t="str">
            <v>МО Одинцово Трехгорка Чистяковой 42 (Инв)</v>
          </cell>
        </row>
        <row r="10715">
          <cell r="B10715" t="str">
            <v>Февраль 2019 г.</v>
          </cell>
          <cell r="C10715" t="str">
            <v>Поступление товаров и услуг ИНВ00006515 от 14.02.2019 12:10:26</v>
          </cell>
          <cell r="L10715" t="str">
            <v>МО Одинцово Трехгорка Чистяковой 42 (Инв)</v>
          </cell>
          <cell r="M10715" t="str">
            <v>МО Одинцово Трехгорка Чистяковой 42 (Инв)</v>
          </cell>
        </row>
        <row r="10716">
          <cell r="B10716" t="str">
            <v>Февраль 2019 г.</v>
          </cell>
          <cell r="C10716" t="str">
            <v>Перемещение товаров ИНВ00003925 от 14.02.2019 14:40:31</v>
          </cell>
          <cell r="E10716" t="str">
            <v>СКЛАД РЕАГЕНТОВ И РАСХОДНЫХ МЕД.МАТЕРИАЛОВ</v>
          </cell>
          <cell r="F10716" t="str">
            <v>МО Одинцово Трехгорка Чистяковой 42</v>
          </cell>
          <cell r="L10716" t="str">
            <v>МО Одинцово Трехгорка Чистяковой 42 (Инв)</v>
          </cell>
          <cell r="M10716" t="str">
            <v>МО Одинцово Трехгорка Чистяковой 42 (Инв)</v>
          </cell>
        </row>
        <row r="10717">
          <cell r="B10717" t="str">
            <v>Февраль 2019 г.</v>
          </cell>
          <cell r="C10717" t="str">
            <v>Требование-накладная ИНВ00002002 от 28.02.2019 22:59:59</v>
          </cell>
          <cell r="L10717" t="str">
            <v>МО Одинцово Трехгорка Чистяковой 42 (Инв)</v>
          </cell>
          <cell r="M10717" t="str">
            <v>МО Одинцово Трехгорка Чистяковой 42 (Инв)</v>
          </cell>
        </row>
        <row r="10718">
          <cell r="B10718" t="str">
            <v>Февраль 2019 г.</v>
          </cell>
          <cell r="C10718" t="str">
            <v>Требование-накладная ИНВ00053018 от 28.02.2019 23:00:00</v>
          </cell>
          <cell r="L10718" t="str">
            <v>МО Одинцово Трехгорка Чистяковой 42 (Инв)</v>
          </cell>
          <cell r="M10718" t="str">
            <v>МО Одинцово Трехгорка Чистяковой 42 (Инв)</v>
          </cell>
        </row>
        <row r="10719">
          <cell r="B10719" t="str">
            <v>Февраль 2019 г.</v>
          </cell>
          <cell r="C10719" t="str">
            <v>Требование-накладная ИНВ00053083 от 28.02.2019 23:00:00</v>
          </cell>
          <cell r="L10719" t="str">
            <v>МО Одинцово Трехгорка Чистяковой 42 (Инв)</v>
          </cell>
          <cell r="M10719" t="str">
            <v>МО Одинцово Трехгорка Чистяковой 42 (Инв)</v>
          </cell>
        </row>
        <row r="10720">
          <cell r="B10720" t="str">
            <v>Февраль 2019 г.</v>
          </cell>
          <cell r="C10720" t="str">
            <v>МО Октябрьское поле</v>
          </cell>
          <cell r="L10720" t="str">
            <v>МО МСК Октябрьское Поле Народного Ополчения 42к1 (Инв)</v>
          </cell>
          <cell r="M10720" t="str">
            <v>МО МСК Октябрьское Поле Народного Ополчения 42к1 (Инв)</v>
          </cell>
        </row>
        <row r="10721">
          <cell r="B10721" t="str">
            <v>Февраль 2019 г.</v>
          </cell>
          <cell r="C10721">
            <v>0</v>
          </cell>
          <cell r="L10721" t="str">
            <v>МО МСК Октябрьское Поле Народного Ополчения 42к1 (Инв)</v>
          </cell>
          <cell r="M10721" t="str">
            <v>МО МСК Октябрьское Поле Народного Ополчения 42к1 (Инв)</v>
          </cell>
        </row>
        <row r="10722">
          <cell r="B10722" t="str">
            <v>Февраль 2019 г.</v>
          </cell>
          <cell r="C10722" t="str">
            <v>Поступление товаров и услуг ИНВ00003596 от 04.02.2019 13:53:34</v>
          </cell>
          <cell r="L10722" t="str">
            <v>МО МСК Октябрьское Поле Народного Ополчения 42к1 (Инв)</v>
          </cell>
          <cell r="M10722" t="str">
            <v>МО МСК Октябрьское Поле Народного Ополчения 42к1 (Инв)</v>
          </cell>
        </row>
        <row r="10723">
          <cell r="B10723" t="str">
            <v>Февраль 2019 г.</v>
          </cell>
          <cell r="C10723" t="str">
            <v>Перемещение товаров ИНВ00002741 от 04.02.2019 16:54:25</v>
          </cell>
          <cell r="E10723" t="str">
            <v>СКЛАД РЕАГЕНТОВ И РАСХОДНЫХ МЕД.МАТЕРИАЛОВ</v>
          </cell>
          <cell r="F10723" t="str">
            <v>МО Октябрьское поле</v>
          </cell>
          <cell r="L10723" t="str">
            <v>МО МСК Октябрьское Поле Народного Ополчения 42к1 (Инв)</v>
          </cell>
          <cell r="M10723" t="str">
            <v>МО МСК Октябрьское Поле Народного Ополчения 42к1 (Инв)</v>
          </cell>
        </row>
        <row r="10724">
          <cell r="B10724" t="str">
            <v>Февраль 2019 г.</v>
          </cell>
          <cell r="C10724" t="str">
            <v>Перемещение товаров ИНВ00004317 от 19.02.2019 14:56:19</v>
          </cell>
          <cell r="E10724" t="str">
            <v>СКЛАД РЕАГЕНТОВ И РАСХОДНЫХ МЕД.МАТЕРИАЛОВ</v>
          </cell>
          <cell r="F10724" t="str">
            <v>МО Октябрьское поле</v>
          </cell>
          <cell r="L10724" t="str">
            <v>МО МСК Октябрьское Поле Народного Ополчения 42к1 (Инв)</v>
          </cell>
          <cell r="M10724" t="str">
            <v>МО МСК Октябрьское Поле Народного Ополчения 42к1 (Инв)</v>
          </cell>
        </row>
        <row r="10725">
          <cell r="B10725" t="str">
            <v>Февраль 2019 г.</v>
          </cell>
          <cell r="C10725" t="str">
            <v>Поступление товаров и услуг ИНВ00007246 от 19.02.2019 16:50:01</v>
          </cell>
          <cell r="L10725" t="str">
            <v>МО МСК Октябрьское Поле Народного Ополчения 42к1 (Инв)</v>
          </cell>
          <cell r="M10725" t="str">
            <v>МО МСК Октябрьское Поле Народного Ополчения 42к1 (Инв)</v>
          </cell>
        </row>
        <row r="10726">
          <cell r="B10726" t="str">
            <v>Февраль 2019 г.</v>
          </cell>
          <cell r="C10726" t="str">
            <v>Перемещение товаров ИНВ00006310 от 28.02.2019 22:00:00</v>
          </cell>
          <cell r="E10726" t="str">
            <v>МО Октябрьское поле</v>
          </cell>
          <cell r="F10726" t="str">
            <v>МО Октябрьское поле</v>
          </cell>
          <cell r="L10726" t="str">
            <v>МО МСК Октябрьское Поле Народного Ополчения 42к1 (Инв)</v>
          </cell>
          <cell r="M10726" t="str">
            <v>МО МСК Октябрьское Поле Народного Ополчения 42к1 (Инв)</v>
          </cell>
        </row>
        <row r="10727">
          <cell r="B10727" t="str">
            <v>Февраль 2019 г.</v>
          </cell>
          <cell r="C10727" t="str">
            <v>Требование-накладная ИНВ00052169 от 28.02.2019 22:00:00</v>
          </cell>
          <cell r="L10727" t="str">
            <v>МО МСК Октябрьское Поле Народного Ополчения 42к1 (Инв)</v>
          </cell>
          <cell r="M10727" t="str">
            <v>МО МСК Октябрьское Поле Народного Ополчения 42к1 (Инв)</v>
          </cell>
        </row>
        <row r="10728">
          <cell r="B10728" t="str">
            <v>Февраль 2019 г.</v>
          </cell>
          <cell r="C10728" t="str">
            <v>Требование-накладная ИНВ00052251 от 28.02.2019 23:00:00</v>
          </cell>
          <cell r="L10728" t="str">
            <v>МО МСК Октябрьское Поле Народного Ополчения 42к1 (Инв)</v>
          </cell>
          <cell r="M10728" t="str">
            <v>МО МСК Октябрьское Поле Народного Ополчения 42к1 (Инв)</v>
          </cell>
        </row>
        <row r="10729">
          <cell r="B10729" t="str">
            <v>Февраль 2019 г.</v>
          </cell>
          <cell r="C10729" t="str">
            <v>Требование-накладная ИНВ00052638 от 28.02.2019 23:00:00</v>
          </cell>
          <cell r="L10729" t="str">
            <v>МО МСК Октябрьское Поле Народного Ополчения 42к1 (Инв)</v>
          </cell>
          <cell r="M10729" t="str">
            <v>МО МСК Октябрьское Поле Народного Ополчения 42к1 (Инв)</v>
          </cell>
        </row>
        <row r="10730">
          <cell r="B10730" t="str">
            <v>Февраль 2019 г.</v>
          </cell>
          <cell r="C10730" t="str">
            <v>Требование-накладная ИНВ00052910 от 28.02.2019 23:00:00</v>
          </cell>
          <cell r="L10730" t="str">
            <v>МО МСК Октябрьское Поле Народного Ополчения 42к1 (Инв)</v>
          </cell>
          <cell r="M10730" t="str">
            <v>МО МСК Октябрьское Поле Народного Ополчения 42к1 (Инв)</v>
          </cell>
        </row>
        <row r="10731">
          <cell r="B10731" t="str">
            <v>Февраль 2019 г.</v>
          </cell>
          <cell r="C10731" t="str">
            <v>Перемещение товаров ИНВ00006312 от 28.02.2019 23:59:59</v>
          </cell>
          <cell r="E10731" t="str">
            <v>МО Октябрьское поле</v>
          </cell>
          <cell r="F10731" t="str">
            <v>МО Октябрьское поле</v>
          </cell>
          <cell r="L10731" t="str">
            <v>МО МСК Октябрьское Поле Народного Ополчения 42к1 (Инв)</v>
          </cell>
          <cell r="M10731" t="str">
            <v>МО МСК Октябрьское Поле Народного Ополчения 42к1 (Инв)</v>
          </cell>
        </row>
        <row r="10732">
          <cell r="B10732" t="str">
            <v>Февраль 2019 г.</v>
          </cell>
          <cell r="C10732" t="str">
            <v>Перемещение товаров ИНВ00006314 от 28.02.2019 23:59:59</v>
          </cell>
          <cell r="E10732" t="str">
            <v>МО Октябрьское поле</v>
          </cell>
          <cell r="F10732" t="str">
            <v>МО Октябрьское поле</v>
          </cell>
          <cell r="L10732" t="str">
            <v>МО МСК Октябрьское Поле Народного Ополчения 42к1 (Инв)</v>
          </cell>
          <cell r="M10732" t="str">
            <v>МО МСК Октябрьское Поле Народного Ополчения 42к1 (Инв)</v>
          </cell>
        </row>
        <row r="10733">
          <cell r="B10733" t="str">
            <v>Февраль 2019 г.</v>
          </cell>
          <cell r="C10733" t="str">
            <v>Требование-накладная ИНВ00003191 от 28.02.2019 23:59:59</v>
          </cell>
          <cell r="L10733" t="str">
            <v>МО МСК Октябрьское Поле Народного Ополчения 42к1 (Инв)</v>
          </cell>
          <cell r="M10733" t="str">
            <v>МО МСК Октябрьское Поле Народного Ополчения 42к1 (Инв)</v>
          </cell>
        </row>
        <row r="10734">
          <cell r="B10734" t="str">
            <v>Февраль 2019 г.</v>
          </cell>
          <cell r="C10734" t="str">
            <v>МО Орехово</v>
          </cell>
          <cell r="L10734" t="str">
            <v>МО МСК Орехово Шипиловский 39к1 (Инв)</v>
          </cell>
          <cell r="M10734" t="str">
            <v>МО МСК Орехово Шипиловский 39к1 (Инв)</v>
          </cell>
        </row>
        <row r="10735">
          <cell r="B10735" t="str">
            <v>Февраль 2019 г.</v>
          </cell>
          <cell r="C10735">
            <v>0</v>
          </cell>
          <cell r="L10735" t="str">
            <v>МО МСК Орехово Шипиловский 39к1 (Инв)</v>
          </cell>
          <cell r="M10735" t="str">
            <v>МО МСК Орехово Шипиловский 39к1 (Инв)</v>
          </cell>
        </row>
        <row r="10736">
          <cell r="B10736" t="str">
            <v>Февраль 2019 г.</v>
          </cell>
          <cell r="C10736" t="str">
            <v>Поступление товаров и услуг ИНВ00005816 от 11.02.2019 16:34:03</v>
          </cell>
          <cell r="L10736" t="str">
            <v>МО МСК Орехово Шипиловский 39к1 (Инв)</v>
          </cell>
          <cell r="M10736" t="str">
            <v>МО МСК Орехово Шипиловский 39к1 (Инв)</v>
          </cell>
        </row>
        <row r="10737">
          <cell r="B10737" t="str">
            <v>Февраль 2019 г.</v>
          </cell>
          <cell r="C10737" t="str">
            <v>Требование-накладная ИНВ00052252 от 28.02.2019 23:00:00</v>
          </cell>
          <cell r="L10737" t="str">
            <v>МО МСК Орехово Шипиловский 39к1 (Инв)</v>
          </cell>
          <cell r="M10737" t="str">
            <v>МО МСК Орехово Шипиловский 39к1 (Инв)</v>
          </cell>
        </row>
        <row r="10738">
          <cell r="B10738" t="str">
            <v>Февраль 2019 г.</v>
          </cell>
          <cell r="C10738" t="str">
            <v>Требование-накладная ИНВ00052639 от 28.02.2019 23:00:00</v>
          </cell>
          <cell r="L10738" t="str">
            <v>МО МСК Орехово Шипиловский 39к1 (Инв)</v>
          </cell>
          <cell r="M10738" t="str">
            <v>МО МСК Орехово Шипиловский 39к1 (Инв)</v>
          </cell>
        </row>
        <row r="10739">
          <cell r="B10739" t="str">
            <v>Февраль 2019 г.</v>
          </cell>
          <cell r="C10739" t="str">
            <v>Требование-накладная ИНВ00052911 от 28.02.2019 23:00:00</v>
          </cell>
          <cell r="L10739" t="str">
            <v>МО МСК Орехово Шипиловский 39к1 (Инв)</v>
          </cell>
          <cell r="M10739" t="str">
            <v>МО МСК Орехово Шипиловский 39к1 (Инв)</v>
          </cell>
        </row>
        <row r="10740">
          <cell r="B10740" t="str">
            <v>Февраль 2019 г.</v>
          </cell>
          <cell r="C10740" t="str">
            <v>Требование-накладная ИНВ00003192 от 28.02.2019 23:59:59</v>
          </cell>
          <cell r="L10740" t="str">
            <v>МО МСК Орехово Шипиловский 39к1 (Инв)</v>
          </cell>
          <cell r="M10740" t="str">
            <v>МО МСК Орехово Шипиловский 39к1 (Инв)</v>
          </cell>
        </row>
        <row r="10741">
          <cell r="B10741" t="str">
            <v>Февраль 2019 г.</v>
          </cell>
          <cell r="C10741" t="str">
            <v>МО Охрана Труда</v>
          </cell>
          <cell r="L10741" t="str">
            <v>Кадры (Инв)</v>
          </cell>
          <cell r="M10741" t="str">
            <v>Кадры (Инв)</v>
          </cell>
        </row>
        <row r="10742">
          <cell r="B10742" t="str">
            <v>Февраль 2019 г.</v>
          </cell>
          <cell r="C10742">
            <v>0</v>
          </cell>
          <cell r="L10742" t="str">
            <v>Кадры (Инв)</v>
          </cell>
          <cell r="M10742" t="str">
            <v>Кадры (Инв)</v>
          </cell>
        </row>
        <row r="10743">
          <cell r="B10743" t="str">
            <v>Февраль 2019 г.</v>
          </cell>
          <cell r="C10743" t="str">
            <v>Поступление товаров и услуг ИНВ00006669 от 15.02.2019 10:20:52</v>
          </cell>
          <cell r="L10743" t="str">
            <v>Кадры (Инв)</v>
          </cell>
          <cell r="M10743" t="str">
            <v>Кадры (Инв)</v>
          </cell>
        </row>
        <row r="10744">
          <cell r="B10744" t="str">
            <v>Февраль 2019 г.</v>
          </cell>
          <cell r="C10744" t="str">
            <v>МО Очаково, Наташи Ковшовой 27</v>
          </cell>
          <cell r="L10744" t="str">
            <v>МО МСК Очаково Наташи Ковшовой 27 (Инв)</v>
          </cell>
          <cell r="M10744" t="str">
            <v>МО МСК Очаково Наташи Ковшовой 27 (Инв)</v>
          </cell>
        </row>
        <row r="10745">
          <cell r="B10745" t="str">
            <v>Февраль 2019 г.</v>
          </cell>
          <cell r="C10745">
            <v>0</v>
          </cell>
          <cell r="L10745" t="str">
            <v>МО МСК Очаково Наташи Ковшовой 27 (Инв)</v>
          </cell>
          <cell r="M10745" t="str">
            <v>МО МСК Очаково Наташи Ковшовой 27 (Инв)</v>
          </cell>
        </row>
        <row r="10746">
          <cell r="B10746" t="str">
            <v>Февраль 2019 г.</v>
          </cell>
          <cell r="C10746" t="str">
            <v>Списание товаров ИНВ00000152 от 10.02.2019 23:59:59</v>
          </cell>
          <cell r="L10746" t="str">
            <v>МО МСК Очаково Наташи Ковшовой 27 (Инв)</v>
          </cell>
          <cell r="M10746" t="str">
            <v>МО МСК Очаково Наташи Ковшовой 27 (Инв)</v>
          </cell>
        </row>
        <row r="10747">
          <cell r="B10747" t="str">
            <v>Февраль 2019 г.</v>
          </cell>
          <cell r="C10747" t="str">
            <v>Поступление товаров и услуг ИНВ00006501 от 14.02.2019 11:58:15</v>
          </cell>
          <cell r="L10747" t="str">
            <v>МО МСК Очаково Наташи Ковшовой 27 (Инв)</v>
          </cell>
          <cell r="M10747" t="str">
            <v>МО МСК Очаково Наташи Ковшовой 27 (Инв)</v>
          </cell>
        </row>
        <row r="10748">
          <cell r="B10748" t="str">
            <v>Февраль 2019 г.</v>
          </cell>
          <cell r="C10748" t="str">
            <v>Перемещение товаров ИНВ00003923 от 14.02.2019 14:39:32</v>
          </cell>
          <cell r="E10748" t="str">
            <v>СКЛАД РЕАГЕНТОВ И РАСХОДНЫХ МЕД.МАТЕРИАЛОВ</v>
          </cell>
          <cell r="F10748" t="str">
            <v>МО Очаково, Наташи Ковшовой 27</v>
          </cell>
          <cell r="L10748" t="str">
            <v>МО МСК Очаково Наташи Ковшовой 27 (Инв)</v>
          </cell>
          <cell r="M10748" t="str">
            <v>МО МСК Очаково Наташи Ковшовой 27 (Инв)</v>
          </cell>
        </row>
        <row r="10749">
          <cell r="B10749" t="str">
            <v>Февраль 2019 г.</v>
          </cell>
          <cell r="C10749" t="str">
            <v>Перемещение товаров INVUT-01334 от 15.02.2019 16:16:41</v>
          </cell>
          <cell r="E10749" t="str">
            <v>МО Очаково, Наташи Ковшовой 27</v>
          </cell>
          <cell r="F10749" t="str">
            <v>МО Очаково, Наташи Ковшовой 27</v>
          </cell>
          <cell r="L10749" t="str">
            <v>МО МСК Очаково Наташи Ковшовой 27 (Инв)</v>
          </cell>
          <cell r="M10749" t="str">
            <v>МО МСК Очаково Наташи Ковшовой 27 (Инв)</v>
          </cell>
        </row>
        <row r="10750">
          <cell r="B10750" t="str">
            <v>Февраль 2019 г.</v>
          </cell>
          <cell r="C10750" t="str">
            <v>Требование-накладная ИНВ00052170 от 28.02.2019 22:00:00</v>
          </cell>
          <cell r="L10750" t="str">
            <v>МО МСК Очаково Наташи Ковшовой 27 (Инв)</v>
          </cell>
          <cell r="M10750" t="str">
            <v>МО МСК Очаково Наташи Ковшовой 27 (Инв)</v>
          </cell>
        </row>
        <row r="10751">
          <cell r="B10751" t="str">
            <v>Февраль 2019 г.</v>
          </cell>
          <cell r="C10751" t="str">
            <v>Требование-накладная ИНВ00052253 от 28.02.2019 23:00:00</v>
          </cell>
          <cell r="L10751" t="str">
            <v>МО МСК Очаково Наташи Ковшовой 27 (Инв)</v>
          </cell>
          <cell r="M10751" t="str">
            <v>МО МСК Очаково Наташи Ковшовой 27 (Инв)</v>
          </cell>
        </row>
        <row r="10752">
          <cell r="B10752" t="str">
            <v>Февраль 2019 г.</v>
          </cell>
          <cell r="C10752" t="str">
            <v>Требование-накладная ИНВ00052640 от 28.02.2019 23:00:00</v>
          </cell>
          <cell r="L10752" t="str">
            <v>МО МСК Очаково Наташи Ковшовой 27 (Инв)</v>
          </cell>
          <cell r="M10752" t="str">
            <v>МО МСК Очаково Наташи Ковшовой 27 (Инв)</v>
          </cell>
        </row>
        <row r="10753">
          <cell r="B10753" t="str">
            <v>Февраль 2019 г.</v>
          </cell>
          <cell r="C10753" t="str">
            <v>Требование-накладная ИНВ00052912 от 28.02.2019 23:00:00</v>
          </cell>
          <cell r="L10753" t="str">
            <v>МО МСК Очаково Наташи Ковшовой 27 (Инв)</v>
          </cell>
          <cell r="M10753" t="str">
            <v>МО МСК Очаково Наташи Ковшовой 27 (Инв)</v>
          </cell>
        </row>
        <row r="10754">
          <cell r="B10754" t="str">
            <v>Февраль 2019 г.</v>
          </cell>
          <cell r="C10754" t="str">
            <v>Требование-накладная ИНВ00003193 от 28.02.2019 23:59:59</v>
          </cell>
          <cell r="L10754" t="str">
            <v>МО МСК Очаково Наташи Ковшовой 27 (Инв)</v>
          </cell>
          <cell r="M10754" t="str">
            <v>МО МСК Очаково Наташи Ковшовой 27 (Инв)</v>
          </cell>
        </row>
        <row r="10755">
          <cell r="B10755" t="str">
            <v>Февраль 2019 г.</v>
          </cell>
          <cell r="C10755" t="str">
            <v>МО Планерная</v>
          </cell>
          <cell r="L10755" t="str">
            <v>МО МСК Планерная Планерная 7к4 (Инв)</v>
          </cell>
          <cell r="M10755" t="str">
            <v>МО МСК Планерная Планерная 7к4 (Инв)</v>
          </cell>
        </row>
        <row r="10756">
          <cell r="B10756" t="str">
            <v>Февраль 2019 г.</v>
          </cell>
          <cell r="C10756">
            <v>0</v>
          </cell>
          <cell r="L10756" t="str">
            <v>МО МСК Планерная Планерная 7к4 (Инв)</v>
          </cell>
          <cell r="M10756" t="str">
            <v>МО МСК Планерная Планерная 7к4 (Инв)</v>
          </cell>
        </row>
        <row r="10757">
          <cell r="B10757" t="str">
            <v>Февраль 2019 г.</v>
          </cell>
          <cell r="C10757" t="str">
            <v>Перемещение товаров INVUT-00902 от 03.02.2019 12:34:30</v>
          </cell>
          <cell r="E10757" t="str">
            <v>МО Планерная</v>
          </cell>
          <cell r="F10757" t="str">
            <v>МО Планерная</v>
          </cell>
          <cell r="L10757" t="str">
            <v>МО МСК Планерная Планерная 7к4 (Инв)</v>
          </cell>
          <cell r="M10757" t="str">
            <v>МО МСК Планерная Планерная 7к4 (Инв)</v>
          </cell>
        </row>
        <row r="10758">
          <cell r="B10758" t="str">
            <v>Февраль 2019 г.</v>
          </cell>
          <cell r="C10758" t="str">
            <v>Перемещение товаров INVUT-01132 от 11.02.2019 10:13:23</v>
          </cell>
          <cell r="E10758" t="str">
            <v>МО Планерная</v>
          </cell>
          <cell r="F10758" t="str">
            <v>МО Планерная</v>
          </cell>
          <cell r="L10758" t="str">
            <v>МО МСК Планерная Планерная 7к4 (Инв)</v>
          </cell>
          <cell r="M10758" t="str">
            <v>МО МСК Планерная Планерная 7к4 (Инв)</v>
          </cell>
        </row>
        <row r="10759">
          <cell r="B10759" t="str">
            <v>Февраль 2019 г.</v>
          </cell>
          <cell r="C10759" t="str">
            <v>Поступление товаров и услуг ИНВ00005558 от 11.02.2019 10:29:21</v>
          </cell>
          <cell r="L10759" t="str">
            <v>МО МСК Планерная Планерная 7к4 (Инв)</v>
          </cell>
          <cell r="M10759" t="str">
            <v>МО МСК Планерная Планерная 7к4 (Инв)</v>
          </cell>
        </row>
        <row r="10760">
          <cell r="B10760" t="str">
            <v>Февраль 2019 г.</v>
          </cell>
          <cell r="C10760" t="str">
            <v>Перемещение товаров INVUT-01136 от 11.02.2019 14:11:20</v>
          </cell>
          <cell r="E10760" t="str">
            <v>МО Планерная</v>
          </cell>
          <cell r="F10760" t="str">
            <v>МО Планерная</v>
          </cell>
          <cell r="L10760" t="str">
            <v>МО МСК Планерная Планерная 7к4 (Инв)</v>
          </cell>
          <cell r="M10760" t="str">
            <v>МО МСК Планерная Планерная 7к4 (Инв)</v>
          </cell>
        </row>
        <row r="10761">
          <cell r="B10761" t="str">
            <v>Февраль 2019 г.</v>
          </cell>
          <cell r="C10761" t="str">
            <v>Требование-накладная ИНВ00050601 от 11.02.2019 14:11:20</v>
          </cell>
          <cell r="L10761" t="str">
            <v>МО МСК Планерная Планерная 7к4 (Инв)</v>
          </cell>
          <cell r="M10761" t="str">
            <v>МО МСК Планерная Планерная 7к4 (Инв)</v>
          </cell>
        </row>
        <row r="10762">
          <cell r="B10762" t="str">
            <v>Февраль 2019 г.</v>
          </cell>
          <cell r="C10762" t="str">
            <v>Перемещение товаров ИНВ00003485 от 11.02.2019 16:01:05</v>
          </cell>
          <cell r="E10762" t="str">
            <v>СКЛАД РЕАГЕНТОВ И РАСХОДНЫХ МЕД.МАТЕРИАЛОВ</v>
          </cell>
          <cell r="F10762" t="str">
            <v>МО Планерная</v>
          </cell>
          <cell r="L10762" t="str">
            <v>МО МСК Планерная Планерная 7к4 (Инв)</v>
          </cell>
          <cell r="M10762" t="str">
            <v>МО МСК Планерная Планерная 7к4 (Инв)</v>
          </cell>
        </row>
        <row r="10763">
          <cell r="B10763" t="str">
            <v>Февраль 2019 г.</v>
          </cell>
          <cell r="C10763" t="str">
            <v>Поступление товаров и услуг ИНВ00007967 от 25.02.2019 9:35:28</v>
          </cell>
          <cell r="L10763" t="str">
            <v>МО МСК Планерная Планерная 7к4 (Инв)</v>
          </cell>
          <cell r="M10763" t="str">
            <v>МО МСК Планерная Планерная 7к4 (Инв)</v>
          </cell>
        </row>
        <row r="10764">
          <cell r="B10764" t="str">
            <v>Февраль 2019 г.</v>
          </cell>
          <cell r="C10764" t="str">
            <v>Требование-накладная ИНВ00050259 от 28.02.2019 21:59:59</v>
          </cell>
          <cell r="L10764" t="str">
            <v>МО МСК Планерная Планерная 7к4 (Инв)</v>
          </cell>
          <cell r="M10764" t="str">
            <v>МО МСК Планерная Планерная 7к4 (Инв)</v>
          </cell>
        </row>
        <row r="10765">
          <cell r="B10765" t="str">
            <v>Февраль 2019 г.</v>
          </cell>
          <cell r="C10765" t="str">
            <v>Требование-накладная ИНВ00002003 от 28.02.2019 22:59:59</v>
          </cell>
          <cell r="L10765" t="str">
            <v>МО МСК Планерная Планерная 7к4 (Инв)</v>
          </cell>
          <cell r="M10765" t="str">
            <v>МО МСК Планерная Планерная 7к4 (Инв)</v>
          </cell>
        </row>
        <row r="10766">
          <cell r="B10766" t="str">
            <v>Февраль 2019 г.</v>
          </cell>
          <cell r="C10766" t="str">
            <v>Требование-накладная ИНВ00053020 от 28.02.2019 23:00:00</v>
          </cell>
          <cell r="L10766" t="str">
            <v>МО МСК Планерная Планерная 7к4 (Инв)</v>
          </cell>
          <cell r="M10766" t="str">
            <v>МО МСК Планерная Планерная 7к4 (Инв)</v>
          </cell>
        </row>
        <row r="10767">
          <cell r="B10767" t="str">
            <v>Февраль 2019 г.</v>
          </cell>
          <cell r="C10767" t="str">
            <v>Требование-накладная ИНВ00053084 от 28.02.2019 23:00:00</v>
          </cell>
          <cell r="L10767" t="str">
            <v>МО МСК Планерная Планерная 7к4 (Инв)</v>
          </cell>
          <cell r="M10767" t="str">
            <v>МО МСК Планерная Планерная 7к4 (Инв)</v>
          </cell>
        </row>
        <row r="10768">
          <cell r="B10768" t="str">
            <v>Февраль 2019 г.</v>
          </cell>
          <cell r="C10768" t="str">
            <v>МО Подольск Силикатный Подольская 14 (Инв)</v>
          </cell>
          <cell r="L10768" t="str">
            <v>МО Подольск Силикатный Подольская 14 (Инв)</v>
          </cell>
          <cell r="M10768" t="str">
            <v>МО Подольск Силикатный Подольская 14 (Инв)</v>
          </cell>
        </row>
        <row r="10769">
          <cell r="B10769" t="str">
            <v>Февраль 2019 г.</v>
          </cell>
          <cell r="C10769">
            <v>0</v>
          </cell>
          <cell r="L10769" t="str">
            <v>МО Подольск Силикатный Подольская 14 (Инв)</v>
          </cell>
          <cell r="M10769" t="str">
            <v>МО Подольск Силикатный Подольская 14 (Инв)</v>
          </cell>
        </row>
        <row r="10770">
          <cell r="B10770" t="str">
            <v>Февраль 2019 г.</v>
          </cell>
          <cell r="C10770" t="str">
            <v>Перемещение товаров ИНВ00003681 от 13.02.2019 11:40:30</v>
          </cell>
          <cell r="E10770" t="str">
            <v>Склад реагентов ИНВИТРО</v>
          </cell>
          <cell r="F10770" t="str">
            <v>МО Подольск Силикатный Подольская 14 (Инв)</v>
          </cell>
          <cell r="L10770" t="str">
            <v>МО Подольск Силикатный Подольская 14 (Инв)</v>
          </cell>
          <cell r="M10770" t="str">
            <v>МО Подольск Силикатный Подольская 14 (Инв)</v>
          </cell>
        </row>
        <row r="10771">
          <cell r="B10771" t="str">
            <v>Февраль 2019 г.</v>
          </cell>
          <cell r="C10771" t="str">
            <v>Поступление товаров и услуг ИНВ00006921 от 18.02.2019 10:58:55</v>
          </cell>
          <cell r="L10771" t="str">
            <v>МО Подольск Силикатный Подольская 14 (Инв)</v>
          </cell>
          <cell r="M10771" t="str">
            <v>МО Подольск Силикатный Подольская 14 (Инв)</v>
          </cell>
        </row>
        <row r="10772">
          <cell r="B10772" t="str">
            <v>Февраль 2019 г.</v>
          </cell>
          <cell r="C10772" t="str">
            <v>Перемещение товаров INVUT-01526 от 20.02.2019 14:30:04</v>
          </cell>
          <cell r="E10772" t="str">
            <v>МО Подольск Силикатный Подольская 14 (Инв)</v>
          </cell>
          <cell r="F10772" t="str">
            <v>МО Подольск Силикатный Подольская 14 (Инв)</v>
          </cell>
          <cell r="L10772" t="str">
            <v>МО Подольск Силикатный Подольская 14 (Инв)</v>
          </cell>
          <cell r="M10772" t="str">
            <v>МО Подольск Силикатный Подольская 14 (Инв)</v>
          </cell>
        </row>
        <row r="10773">
          <cell r="B10773" t="str">
            <v>Февраль 2019 г.</v>
          </cell>
          <cell r="C10773" t="str">
            <v>Требование-накладная ИНВ00050614 от 20.02.2019 14:30:04</v>
          </cell>
          <cell r="L10773" t="str">
            <v>МО Подольск Силикатный Подольская 14 (Инв)</v>
          </cell>
          <cell r="M10773" t="str">
            <v>МО Подольск Силикатный Подольская 14 (Инв)</v>
          </cell>
        </row>
        <row r="10774">
          <cell r="B10774" t="str">
            <v>Февраль 2019 г.</v>
          </cell>
          <cell r="C10774" t="str">
            <v>Требование-накладная ИНВ00049703 от 28.02.2019 23:00:00</v>
          </cell>
          <cell r="L10774" t="str">
            <v>МО Подольск Силикатный Подольская 14 (Инв)</v>
          </cell>
          <cell r="M10774" t="str">
            <v>МО Подольск Силикатный Подольская 14 (Инв)</v>
          </cell>
        </row>
        <row r="10775">
          <cell r="B10775" t="str">
            <v>Февраль 2019 г.</v>
          </cell>
          <cell r="C10775" t="str">
            <v>Требование-накладная ИНВ00052937 от 28.02.2019 23:00:00</v>
          </cell>
          <cell r="L10775" t="str">
            <v>МО Подольск Силикатный Подольская 14 (Инв)</v>
          </cell>
          <cell r="M10775" t="str">
            <v>МО Подольск Силикатный Подольская 14 (Инв)</v>
          </cell>
        </row>
        <row r="10776">
          <cell r="B10776" t="str">
            <v>Февраль 2019 г.</v>
          </cell>
          <cell r="C10776" t="str">
            <v>Требование-накладная ИНВ00053053 от 28.02.2019 23:00:00</v>
          </cell>
          <cell r="L10776" t="str">
            <v>МО Подольск Силикатный Подольская 14 (Инв)</v>
          </cell>
          <cell r="M10776" t="str">
            <v>МО Подольск Силикатный Подольская 14 (Инв)</v>
          </cell>
        </row>
        <row r="10777">
          <cell r="B10777" t="str">
            <v>Февраль 2019 г.</v>
          </cell>
          <cell r="C10777" t="str">
            <v>Требование-накладная ИНВ00002832 от 28.02.2019 23:59:59</v>
          </cell>
          <cell r="L10777" t="str">
            <v>МО Подольск Силикатный Подольская 14 (Инв)</v>
          </cell>
          <cell r="M10777" t="str">
            <v>МО Подольск Силикатный Подольская 14 (Инв)</v>
          </cell>
        </row>
        <row r="10778">
          <cell r="B10778" t="str">
            <v>Февраль 2019 г.</v>
          </cell>
          <cell r="C10778" t="str">
            <v>Требование-накладная ИНВ00049383 от 28.02.2019 23:59:59</v>
          </cell>
          <cell r="L10778" t="str">
            <v>МО Подольск Силикатный Подольская 14 (Инв)</v>
          </cell>
          <cell r="M10778" t="str">
            <v>МО Подольск Силикатный Подольская 14 (Инв)</v>
          </cell>
        </row>
        <row r="10779">
          <cell r="B10779" t="str">
            <v>Февраль 2019 г.</v>
          </cell>
          <cell r="C10779" t="str">
            <v>Требование-накладная ИНВ00049553 от 28.02.2019 23:59:59</v>
          </cell>
          <cell r="L10779" t="str">
            <v>МО Подольск Силикатный Подольская 14 (Инв)</v>
          </cell>
          <cell r="M10779" t="str">
            <v>МО Подольск Силикатный Подольская 14 (Инв)</v>
          </cell>
        </row>
        <row r="10780">
          <cell r="B10780" t="str">
            <v>Февраль 2019 г.</v>
          </cell>
          <cell r="C10780" t="str">
            <v>МО Пражская</v>
          </cell>
          <cell r="L10780" t="str">
            <v>РМО_Медикал Консалтинг Груп (Инв)</v>
          </cell>
          <cell r="M10780" t="str">
            <v>МО МСК Пражская Красного Маяка 1к1 (МСГ)</v>
          </cell>
        </row>
        <row r="10781">
          <cell r="B10781" t="str">
            <v>Февраль 2019 г.</v>
          </cell>
          <cell r="C10781">
            <v>0</v>
          </cell>
          <cell r="L10781" t="str">
            <v>РМО_Медикал Консалтинг Груп (Инв)</v>
          </cell>
          <cell r="M10781" t="str">
            <v>МО МСК Пражская Красного Маяка 1к1 (МСГ)</v>
          </cell>
        </row>
        <row r="10782">
          <cell r="B10782" t="str">
            <v>Февраль 2019 г.</v>
          </cell>
          <cell r="C10782" t="str">
            <v>Поступление товаров и услуг ИНВ00007783 от 22.02.2019 12:32:37</v>
          </cell>
          <cell r="L10782" t="str">
            <v>РМО_Медикал Консалтинг Груп (Инв)</v>
          </cell>
          <cell r="M10782" t="str">
            <v>МО МСК Пражская Красного Маяка 1к1 (МСГ)</v>
          </cell>
        </row>
        <row r="10783">
          <cell r="B10783" t="str">
            <v>Февраль 2019 г.</v>
          </cell>
          <cell r="C10783" t="str">
            <v>Перемещение товаров ИНВ00004550 от 22.02.2019 14:43:34</v>
          </cell>
          <cell r="E10783" t="str">
            <v>СКЛАД РЕАГЕНТОВ И РАСХОДНЫХ МЕД.МАТЕРИАЛОВ</v>
          </cell>
          <cell r="F10783" t="str">
            <v>МО Пражская</v>
          </cell>
          <cell r="L10783" t="str">
            <v>РМО_Медикал Консалтинг Груп (Инв)</v>
          </cell>
          <cell r="M10783" t="str">
            <v>МО МСК Пражская Красного Маяка 1к1 (МСГ)</v>
          </cell>
        </row>
        <row r="10784">
          <cell r="B10784" t="str">
            <v>Февраль 2019 г.</v>
          </cell>
          <cell r="C10784" t="str">
            <v>Поступление товаров и услуг ИНВ00008027 от 25.02.2019 9:55:46</v>
          </cell>
          <cell r="L10784" t="str">
            <v>РМО_Медикал Консалтинг Груп (Инв)</v>
          </cell>
          <cell r="M10784" t="str">
            <v>МО МСК Пражская Красного Маяка 1к1 (МСГ)</v>
          </cell>
        </row>
        <row r="10785">
          <cell r="B10785" t="str">
            <v>Февраль 2019 г.</v>
          </cell>
          <cell r="C10785" t="str">
            <v>МО Пролетарская (Инв)</v>
          </cell>
          <cell r="L10785" t="str">
            <v>МО МСК Пролетарская 3й Крутицкий 11 (Инв)</v>
          </cell>
          <cell r="M10785" t="str">
            <v>МО МСК Пролетарская 3й Крутицкий 11 (Инв)</v>
          </cell>
        </row>
        <row r="10786">
          <cell r="B10786" t="str">
            <v>Февраль 2019 г.</v>
          </cell>
          <cell r="C10786">
            <v>0</v>
          </cell>
          <cell r="L10786" t="str">
            <v>МО МСК Пролетарская 3й Крутицкий 11 (Инв)</v>
          </cell>
          <cell r="M10786" t="str">
            <v>МО МСК Пролетарская 3й Крутицкий 11 (Инв)</v>
          </cell>
        </row>
        <row r="10787">
          <cell r="B10787" t="str">
            <v>Февраль 2019 г.</v>
          </cell>
          <cell r="C10787" t="str">
            <v>Поступление товаров и услуг ИНВ00005931 от 12.02.2019 10:47:00</v>
          </cell>
          <cell r="L10787" t="str">
            <v>МО МСК Пролетарская 3й Крутицкий 11 (Инв)</v>
          </cell>
          <cell r="M10787" t="str">
            <v>МО МСК Пролетарская 3й Крутицкий 11 (Инв)</v>
          </cell>
        </row>
        <row r="10788">
          <cell r="B10788" t="str">
            <v>Февраль 2019 г.</v>
          </cell>
          <cell r="C10788" t="str">
            <v>Поступление товаров и услуг ИНВ00006057 от 12.02.2019 12:50:47</v>
          </cell>
          <cell r="L10788" t="str">
            <v>МО МСК Пролетарская 3й Крутицкий 11 (Инв)</v>
          </cell>
          <cell r="M10788" t="str">
            <v>МО МСК Пролетарская 3й Крутицкий 11 (Инв)</v>
          </cell>
        </row>
        <row r="10789">
          <cell r="B10789" t="str">
            <v>Февраль 2019 г.</v>
          </cell>
          <cell r="C10789" t="str">
            <v>Перемещение товаров ИНВ00003662 от 12.02.2019 17:57:21</v>
          </cell>
          <cell r="E10789" t="str">
            <v>СКЛАД РЕАГЕНТОВ И РАСХОДНЫХ МЕД.МАТЕРИАЛОВ</v>
          </cell>
          <cell r="F10789" t="str">
            <v>МО Пролетарская (Инв)</v>
          </cell>
          <cell r="L10789" t="str">
            <v>МО МСК Пролетарская 3й Крутицкий 11 (Инв)</v>
          </cell>
          <cell r="M10789" t="str">
            <v>МО МСК Пролетарская 3й Крутицкий 11 (Инв)</v>
          </cell>
        </row>
        <row r="10790">
          <cell r="B10790" t="str">
            <v>Февраль 2019 г.</v>
          </cell>
          <cell r="C10790" t="str">
            <v>Требование-накладная ИНВ00049707 от 28.02.2019 23:00:00</v>
          </cell>
          <cell r="L10790" t="str">
            <v>МО МСК Пролетарская 3й Крутицкий 11 (Инв)</v>
          </cell>
          <cell r="M10790" t="str">
            <v>МО МСК Пролетарская 3й Крутицкий 11 (Инв)</v>
          </cell>
        </row>
        <row r="10791">
          <cell r="B10791" t="str">
            <v>Февраль 2019 г.</v>
          </cell>
          <cell r="C10791" t="str">
            <v>Требование-накладная ИНВ00052943 от 28.02.2019 23:00:00</v>
          </cell>
          <cell r="L10791" t="str">
            <v>МО МСК Пролетарская 3й Крутицкий 11 (Инв)</v>
          </cell>
          <cell r="M10791" t="str">
            <v>МО МСК Пролетарская 3й Крутицкий 11 (Инв)</v>
          </cell>
        </row>
        <row r="10792">
          <cell r="B10792" t="str">
            <v>Февраль 2019 г.</v>
          </cell>
          <cell r="C10792" t="str">
            <v>Требование-накладная ИНВ00054414 от 28.02.2019 23:00:00</v>
          </cell>
          <cell r="L10792" t="str">
            <v>МО МСК Пролетарская 3й Крутицкий 11 (Инв)</v>
          </cell>
          <cell r="M10792" t="str">
            <v>МО МСК Пролетарская 3й Крутицкий 11 (Инв)</v>
          </cell>
        </row>
        <row r="10793">
          <cell r="B10793" t="str">
            <v>Февраль 2019 г.</v>
          </cell>
          <cell r="C10793" t="str">
            <v>Перемещение товаров ИНВ00006320 от 28.02.2019 23:59:59</v>
          </cell>
          <cell r="E10793" t="str">
            <v>МО Пролетарская (Инв)</v>
          </cell>
          <cell r="F10793" t="str">
            <v>МО Пролетарская (Инв)</v>
          </cell>
          <cell r="L10793" t="str">
            <v>МО МСК Пролетарская 3й Крутицкий 11 (Инв)</v>
          </cell>
          <cell r="M10793" t="str">
            <v>МО МСК Пролетарская 3й Крутицкий 11 (Инв)</v>
          </cell>
        </row>
        <row r="10794">
          <cell r="B10794" t="str">
            <v>Февраль 2019 г.</v>
          </cell>
          <cell r="C10794" t="str">
            <v>Перемещение товаров ИНВ00006322 от 28.02.2019 23:59:59</v>
          </cell>
          <cell r="E10794" t="str">
            <v>МО Пролетарская (Инв)</v>
          </cell>
          <cell r="F10794" t="str">
            <v>МО Пролетарская (Инв)</v>
          </cell>
          <cell r="L10794" t="str">
            <v>МО МСК Пролетарская 3й Крутицкий 11 (Инв)</v>
          </cell>
          <cell r="M10794" t="str">
            <v>МО МСК Пролетарская 3й Крутицкий 11 (Инв)</v>
          </cell>
        </row>
        <row r="10795">
          <cell r="B10795" t="str">
            <v>Февраль 2019 г.</v>
          </cell>
          <cell r="C10795" t="str">
            <v>Требование-накладная ИНВ00002833 от 28.02.2019 23:59:59</v>
          </cell>
          <cell r="L10795" t="str">
            <v>МО МСК Пролетарская 3й Крутицкий 11 (Инв)</v>
          </cell>
          <cell r="M10795" t="str">
            <v>МО МСК Пролетарская 3й Крутицкий 11 (Инв)</v>
          </cell>
        </row>
        <row r="10796">
          <cell r="B10796" t="str">
            <v>Февраль 2019 г.</v>
          </cell>
          <cell r="C10796" t="str">
            <v>Требование-накладная ИНВ00050617 от 28.02.2019 23:59:59</v>
          </cell>
          <cell r="L10796" t="str">
            <v>МО МСК Пролетарская 3й Крутицкий 11 (Инв)</v>
          </cell>
          <cell r="M10796" t="str">
            <v>МО МСК Пролетарская 3й Крутицкий 11 (Инв)</v>
          </cell>
        </row>
        <row r="10797">
          <cell r="B10797" t="str">
            <v>Февраль 2019 г.</v>
          </cell>
          <cell r="C10797" t="str">
            <v>МО Прохладный</v>
          </cell>
          <cell r="L10797" t="str">
            <v>МО Прохладный Свободы 32 (Инв)</v>
          </cell>
          <cell r="M10797" t="str">
            <v>МО Прохладный Свободы 32 (Инв)</v>
          </cell>
        </row>
        <row r="10798">
          <cell r="B10798" t="str">
            <v>Февраль 2019 г.</v>
          </cell>
          <cell r="C10798">
            <v>0</v>
          </cell>
          <cell r="L10798" t="str">
            <v>МО Прохладный Свободы 32 (Инв)</v>
          </cell>
          <cell r="M10798" t="str">
            <v>МО Прохладный Свободы 32 (Инв)</v>
          </cell>
        </row>
        <row r="10799">
          <cell r="B10799" t="str">
            <v>Февраль 2019 г.</v>
          </cell>
          <cell r="C10799" t="str">
            <v>Перемещение товаров ИНВ00005168 от 07.02.2019 0:00:00</v>
          </cell>
          <cell r="E10799" t="str">
            <v>КБР общее</v>
          </cell>
          <cell r="F10799" t="str">
            <v>МО Прохладный</v>
          </cell>
          <cell r="L10799" t="str">
            <v>МО Прохладный Свободы 32 (Инв)</v>
          </cell>
          <cell r="M10799" t="str">
            <v>МО Прохладный Свободы 32 (Инв)</v>
          </cell>
        </row>
        <row r="10800">
          <cell r="B10800" t="str">
            <v>Февраль 2019 г.</v>
          </cell>
          <cell r="C10800" t="str">
            <v>Перемещение товаров ИНВ00005177 от 28.02.2019 0:00:00</v>
          </cell>
          <cell r="E10800" t="str">
            <v>КБР общее</v>
          </cell>
          <cell r="F10800" t="str">
            <v>МО Прохладный</v>
          </cell>
          <cell r="L10800" t="str">
            <v>МО Прохладный Свободы 32 (Инв)</v>
          </cell>
          <cell r="M10800" t="str">
            <v>МО Прохладный Свободы 32 (Инв)</v>
          </cell>
        </row>
        <row r="10801">
          <cell r="B10801" t="str">
            <v>Февраль 2019 г.</v>
          </cell>
          <cell r="C10801" t="str">
            <v>Требование-накладная ИНВ00052125 от 28.02.2019 22:00:00</v>
          </cell>
          <cell r="L10801" t="str">
            <v>МО Прохладный Свободы 32 (Инв)</v>
          </cell>
          <cell r="M10801" t="str">
            <v>МО Прохладный Свободы 32 (Инв)</v>
          </cell>
        </row>
        <row r="10802">
          <cell r="B10802" t="str">
            <v>Февраль 2019 г.</v>
          </cell>
          <cell r="C10802" t="str">
            <v>Требование-накладная ИНВ00002940 от 28.02.2019 22:01:00</v>
          </cell>
          <cell r="L10802" t="str">
            <v>МО Прохладный Свободы 32 (Инв)</v>
          </cell>
          <cell r="M10802" t="str">
            <v>МО Прохладный Свободы 32 (Инв)</v>
          </cell>
        </row>
        <row r="10803">
          <cell r="B10803" t="str">
            <v>Февраль 2019 г.</v>
          </cell>
          <cell r="C10803" t="str">
            <v>Требование-накладная ИНВ00052273 от 28.02.2019 23:00:00</v>
          </cell>
          <cell r="L10803" t="str">
            <v>МО Прохладный Свободы 32 (Инв)</v>
          </cell>
          <cell r="M10803" t="str">
            <v>МО Прохладный Свободы 32 (Инв)</v>
          </cell>
        </row>
        <row r="10804">
          <cell r="B10804" t="str">
            <v>Февраль 2019 г.</v>
          </cell>
          <cell r="C10804" t="str">
            <v>Требование-накладная ИНВ00052707 от 28.02.2019 23:00:00</v>
          </cell>
          <cell r="L10804" t="str">
            <v>МО Прохладный Свободы 32 (Инв)</v>
          </cell>
          <cell r="M10804" t="str">
            <v>МО Прохладный Свободы 32 (Инв)</v>
          </cell>
        </row>
        <row r="10805">
          <cell r="B10805" t="str">
            <v>Февраль 2019 г.</v>
          </cell>
          <cell r="C10805" t="str">
            <v>МО Свиблово-2,  Снежная 27</v>
          </cell>
          <cell r="L10805" t="str">
            <v>МО МСК Свиблово Снежная 27к1 (Инв)</v>
          </cell>
          <cell r="M10805" t="str">
            <v>МО МСК Свиблово Снежная 27к1 (Инв)</v>
          </cell>
        </row>
        <row r="10806">
          <cell r="B10806" t="str">
            <v>Февраль 2019 г.</v>
          </cell>
          <cell r="C10806">
            <v>0</v>
          </cell>
          <cell r="L10806" t="str">
            <v>МО МСК Свиблово Снежная 27к1 (Инв)</v>
          </cell>
          <cell r="M10806" t="str">
            <v>МО МСК Свиблово Снежная 27к1 (Инв)</v>
          </cell>
        </row>
        <row r="10807">
          <cell r="B10807" t="str">
            <v>Февраль 2019 г.</v>
          </cell>
          <cell r="C10807" t="str">
            <v>Перемещение товаров INVUT-00844 от 01.02.2019 15:30:09</v>
          </cell>
          <cell r="E10807" t="str">
            <v>МО Свиблово-2,  Снежная 27</v>
          </cell>
          <cell r="F10807" t="str">
            <v>МО Свиблово-2,  Снежная 27</v>
          </cell>
          <cell r="L10807" t="str">
            <v>МО МСК Свиблово Снежная 27к1 (Инв)</v>
          </cell>
          <cell r="M10807" t="str">
            <v>МО МСК Свиблово Снежная 27к1 (Инв)</v>
          </cell>
        </row>
        <row r="10808">
          <cell r="B10808" t="str">
            <v>Февраль 2019 г.</v>
          </cell>
          <cell r="C10808" t="str">
            <v>Требование-накладная ИНВ00050631 от 01.02.2019 15:30:09</v>
          </cell>
          <cell r="L10808" t="str">
            <v>МО МСК Свиблово Снежная 27к1 (Инв)</v>
          </cell>
          <cell r="M10808" t="str">
            <v>МО МСК Свиблово Снежная 27к1 (Инв)</v>
          </cell>
        </row>
        <row r="10809">
          <cell r="B10809" t="str">
            <v>Февраль 2019 г.</v>
          </cell>
          <cell r="C10809" t="str">
            <v>Перемещение товаров INVUT-00846 от 01.02.2019 15:43:33</v>
          </cell>
          <cell r="E10809" t="str">
            <v>МО Свиблово-2,  Снежная 27</v>
          </cell>
          <cell r="F10809" t="str">
            <v>МО Свиблово-2,  Снежная 27</v>
          </cell>
          <cell r="L10809" t="str">
            <v>МО МСК Свиблово Снежная 27к1 (Инв)</v>
          </cell>
          <cell r="M10809" t="str">
            <v>МО МСК Свиблово Снежная 27к1 (Инв)</v>
          </cell>
        </row>
        <row r="10810">
          <cell r="B10810" t="str">
            <v>Февраль 2019 г.</v>
          </cell>
          <cell r="C10810" t="str">
            <v>Перемещение товаров INVUT-00850 от 01.02.2019 15:47:34</v>
          </cell>
          <cell r="E10810" t="str">
            <v>МО Свиблово-2,  Снежная 27</v>
          </cell>
          <cell r="F10810" t="str">
            <v>МО Свиблово-2,  Снежная 27</v>
          </cell>
          <cell r="L10810" t="str">
            <v>МО МСК Свиблово Снежная 27к1 (Инв)</v>
          </cell>
          <cell r="M10810" t="str">
            <v>МО МСК Свиблово Снежная 27к1 (Инв)</v>
          </cell>
        </row>
        <row r="10811">
          <cell r="B10811" t="str">
            <v>Февраль 2019 г.</v>
          </cell>
          <cell r="C10811" t="str">
            <v>Перемещение товаров INVUT-00853 от 01.02.2019 16:04:21</v>
          </cell>
          <cell r="E10811" t="str">
            <v>МО Свиблово-2,  Снежная 27</v>
          </cell>
          <cell r="F10811" t="str">
            <v>МО Свиблово-2,  Снежная 27</v>
          </cell>
          <cell r="L10811" t="str">
            <v>МО МСК Свиблово Снежная 27к1 (Инв)</v>
          </cell>
          <cell r="M10811" t="str">
            <v>МО МСК Свиблово Снежная 27к1 (Инв)</v>
          </cell>
        </row>
        <row r="10812">
          <cell r="B10812" t="str">
            <v>Февраль 2019 г.</v>
          </cell>
          <cell r="C10812" t="str">
            <v>Перемещение товаров INVUT-00854 от 01.02.2019 16:07:02</v>
          </cell>
          <cell r="E10812" t="str">
            <v>МО Свиблово-2,  Снежная 27</v>
          </cell>
          <cell r="F10812" t="str">
            <v>МО Свиблово-2,  Снежная 27</v>
          </cell>
          <cell r="L10812" t="str">
            <v>МО МСК Свиблово Снежная 27к1 (Инв)</v>
          </cell>
          <cell r="M10812" t="str">
            <v>МО МСК Свиблово Снежная 27к1 (Инв)</v>
          </cell>
        </row>
        <row r="10813">
          <cell r="B10813" t="str">
            <v>Февраль 2019 г.</v>
          </cell>
          <cell r="C10813" t="str">
            <v>Перемещение товаров INVUT-00855 от 01.02.2019 16:16:21</v>
          </cell>
          <cell r="E10813" t="str">
            <v>МО Свиблово-2,  Снежная 27</v>
          </cell>
          <cell r="F10813" t="str">
            <v>МО Свиблово-2,  Снежная 27</v>
          </cell>
          <cell r="L10813" t="str">
            <v>МО МСК Свиблово Снежная 27к1 (Инв)</v>
          </cell>
          <cell r="M10813" t="str">
            <v>МО МСК Свиблово Снежная 27к1 (Инв)</v>
          </cell>
        </row>
        <row r="10814">
          <cell r="B10814" t="str">
            <v>Февраль 2019 г.</v>
          </cell>
          <cell r="C10814" t="str">
            <v>Требование-накладная ИНВ00050633 от 01.02.2019 16:16:21</v>
          </cell>
          <cell r="L10814" t="str">
            <v>МО МСК Свиблово Снежная 27к1 (Инв)</v>
          </cell>
          <cell r="M10814" t="str">
            <v>МО МСК Свиблово Снежная 27к1 (Инв)</v>
          </cell>
        </row>
        <row r="10815">
          <cell r="B10815" t="str">
            <v>Февраль 2019 г.</v>
          </cell>
          <cell r="C10815" t="str">
            <v>Перемещение товаров INVUT-00857 от 01.02.2019 16:59:44</v>
          </cell>
          <cell r="E10815" t="str">
            <v>МО Свиблово-2,  Снежная 27</v>
          </cell>
          <cell r="F10815" t="str">
            <v>МО Свиблово-2,  Снежная 27</v>
          </cell>
          <cell r="L10815" t="str">
            <v>МО МСК Свиблово Снежная 27к1 (Инв)</v>
          </cell>
          <cell r="M10815" t="str">
            <v>МО МСК Свиблово Снежная 27к1 (Инв)</v>
          </cell>
        </row>
        <row r="10816">
          <cell r="B10816" t="str">
            <v>Февраль 2019 г.</v>
          </cell>
          <cell r="C10816" t="str">
            <v>Поступление товаров и услуг ИНВ00007120 от 19.02.2019 10:38:34</v>
          </cell>
          <cell r="L10816" t="str">
            <v>МО МСК Свиблово Снежная 27к1 (Инв)</v>
          </cell>
          <cell r="M10816" t="str">
            <v>МО МСК Свиблово Снежная 27к1 (Инв)</v>
          </cell>
        </row>
        <row r="10817">
          <cell r="B10817" t="str">
            <v>Февраль 2019 г.</v>
          </cell>
          <cell r="C10817" t="str">
            <v>Перемещение товаров INVUT-01495 от 19.02.2019 18:48:00</v>
          </cell>
          <cell r="E10817" t="str">
            <v>МО Свиблово-2,  Снежная 27</v>
          </cell>
          <cell r="F10817" t="str">
            <v>МО Свиблово-2,  Снежная 27</v>
          </cell>
          <cell r="L10817" t="str">
            <v>МО МСК Свиблово Снежная 27к1 (Инв)</v>
          </cell>
          <cell r="M10817" t="str">
            <v>МО МСК Свиблово Снежная 27к1 (Инв)</v>
          </cell>
        </row>
        <row r="10818">
          <cell r="B10818" t="str">
            <v>Февраль 2019 г.</v>
          </cell>
          <cell r="C10818" t="str">
            <v>Поступление товаров и услуг ИНВ00008047 от 25.02.2019 10:03:07</v>
          </cell>
          <cell r="L10818" t="str">
            <v>МО МСК Свиблово Снежная 27к1 (Инв)</v>
          </cell>
          <cell r="M10818" t="str">
            <v>МО МСК Свиблово Снежная 27к1 (Инв)</v>
          </cell>
        </row>
        <row r="10819">
          <cell r="B10819" t="str">
            <v>Февраль 2019 г.</v>
          </cell>
          <cell r="C10819" t="str">
            <v>Перемещение товаров ИНВ00004679 от 25.02.2019 10:23:05</v>
          </cell>
          <cell r="E10819" t="str">
            <v>СКЛАД №2</v>
          </cell>
          <cell r="F10819" t="str">
            <v>МО Свиблово-2,  Снежная 27</v>
          </cell>
          <cell r="L10819" t="str">
            <v>МО МСК Свиблово Снежная 27к1 (Инв)</v>
          </cell>
          <cell r="M10819" t="str">
            <v>МО МСК Свиблово Снежная 27к1 (Инв)</v>
          </cell>
        </row>
        <row r="10820">
          <cell r="B10820" t="str">
            <v>Февраль 2019 г.</v>
          </cell>
          <cell r="C10820" t="str">
            <v>Перемещение товаров ИНВ00004680 от 25.02.2019 10:23:50</v>
          </cell>
          <cell r="E10820" t="str">
            <v>СКЛАД РЕАГЕНТОВ И РАСХОДНЫХ МЕД.МАТЕРИАЛОВ</v>
          </cell>
          <cell r="F10820" t="str">
            <v>МО Свиблово-2,  Снежная 27</v>
          </cell>
          <cell r="L10820" t="str">
            <v>МО МСК Свиблово Снежная 27к1 (Инв)</v>
          </cell>
          <cell r="M10820" t="str">
            <v>МО МСК Свиблово Снежная 27к1 (Инв)</v>
          </cell>
        </row>
        <row r="10821">
          <cell r="B10821" t="str">
            <v>Февраль 2019 г.</v>
          </cell>
          <cell r="C10821" t="str">
            <v>Перемещение товаров INVUT-01653 от 25.02.2019 16:09:18</v>
          </cell>
          <cell r="E10821" t="str">
            <v>МО Свиблово-2,  Снежная 27</v>
          </cell>
          <cell r="F10821" t="str">
            <v>МО Свиблово-2,  Снежная 27</v>
          </cell>
          <cell r="L10821" t="str">
            <v>МО МСК Свиблово Снежная 27к1 (Инв)</v>
          </cell>
          <cell r="M10821" t="str">
            <v>МО МСК Свиблово Снежная 27к1 (Инв)</v>
          </cell>
        </row>
        <row r="10822">
          <cell r="B10822" t="str">
            <v>Февраль 2019 г.</v>
          </cell>
          <cell r="C10822" t="str">
            <v>Перемещение товаров INVUT-01659 от 25.02.2019 17:53:35</v>
          </cell>
          <cell r="E10822" t="str">
            <v>МО Свиблово-2,  Снежная 27</v>
          </cell>
          <cell r="F10822" t="str">
            <v>МО Свиблово-2,  Снежная 27</v>
          </cell>
          <cell r="L10822" t="str">
            <v>МО МСК Свиблово Снежная 27к1 (Инв)</v>
          </cell>
          <cell r="M10822" t="str">
            <v>МО МСК Свиблово Снежная 27к1 (Инв)</v>
          </cell>
        </row>
        <row r="10823">
          <cell r="B10823" t="str">
            <v>Февраль 2019 г.</v>
          </cell>
          <cell r="C10823" t="str">
            <v>Требование-накладная ИНВ00050664 от 25.02.2019 17:53:35</v>
          </cell>
          <cell r="L10823" t="str">
            <v>МО МСК Свиблово Снежная 27к1 (Инв)</v>
          </cell>
          <cell r="M10823" t="str">
            <v>МО МСК Свиблово Снежная 27к1 (Инв)</v>
          </cell>
        </row>
        <row r="10824">
          <cell r="B10824" t="str">
            <v>Февраль 2019 г.</v>
          </cell>
          <cell r="C10824" t="str">
            <v>Перемещение товаров INVUT-01660 от 26.02.2019 9:20:48</v>
          </cell>
          <cell r="E10824" t="str">
            <v>МО Свиблово-2,  Снежная 27</v>
          </cell>
          <cell r="F10824" t="str">
            <v>МО Свиблово-2,  Снежная 27</v>
          </cell>
          <cell r="L10824" t="str">
            <v>МО МСК Свиблово Снежная 27к1 (Инв)</v>
          </cell>
          <cell r="M10824" t="str">
            <v>МО МСК Свиблово Снежная 27к1 (Инв)</v>
          </cell>
        </row>
        <row r="10825">
          <cell r="B10825" t="str">
            <v>Февраль 2019 г.</v>
          </cell>
          <cell r="C10825" t="str">
            <v>Перемещение товаров ИНВ00005605 от 28.02.2019 0:00:00</v>
          </cell>
          <cell r="E10825" t="str">
            <v>МО Свиблово-2,  Снежная 27</v>
          </cell>
          <cell r="F10825" t="str">
            <v>МО Свиблово-2,  Снежная 27</v>
          </cell>
          <cell r="L10825" t="str">
            <v>МО МСК Свиблово Снежная 27к1 (Инв)</v>
          </cell>
          <cell r="M10825" t="str">
            <v>МО МСК Свиблово Снежная 27к1 (Инв)</v>
          </cell>
        </row>
        <row r="10826">
          <cell r="B10826" t="str">
            <v>Февраль 2019 г.</v>
          </cell>
          <cell r="C10826" t="str">
            <v>Требование-накладная ИНВ00049712 от 28.02.2019 23:00:00</v>
          </cell>
          <cell r="L10826" t="str">
            <v>МО МСК Свиблово Снежная 27к1 (Инв)</v>
          </cell>
          <cell r="M10826" t="str">
            <v>МО МСК Свиблово Снежная 27к1 (Инв)</v>
          </cell>
        </row>
        <row r="10827">
          <cell r="B10827" t="str">
            <v>Февраль 2019 г.</v>
          </cell>
          <cell r="C10827" t="str">
            <v>Требование-накладная ИНВ00052945 от 28.02.2019 23:00:00</v>
          </cell>
          <cell r="L10827" t="str">
            <v>МО МСК Свиблово Снежная 27к1 (Инв)</v>
          </cell>
          <cell r="M10827" t="str">
            <v>МО МСК Свиблово Снежная 27к1 (Инв)</v>
          </cell>
        </row>
        <row r="10828">
          <cell r="B10828" t="str">
            <v>Февраль 2019 г.</v>
          </cell>
          <cell r="C10828" t="str">
            <v>Требование-накладная ИНВ00053051 от 28.02.2019 23:00:00</v>
          </cell>
          <cell r="L10828" t="str">
            <v>МО МСК Свиблово Снежная 27к1 (Инв)</v>
          </cell>
          <cell r="M10828" t="str">
            <v>МО МСК Свиблово Снежная 27к1 (Инв)</v>
          </cell>
        </row>
        <row r="10829">
          <cell r="B10829" t="str">
            <v>Февраль 2019 г.</v>
          </cell>
          <cell r="C10829" t="str">
            <v>Списание товаров ИНВ00000807 от 28.02.2019 23:59:59</v>
          </cell>
          <cell r="L10829" t="str">
            <v>МО МСК Свиблово Снежная 27к1 (Инв)</v>
          </cell>
          <cell r="M10829" t="str">
            <v>МО МСК Свиблово Снежная 27к1 (Инв)</v>
          </cell>
        </row>
        <row r="10830">
          <cell r="B10830" t="str">
            <v>Февраль 2019 г.</v>
          </cell>
          <cell r="C10830" t="str">
            <v>Требование-накладная ИНВ00002834 от 28.02.2019 23:59:59</v>
          </cell>
          <cell r="L10830" t="str">
            <v>МО МСК Свиблово Снежная 27к1 (Инв)</v>
          </cell>
          <cell r="M10830" t="str">
            <v>МО МСК Свиблово Снежная 27к1 (Инв)</v>
          </cell>
        </row>
        <row r="10831">
          <cell r="B10831" t="str">
            <v>Февраль 2019 г.</v>
          </cell>
          <cell r="C10831" t="str">
            <v>Требование-накладная ИНВ00049384 от 28.02.2019 23:59:59</v>
          </cell>
          <cell r="L10831" t="str">
            <v>МО МСК Свиблово Снежная 27к1 (Инв)</v>
          </cell>
          <cell r="M10831" t="str">
            <v>МО МСК Свиблово Снежная 27к1 (Инв)</v>
          </cell>
        </row>
        <row r="10832">
          <cell r="B10832" t="str">
            <v>Февраль 2019 г.</v>
          </cell>
          <cell r="C10832" t="str">
            <v>МО Сергиев Посад Новоугличское шоссе, д. 40а</v>
          </cell>
          <cell r="L10832" t="str">
            <v>МО Сергиев Посад Новоугличское 40а (Инв)</v>
          </cell>
          <cell r="M10832" t="str">
            <v>МО Сергиев Посад Новоугличское 40а (Инв)</v>
          </cell>
        </row>
        <row r="10833">
          <cell r="B10833" t="str">
            <v>Февраль 2019 г.</v>
          </cell>
          <cell r="C10833">
            <v>0</v>
          </cell>
          <cell r="L10833" t="str">
            <v>МО Сергиев Посад Новоугличское 40а (Инв)</v>
          </cell>
          <cell r="M10833" t="str">
            <v>МО Сергиев Посад Новоугличское 40а (Инв)</v>
          </cell>
        </row>
        <row r="10834">
          <cell r="B10834" t="str">
            <v>Февраль 2019 г.</v>
          </cell>
          <cell r="C10834" t="str">
            <v>Поступление товаров и услуг ИНВ00006080 от 12.02.2019 13:08:06</v>
          </cell>
          <cell r="L10834" t="str">
            <v>МО Сергиев Посад Новоугличское 40а (Инв)</v>
          </cell>
          <cell r="M10834" t="str">
            <v>МО Сергиев Посад Новоугличское 40а (Инв)</v>
          </cell>
        </row>
        <row r="10835">
          <cell r="B10835" t="str">
            <v>Февраль 2019 г.</v>
          </cell>
          <cell r="C10835" t="str">
            <v>Перемещение товаров ИНВ00003664 от 12.02.2019 17:58:17</v>
          </cell>
          <cell r="E10835" t="str">
            <v>СКЛАД РЕАГЕНТОВ И РАСХОДНЫХ МЕД.МАТЕРИАЛОВ</v>
          </cell>
          <cell r="F10835" t="str">
            <v>МО Сергиев Посад Новоугличское шоссе, д. 40а</v>
          </cell>
          <cell r="L10835" t="str">
            <v>МО Сергиев Посад Новоугличское 40а (Инв)</v>
          </cell>
          <cell r="M10835" t="str">
            <v>МО Сергиев Посад Новоугличское 40а (Инв)</v>
          </cell>
        </row>
        <row r="10836">
          <cell r="B10836" t="str">
            <v>Февраль 2019 г.</v>
          </cell>
          <cell r="C10836" t="str">
            <v>Перемещение товаров ИНВ00003682 от 13.02.2019 11:41:04</v>
          </cell>
          <cell r="E10836" t="str">
            <v>Склад реагентов ИНВИТРО</v>
          </cell>
          <cell r="F10836" t="str">
            <v>МО Сергиев Посад Новоугличское шоссе, д. 40а</v>
          </cell>
          <cell r="L10836" t="str">
            <v>МО Сергиев Посад Новоугличское 40а (Инв)</v>
          </cell>
          <cell r="M10836" t="str">
            <v>МО Сергиев Посад Новоугличское 40а (Инв)</v>
          </cell>
        </row>
        <row r="10837">
          <cell r="B10837" t="str">
            <v>Февраль 2019 г.</v>
          </cell>
          <cell r="C10837" t="str">
            <v>Требование-накладная ИНВ00050260 от 28.02.2019 21:59:59</v>
          </cell>
          <cell r="L10837" t="str">
            <v>МО Сергиев Посад Новоугличское 40а (Инв)</v>
          </cell>
          <cell r="M10837" t="str">
            <v>МО Сергиев Посад Новоугличское 40а (Инв)</v>
          </cell>
        </row>
        <row r="10838">
          <cell r="B10838" t="str">
            <v>Февраль 2019 г.</v>
          </cell>
          <cell r="C10838" t="str">
            <v>Требование-накладная ИНВ00002004 от 28.02.2019 22:59:59</v>
          </cell>
          <cell r="L10838" t="str">
            <v>МО Сергиев Посад Новоугличское 40а (Инв)</v>
          </cell>
          <cell r="M10838" t="str">
            <v>МО Сергиев Посад Новоугличское 40а (Инв)</v>
          </cell>
        </row>
        <row r="10839">
          <cell r="B10839" t="str">
            <v>Февраль 2019 г.</v>
          </cell>
          <cell r="C10839" t="str">
            <v>Требование-накладная ИНВ00053019 от 28.02.2019 23:00:00</v>
          </cell>
          <cell r="L10839" t="str">
            <v>МО Сергиев Посад Новоугличское 40а (Инв)</v>
          </cell>
          <cell r="M10839" t="str">
            <v>МО Сергиев Посад Новоугличское 40а (Инв)</v>
          </cell>
        </row>
        <row r="10840">
          <cell r="B10840" t="str">
            <v>Февраль 2019 г.</v>
          </cell>
          <cell r="C10840" t="str">
            <v>Требование-накладная ИНВ00053085 от 28.02.2019 23:00:00</v>
          </cell>
          <cell r="L10840" t="str">
            <v>МО Сергиев Посад Новоугличское 40а (Инв)</v>
          </cell>
          <cell r="M10840" t="str">
            <v>МО Сергиев Посад Новоугличское 40а (Инв)</v>
          </cell>
        </row>
        <row r="10841">
          <cell r="B10841" t="str">
            <v>Февраль 2019 г.</v>
          </cell>
          <cell r="C10841" t="str">
            <v>МО Серпуховская</v>
          </cell>
          <cell r="L10841" t="str">
            <v>МО МСК Серпуховская-3 Стремянный 33 (Инв)</v>
          </cell>
          <cell r="M10841" t="str">
            <v>МО МСК Серпуховская-3 Стремянный 33 (Инв)</v>
          </cell>
        </row>
        <row r="10842">
          <cell r="B10842" t="str">
            <v>Февраль 2019 г.</v>
          </cell>
          <cell r="C10842">
            <v>0</v>
          </cell>
          <cell r="L10842" t="str">
            <v>МО МСК Серпуховская-3 Стремянный 33 (Инв)</v>
          </cell>
          <cell r="M10842" t="str">
            <v>МО МСК Серпуховская-3 Стремянный 33 (Инв)</v>
          </cell>
        </row>
        <row r="10843">
          <cell r="B10843" t="str">
            <v>Февраль 2019 г.</v>
          </cell>
          <cell r="C10843" t="str">
            <v>Перемещение товаров INVUT-00950 от 04.02.2019 15:29:19</v>
          </cell>
          <cell r="E10843" t="str">
            <v>МО Серпуховская</v>
          </cell>
          <cell r="F10843" t="str">
            <v>МО Серпуховская</v>
          </cell>
          <cell r="L10843" t="str">
            <v>МО МСК Серпуховская-3 Стремянный 33 (Инв)</v>
          </cell>
          <cell r="M10843" t="str">
            <v>МО МСК Серпуховская-3 Стремянный 33 (Инв)</v>
          </cell>
        </row>
        <row r="10844">
          <cell r="B10844" t="str">
            <v>Февраль 2019 г.</v>
          </cell>
          <cell r="C10844" t="str">
            <v>Перемещение товаров INVUT-00967 от 04.02.2019 16:17:47</v>
          </cell>
          <cell r="E10844" t="str">
            <v>МО Серпуховская</v>
          </cell>
          <cell r="F10844" t="str">
            <v>МО Серпуховская</v>
          </cell>
          <cell r="L10844" t="str">
            <v>МО МСК Серпуховская-3 Стремянный 33 (Инв)</v>
          </cell>
          <cell r="M10844" t="str">
            <v>МО МСК Серпуховская-3 Стремянный 33 (Инв)</v>
          </cell>
        </row>
        <row r="10845">
          <cell r="B10845" t="str">
            <v>Февраль 2019 г.</v>
          </cell>
          <cell r="C10845" t="str">
            <v>Поступление товаров и услуг ИНВ00007308 от 20.02.2019 10:23:03</v>
          </cell>
          <cell r="L10845" t="str">
            <v>МО МСК Серпуховская-3 Стремянный 33 (Инв)</v>
          </cell>
          <cell r="M10845" t="str">
            <v>МО МСК Серпуховская-3 Стремянный 33 (Инв)</v>
          </cell>
        </row>
        <row r="10846">
          <cell r="B10846" t="str">
            <v>Февраль 2019 г.</v>
          </cell>
          <cell r="C10846" t="str">
            <v>Перемещение товаров ИНВ00004395 от 20.02.2019 13:10:14</v>
          </cell>
          <cell r="E10846" t="str">
            <v>СКЛАД РЕАГЕНТОВ И РАСХОДНЫХ МЕД.МАТЕРИАЛОВ</v>
          </cell>
          <cell r="F10846" t="str">
            <v>МО Серпуховская</v>
          </cell>
          <cell r="L10846" t="str">
            <v>МО МСК Серпуховская-3 Стремянный 33 (Инв)</v>
          </cell>
          <cell r="M10846" t="str">
            <v>МО МСК Серпуховская-3 Стремянный 33 (Инв)</v>
          </cell>
        </row>
        <row r="10847">
          <cell r="B10847" t="str">
            <v>Февраль 2019 г.</v>
          </cell>
          <cell r="C10847" t="str">
            <v>Списание товаров ИНВ00000525 от 20.02.2019 23:59:59</v>
          </cell>
          <cell r="L10847" t="str">
            <v>МО МСК Серпуховская-3 Стремянный 33 (Инв)</v>
          </cell>
          <cell r="M10847" t="str">
            <v>МО МСК Серпуховская-3 Стремянный 33 (Инв)</v>
          </cell>
        </row>
        <row r="10848">
          <cell r="B10848" t="str">
            <v>Февраль 2019 г.</v>
          </cell>
          <cell r="C10848" t="str">
            <v>Перемещение товаров INVUT-01641 от 25.02.2019 12:55:45</v>
          </cell>
          <cell r="E10848" t="str">
            <v>МО Серпуховская</v>
          </cell>
          <cell r="F10848" t="str">
            <v>МО Серпуховская</v>
          </cell>
          <cell r="L10848" t="str">
            <v>МО МСК Серпуховская-3 Стремянный 33 (Инв)</v>
          </cell>
          <cell r="M10848" t="str">
            <v>МО МСК Серпуховская-3 Стремянный 33 (Инв)</v>
          </cell>
        </row>
        <row r="10849">
          <cell r="B10849" t="str">
            <v>Февраль 2019 г.</v>
          </cell>
          <cell r="C10849" t="str">
            <v>Перемещение товаров INVUT-01647 от 25.02.2019 14:12:33</v>
          </cell>
          <cell r="E10849" t="str">
            <v>МО Серпуховская</v>
          </cell>
          <cell r="F10849" t="str">
            <v>МО Серпуховская</v>
          </cell>
          <cell r="L10849" t="str">
            <v>МО МСК Серпуховская-3 Стремянный 33 (Инв)</v>
          </cell>
          <cell r="M10849" t="str">
            <v>МО МСК Серпуховская-3 Стремянный 33 (Инв)</v>
          </cell>
        </row>
        <row r="10850">
          <cell r="B10850" t="str">
            <v>Февраль 2019 г.</v>
          </cell>
          <cell r="C10850" t="str">
            <v>Требование-накладная ИНВ00050261 от 28.02.2019 21:59:59</v>
          </cell>
          <cell r="L10850" t="str">
            <v>МО МСК Серпуховская-3 Стремянный 33 (Инв)</v>
          </cell>
          <cell r="M10850" t="str">
            <v>МО МСК Серпуховская-3 Стремянный 33 (Инв)</v>
          </cell>
        </row>
        <row r="10851">
          <cell r="B10851" t="str">
            <v>Февраль 2019 г.</v>
          </cell>
          <cell r="C10851" t="str">
            <v>Требование-накладная ИНВ00002005 от 28.02.2019 22:59:59</v>
          </cell>
          <cell r="L10851" t="str">
            <v>МО МСК Серпуховская-3 Стремянный 33 (Инв)</v>
          </cell>
          <cell r="M10851" t="str">
            <v>МО МСК Серпуховская-3 Стремянный 33 (Инв)</v>
          </cell>
        </row>
        <row r="10852">
          <cell r="B10852" t="str">
            <v>Февраль 2019 г.</v>
          </cell>
          <cell r="C10852" t="str">
            <v>Требование-накладная ИНВ00053021 от 28.02.2019 23:00:00</v>
          </cell>
          <cell r="L10852" t="str">
            <v>МО МСК Серпуховская-3 Стремянный 33 (Инв)</v>
          </cell>
          <cell r="M10852" t="str">
            <v>МО МСК Серпуховская-3 Стремянный 33 (Инв)</v>
          </cell>
        </row>
        <row r="10853">
          <cell r="B10853" t="str">
            <v>Февраль 2019 г.</v>
          </cell>
          <cell r="C10853" t="str">
            <v>Требование-накладная ИНВ00053086 от 28.02.2019 23:00:00</v>
          </cell>
          <cell r="L10853" t="str">
            <v>МО МСК Серпуховская-3 Стремянный 33 (Инв)</v>
          </cell>
          <cell r="M10853" t="str">
            <v>МО МСК Серпуховская-3 Стремянный 33 (Инв)</v>
          </cell>
        </row>
        <row r="10854">
          <cell r="B10854" t="str">
            <v>Февраль 2019 г.</v>
          </cell>
          <cell r="C10854" t="str">
            <v>МО Сокол</v>
          </cell>
          <cell r="L10854" t="str">
            <v>МО МСК Сокол Ленинградский 74к6 (Инв)</v>
          </cell>
          <cell r="M10854" t="str">
            <v>МО МСК Сокол Ленинградский 74к6 (Инв)</v>
          </cell>
        </row>
        <row r="10855">
          <cell r="B10855" t="str">
            <v>Февраль 2019 г.</v>
          </cell>
          <cell r="C10855">
            <v>0</v>
          </cell>
          <cell r="L10855" t="str">
            <v>МО МСК Сокол Ленинградский 74к6 (Инв)</v>
          </cell>
          <cell r="M10855" t="str">
            <v>МО МСК Сокол Ленинградский 74к6 (Инв)</v>
          </cell>
        </row>
        <row r="10856">
          <cell r="B10856" t="str">
            <v>Февраль 2019 г.</v>
          </cell>
          <cell r="C10856" t="str">
            <v>Поступление товаров и услуг ИНВ00007054 от 18.02.2019 16:48:52</v>
          </cell>
          <cell r="L10856" t="str">
            <v>МО МСК Сокол Ленинградский 74к6 (Инв)</v>
          </cell>
          <cell r="M10856" t="str">
            <v>МО МСК Сокол Ленинградский 74к6 (Инв)</v>
          </cell>
        </row>
        <row r="10857">
          <cell r="B10857" t="str">
            <v>Февраль 2019 г.</v>
          </cell>
          <cell r="C10857" t="str">
            <v>Перемещение товаров ИНВ00004281 от 18.02.2019 17:05:14</v>
          </cell>
          <cell r="E10857" t="str">
            <v>СКЛАД РЕАГЕНТОВ И РАСХОДНЫХ МЕД.МАТЕРИАЛОВ</v>
          </cell>
          <cell r="F10857" t="str">
            <v>МО Сокол</v>
          </cell>
          <cell r="L10857" t="str">
            <v>МО МСК Сокол Ленинградский 74к6 (Инв)</v>
          </cell>
          <cell r="M10857" t="str">
            <v>МО МСК Сокол Ленинградский 74к6 (Инв)</v>
          </cell>
        </row>
        <row r="10858">
          <cell r="B10858" t="str">
            <v>Февраль 2019 г.</v>
          </cell>
          <cell r="C10858" t="str">
            <v>Перемещение товаров INVUT-01496 от 19.02.2019 18:59:38</v>
          </cell>
          <cell r="E10858" t="str">
            <v>МО Сокол</v>
          </cell>
          <cell r="F10858" t="str">
            <v>МО Сокол</v>
          </cell>
          <cell r="L10858" t="str">
            <v>МО МСК Сокол Ленинградский 74к6 (Инв)</v>
          </cell>
          <cell r="M10858" t="str">
            <v>МО МСК Сокол Ленинградский 74к6 (Инв)</v>
          </cell>
        </row>
        <row r="10859">
          <cell r="B10859" t="str">
            <v>Февраль 2019 г.</v>
          </cell>
          <cell r="C10859" t="str">
            <v>Списание товаров ИНВ00000515 от 25.02.2019 23:59:59</v>
          </cell>
          <cell r="L10859" t="str">
            <v>МО МСК Сокол Ленинградский 74к6 (Инв)</v>
          </cell>
          <cell r="M10859" t="str">
            <v>МО МСК Сокол Ленинградский 74к6 (Инв)</v>
          </cell>
        </row>
        <row r="10860">
          <cell r="B10860" t="str">
            <v>Февраль 2019 г.</v>
          </cell>
          <cell r="C10860" t="str">
            <v>Требование-накладная ИНВ00052255 от 28.02.2019 23:00:00</v>
          </cell>
          <cell r="L10860" t="str">
            <v>МО МСК Сокол Ленинградский 74к6 (Инв)</v>
          </cell>
          <cell r="M10860" t="str">
            <v>МО МСК Сокол Ленинградский 74к6 (Инв)</v>
          </cell>
        </row>
        <row r="10861">
          <cell r="B10861" t="str">
            <v>Февраль 2019 г.</v>
          </cell>
          <cell r="C10861" t="str">
            <v>Требование-накладная ИНВ00052642 от 28.02.2019 23:00:00</v>
          </cell>
          <cell r="L10861" t="str">
            <v>МО МСК Сокол Ленинградский 74к6 (Инв)</v>
          </cell>
          <cell r="M10861" t="str">
            <v>МО МСК Сокол Ленинградский 74к6 (Инв)</v>
          </cell>
        </row>
        <row r="10862">
          <cell r="B10862" t="str">
            <v>Февраль 2019 г.</v>
          </cell>
          <cell r="C10862" t="str">
            <v>Требование-накладная ИНВ00052914 от 28.02.2019 23:00:00</v>
          </cell>
          <cell r="L10862" t="str">
            <v>МО МСК Сокол Ленинградский 74к6 (Инв)</v>
          </cell>
          <cell r="M10862" t="str">
            <v>МО МСК Сокол Ленинградский 74к6 (Инв)</v>
          </cell>
        </row>
        <row r="10863">
          <cell r="B10863" t="str">
            <v>Февраль 2019 г.</v>
          </cell>
          <cell r="C10863" t="str">
            <v>Требование-накладная ИНВ00003194 от 28.02.2019 23:59:59</v>
          </cell>
          <cell r="L10863" t="str">
            <v>МО МСК Сокол Ленинградский 74к6 (Инв)</v>
          </cell>
          <cell r="M10863" t="str">
            <v>МО МСК Сокол Ленинградский 74к6 (Инв)</v>
          </cell>
        </row>
        <row r="10864">
          <cell r="B10864" t="str">
            <v>Февраль 2019 г.</v>
          </cell>
          <cell r="C10864" t="str">
            <v>МО Спортивная Усачева</v>
          </cell>
          <cell r="L10864" t="str">
            <v>МО МСК Спортивная Усачева 29к1 (Инв)</v>
          </cell>
          <cell r="M10864" t="str">
            <v>МО МСК Спортивная Усачева 29к1 (Инв)</v>
          </cell>
        </row>
        <row r="10865">
          <cell r="B10865" t="str">
            <v>Февраль 2019 г.</v>
          </cell>
          <cell r="C10865">
            <v>0</v>
          </cell>
          <cell r="L10865" t="str">
            <v>МО МСК Спортивная Усачева 29к1 (Инв)</v>
          </cell>
          <cell r="M10865" t="str">
            <v>МО МСК Спортивная Усачева 29к1 (Инв)</v>
          </cell>
        </row>
        <row r="10866">
          <cell r="B10866" t="str">
            <v>Февраль 2019 г.</v>
          </cell>
          <cell r="C10866" t="str">
            <v>Перемещение товаров INVUT-00935 от 04.02.2019 14:27:29</v>
          </cell>
          <cell r="E10866" t="str">
            <v>МО Спортивная Усачева</v>
          </cell>
          <cell r="F10866" t="str">
            <v>МО Спортивная Усачева</v>
          </cell>
          <cell r="L10866" t="str">
            <v>МО МСК Спортивная Усачева 29к1 (Инв)</v>
          </cell>
          <cell r="M10866" t="str">
            <v>МО МСК Спортивная Усачева 29к1 (Инв)</v>
          </cell>
        </row>
        <row r="10867">
          <cell r="B10867" t="str">
            <v>Февраль 2019 г.</v>
          </cell>
          <cell r="C10867" t="str">
            <v>Поступление товаров и услуг ИНВ00008098 от 25.02.2019 10:31:39</v>
          </cell>
          <cell r="L10867" t="str">
            <v>МО МСК Спортивная Усачева 29к1 (Инв)</v>
          </cell>
          <cell r="M10867" t="str">
            <v>МО МСК Спортивная Усачева 29к1 (Инв)</v>
          </cell>
        </row>
        <row r="10868">
          <cell r="B10868" t="str">
            <v>Февраль 2019 г.</v>
          </cell>
          <cell r="C10868" t="str">
            <v>Перемещение товаров INVUT-01666 от 27.02.2019 12:35:43</v>
          </cell>
          <cell r="E10868" t="str">
            <v>МО Спортивная Усачева</v>
          </cell>
          <cell r="F10868" t="str">
            <v>МО Спортивная Усачева</v>
          </cell>
          <cell r="L10868" t="str">
            <v>МО МСК Спортивная Усачева 29к1 (Инв)</v>
          </cell>
          <cell r="M10868" t="str">
            <v>МО МСК Спортивная Усачева 29к1 (Инв)</v>
          </cell>
        </row>
        <row r="10869">
          <cell r="B10869" t="str">
            <v>Февраль 2019 г.</v>
          </cell>
          <cell r="C10869" t="str">
            <v>Требование-накладная ИНВ00052171 от 28.02.2019 22:00:00</v>
          </cell>
          <cell r="L10869" t="str">
            <v>МО МСК Спортивная Усачева 29к1 (Инв)</v>
          </cell>
          <cell r="M10869" t="str">
            <v>МО МСК Спортивная Усачева 29к1 (Инв)</v>
          </cell>
        </row>
        <row r="10870">
          <cell r="B10870" t="str">
            <v>Февраль 2019 г.</v>
          </cell>
          <cell r="C10870" t="str">
            <v>Требование-накладная ИНВ00052254 от 28.02.2019 23:00:00</v>
          </cell>
          <cell r="L10870" t="str">
            <v>МО МСК Спортивная Усачева 29к1 (Инв)</v>
          </cell>
          <cell r="M10870" t="str">
            <v>МО МСК Спортивная Усачева 29к1 (Инв)</v>
          </cell>
        </row>
        <row r="10871">
          <cell r="B10871" t="str">
            <v>Февраль 2019 г.</v>
          </cell>
          <cell r="C10871" t="str">
            <v>Требование-накладная ИНВ00052641 от 28.02.2019 23:00:00</v>
          </cell>
          <cell r="L10871" t="str">
            <v>МО МСК Спортивная Усачева 29к1 (Инв)</v>
          </cell>
          <cell r="M10871" t="str">
            <v>МО МСК Спортивная Усачева 29к1 (Инв)</v>
          </cell>
        </row>
        <row r="10872">
          <cell r="B10872" t="str">
            <v>Февраль 2019 г.</v>
          </cell>
          <cell r="C10872" t="str">
            <v>Требование-накладная ИНВ00052913 от 28.02.2019 23:00:00</v>
          </cell>
          <cell r="L10872" t="str">
            <v>МО МСК Спортивная Усачева 29к1 (Инв)</v>
          </cell>
          <cell r="M10872" t="str">
            <v>МО МСК Спортивная Усачева 29к1 (Инв)</v>
          </cell>
        </row>
        <row r="10873">
          <cell r="B10873" t="str">
            <v>Февраль 2019 г.</v>
          </cell>
          <cell r="C10873" t="str">
            <v>Требование-накладная ИНВ00003195 от 28.02.2019 23:59:59</v>
          </cell>
          <cell r="L10873" t="str">
            <v>МО МСК Спортивная Усачева 29к1 (Инв)</v>
          </cell>
          <cell r="M10873" t="str">
            <v>МО МСК Спортивная Усачева 29к1 (Инв)</v>
          </cell>
        </row>
        <row r="10874">
          <cell r="B10874" t="str">
            <v>Февраль 2019 г.</v>
          </cell>
          <cell r="C10874" t="str">
            <v>МО Старая Купавна Кирова 2</v>
          </cell>
          <cell r="L10874" t="str">
            <v>МО Старая Купавна Кирова 2 (Инв)</v>
          </cell>
          <cell r="M10874" t="str">
            <v>МО Старая Купавна Кирова 2 (Инв)</v>
          </cell>
        </row>
        <row r="10875">
          <cell r="B10875" t="str">
            <v>Февраль 2019 г.</v>
          </cell>
          <cell r="C10875">
            <v>0</v>
          </cell>
          <cell r="L10875" t="str">
            <v>МО Старая Купавна Кирова 2 (Инв)</v>
          </cell>
          <cell r="M10875" t="str">
            <v>МО Старая Купавна Кирова 2 (Инв)</v>
          </cell>
        </row>
        <row r="10876">
          <cell r="B10876" t="str">
            <v>Февраль 2019 г.</v>
          </cell>
          <cell r="C10876" t="str">
            <v>Перемещение товаров ИНВ00004684 от 25.02.2019 10:25:10</v>
          </cell>
          <cell r="E10876" t="str">
            <v>СКЛАД РЕАГЕНТОВ И РАСХОДНЫХ МЕД.МАТЕРИАЛОВ</v>
          </cell>
          <cell r="F10876" t="str">
            <v>МО Старая Купавна Кирова 2</v>
          </cell>
          <cell r="L10876" t="str">
            <v>МО Старая Купавна Кирова 2 (Инв)</v>
          </cell>
          <cell r="M10876" t="str">
            <v>МО Старая Купавна Кирова 2 (Инв)</v>
          </cell>
        </row>
        <row r="10877">
          <cell r="B10877" t="str">
            <v>Февраль 2019 г.</v>
          </cell>
          <cell r="C10877" t="str">
            <v>Поступление товаров и услуг ИНВ00008095 от 25.02.2019 10:30:22</v>
          </cell>
          <cell r="L10877" t="str">
            <v>МО Старая Купавна Кирова 2 (Инв)</v>
          </cell>
          <cell r="M10877" t="str">
            <v>МО Старая Купавна Кирова 2 (Инв)</v>
          </cell>
        </row>
        <row r="10878">
          <cell r="B10878" t="str">
            <v>Февраль 2019 г.</v>
          </cell>
          <cell r="C10878" t="str">
            <v>Требование-накладная ИНВ00050677 от 25.02.2019 10:30:22</v>
          </cell>
          <cell r="L10878" t="str">
            <v>МО Старая Купавна Кирова 2 (Инв)</v>
          </cell>
          <cell r="M10878" t="str">
            <v>МО Старая Купавна Кирова 2 (Инв)</v>
          </cell>
        </row>
        <row r="10879">
          <cell r="B10879" t="str">
            <v>Февраль 2019 г.</v>
          </cell>
          <cell r="C10879" t="str">
            <v>Требование-накладная ИНВ00053022 от 28.02.2019 23:00:00</v>
          </cell>
          <cell r="L10879" t="str">
            <v>МО Старая Купавна Кирова 2 (Инв)</v>
          </cell>
          <cell r="M10879" t="str">
            <v>МО Старая Купавна Кирова 2 (Инв)</v>
          </cell>
        </row>
        <row r="10880">
          <cell r="B10880" t="str">
            <v>Февраль 2019 г.</v>
          </cell>
          <cell r="C10880" t="str">
            <v>Требование-накладная ИНВ00053088 от 28.02.2019 23:00:00</v>
          </cell>
          <cell r="L10880" t="str">
            <v>МО Старая Купавна Кирова 2 (Инв)</v>
          </cell>
          <cell r="M10880" t="str">
            <v>МО Старая Купавна Кирова 2 (Инв)</v>
          </cell>
        </row>
        <row r="10881">
          <cell r="B10881" t="str">
            <v>Февраль 2019 г.</v>
          </cell>
          <cell r="C10881" t="str">
            <v>МО Студенческая Киевская 18</v>
          </cell>
          <cell r="L10881" t="str">
            <v>МО МСК Студенческая Киевская 18 (Инв)</v>
          </cell>
          <cell r="M10881" t="str">
            <v>МО МСК Студенческая Киевская 18 (Инв)</v>
          </cell>
        </row>
        <row r="10882">
          <cell r="B10882" t="str">
            <v>Февраль 2019 г.</v>
          </cell>
          <cell r="C10882">
            <v>0</v>
          </cell>
          <cell r="L10882" t="str">
            <v>МО МСК Студенческая Киевская 18 (Инв)</v>
          </cell>
          <cell r="M10882" t="str">
            <v>МО МСК Студенческая Киевская 18 (Инв)</v>
          </cell>
        </row>
        <row r="10883">
          <cell r="B10883" t="str">
            <v>Февраль 2019 г.</v>
          </cell>
          <cell r="C10883" t="str">
            <v>Поступление товаров и услуг ИНВ00007678 от 22.02.2019 9:23:16</v>
          </cell>
          <cell r="L10883" t="str">
            <v>МО МСК Студенческая Киевская 18 (Инв)</v>
          </cell>
          <cell r="M10883" t="str">
            <v>МО МСК Студенческая Киевская 18 (Инв)</v>
          </cell>
        </row>
        <row r="10884">
          <cell r="B10884" t="str">
            <v>Февраль 2019 г.</v>
          </cell>
          <cell r="C10884" t="str">
            <v>МО Ступино</v>
          </cell>
          <cell r="L10884" t="str">
            <v>МО Ступино Горького 24а (Инв)</v>
          </cell>
          <cell r="M10884" t="str">
            <v>МО Ступино Горького 24а (Инв)</v>
          </cell>
        </row>
        <row r="10885">
          <cell r="B10885" t="str">
            <v>Февраль 2019 г.</v>
          </cell>
          <cell r="C10885">
            <v>0</v>
          </cell>
          <cell r="L10885" t="str">
            <v>МО Ступино Горького 24а (Инв)</v>
          </cell>
          <cell r="M10885" t="str">
            <v>МО Ступино Горького 24а (Инв)</v>
          </cell>
        </row>
        <row r="10886">
          <cell r="B10886" t="str">
            <v>Февраль 2019 г.</v>
          </cell>
          <cell r="C10886" t="str">
            <v>Перемещение товаров ИНВ00002466 от 01.02.2019 13:03:42</v>
          </cell>
          <cell r="E10886" t="str">
            <v>Склад рекламной продукции</v>
          </cell>
          <cell r="F10886" t="str">
            <v>МО Ступино</v>
          </cell>
          <cell r="L10886" t="str">
            <v>МО Ступино Горького 24а (Инв)</v>
          </cell>
          <cell r="M10886" t="str">
            <v>МО Ступино Горького 24а (Инв)</v>
          </cell>
        </row>
        <row r="10887">
          <cell r="B10887" t="str">
            <v>Февраль 2019 г.</v>
          </cell>
          <cell r="C10887" t="str">
            <v>Перемещение товаров INVUT-00893 от 01.02.2019 20:20:37</v>
          </cell>
          <cell r="E10887" t="str">
            <v>МО Ступино</v>
          </cell>
          <cell r="F10887" t="str">
            <v>МО Ступино</v>
          </cell>
          <cell r="L10887" t="str">
            <v>МО Ступино Горького 24а (Инв)</v>
          </cell>
          <cell r="M10887" t="str">
            <v>МО Ступино Горького 24а (Инв)</v>
          </cell>
        </row>
        <row r="10888">
          <cell r="B10888" t="str">
            <v>Февраль 2019 г.</v>
          </cell>
          <cell r="C10888" t="str">
            <v>Перемещение товаров INVUT-00895 от 01.02.2019 20:25:44</v>
          </cell>
          <cell r="E10888" t="str">
            <v>МО Ступино</v>
          </cell>
          <cell r="F10888" t="str">
            <v>МО Ступино</v>
          </cell>
          <cell r="L10888" t="str">
            <v>МО Ступино Горького 24а (Инв)</v>
          </cell>
          <cell r="M10888" t="str">
            <v>МО Ступино Горького 24а (Инв)</v>
          </cell>
        </row>
        <row r="10889">
          <cell r="B10889" t="str">
            <v>Февраль 2019 г.</v>
          </cell>
          <cell r="C10889" t="str">
            <v>Требование-накладная ИНВ00052172 от 28.02.2019 22:00:00</v>
          </cell>
          <cell r="L10889" t="str">
            <v>МО Ступино Горького 24а (Инв)</v>
          </cell>
          <cell r="M10889" t="str">
            <v>МО Ступино Горького 24а (Инв)</v>
          </cell>
        </row>
        <row r="10890">
          <cell r="B10890" t="str">
            <v>Февраль 2019 г.</v>
          </cell>
          <cell r="C10890" t="str">
            <v>Требование-накладная ИНВ00052256 от 28.02.2019 23:00:00</v>
          </cell>
          <cell r="L10890" t="str">
            <v>МО Ступино Горького 24а (Инв)</v>
          </cell>
          <cell r="M10890" t="str">
            <v>МО Ступино Горького 24а (Инв)</v>
          </cell>
        </row>
        <row r="10891">
          <cell r="B10891" t="str">
            <v>Февраль 2019 г.</v>
          </cell>
          <cell r="C10891" t="str">
            <v>Требование-накладная ИНВ00052643 от 28.02.2019 23:00:00</v>
          </cell>
          <cell r="L10891" t="str">
            <v>МО Ступино Горького 24а (Инв)</v>
          </cell>
          <cell r="M10891" t="str">
            <v>МО Ступино Горького 24а (Инв)</v>
          </cell>
        </row>
        <row r="10892">
          <cell r="B10892" t="str">
            <v>Февраль 2019 г.</v>
          </cell>
          <cell r="C10892" t="str">
            <v>Требование-накладная ИНВ00052915 от 28.02.2019 23:00:00</v>
          </cell>
          <cell r="L10892" t="str">
            <v>МО Ступино Горького 24а (Инв)</v>
          </cell>
          <cell r="M10892" t="str">
            <v>МО Ступино Горького 24а (Инв)</v>
          </cell>
        </row>
        <row r="10893">
          <cell r="B10893" t="str">
            <v>Февраль 2019 г.</v>
          </cell>
          <cell r="C10893" t="str">
            <v>Требование-накладная ИНВ00003196 от 28.02.2019 23:59:59</v>
          </cell>
          <cell r="L10893" t="str">
            <v>МО Ступино Горького 24а (Инв)</v>
          </cell>
          <cell r="M10893" t="str">
            <v>МО Ступино Горького 24а (Инв)</v>
          </cell>
        </row>
        <row r="10894">
          <cell r="B10894" t="str">
            <v>Февраль 2019 г.</v>
          </cell>
          <cell r="C10894" t="str">
            <v>МО Тверь Волоколамский 39</v>
          </cell>
          <cell r="L10894" t="str">
            <v>МО Тверь Волоколамский 39 (Инв)</v>
          </cell>
          <cell r="M10894" t="str">
            <v>МО Тверь Волоколамский 39 (Инв)</v>
          </cell>
        </row>
        <row r="10895">
          <cell r="B10895" t="str">
            <v>Февраль 2019 г.</v>
          </cell>
          <cell r="C10895">
            <v>0</v>
          </cell>
          <cell r="L10895" t="str">
            <v>МО Тверь Волоколамский 39 (Инв)</v>
          </cell>
          <cell r="M10895" t="str">
            <v>МО Тверь Волоколамский 39 (Инв)</v>
          </cell>
        </row>
        <row r="10896">
          <cell r="B10896" t="str">
            <v>Февраль 2019 г.</v>
          </cell>
          <cell r="C10896" t="str">
            <v>Поступление товаров и услуг ИНВ00007318 от 20.02.2019 10:55:44</v>
          </cell>
          <cell r="L10896" t="str">
            <v>МО Тверь Волоколамский 39 (Инв)</v>
          </cell>
          <cell r="M10896" t="str">
            <v>МО Тверь Волоколамский 39 (Инв)</v>
          </cell>
        </row>
        <row r="10897">
          <cell r="B10897" t="str">
            <v>Февраль 2019 г.</v>
          </cell>
          <cell r="C10897" t="str">
            <v>Перемещение товаров ИНВ00004399 от 20.02.2019 13:24:50</v>
          </cell>
          <cell r="E10897" t="str">
            <v>СКЛАД РЕАГЕНТОВ И РАСХОДНЫХ МЕД.МАТЕРИАЛОВ</v>
          </cell>
          <cell r="F10897" t="str">
            <v>МО Тверь Волоколамский 39</v>
          </cell>
          <cell r="L10897" t="str">
            <v>МО Тверь Волоколамский 39 (Инв)</v>
          </cell>
          <cell r="M10897" t="str">
            <v>МО Тверь Волоколамский 39 (Инв)</v>
          </cell>
        </row>
        <row r="10898">
          <cell r="B10898" t="str">
            <v>Февраль 2019 г.</v>
          </cell>
          <cell r="C10898" t="str">
            <v>Требование-накладная ИНВ00052827 от 28.02.2019 21:59:59</v>
          </cell>
          <cell r="L10898" t="str">
            <v>МО Тверь Волоколамский 39 (Инв)</v>
          </cell>
          <cell r="M10898" t="str">
            <v>МО Тверь Волоколамский 39 (Инв)</v>
          </cell>
        </row>
        <row r="10899">
          <cell r="B10899" t="str">
            <v>Февраль 2019 г.</v>
          </cell>
          <cell r="C10899" t="str">
            <v>Требование-накладная ИНВ00052894 от 28.02.2019 21:59:59</v>
          </cell>
          <cell r="L10899" t="str">
            <v>МО Тверь Волоколамский 39 (Инв)</v>
          </cell>
          <cell r="M10899" t="str">
            <v>МО Тверь Волоколамский 39 (Инв)</v>
          </cell>
        </row>
        <row r="10900">
          <cell r="B10900" t="str">
            <v>Февраль 2019 г.</v>
          </cell>
          <cell r="C10900" t="str">
            <v>Требование-накладная ИНВ00054416 от 28.02.2019 23:00:00</v>
          </cell>
          <cell r="L10900" t="str">
            <v>МО Тверь Волоколамский 39 (Инв)</v>
          </cell>
          <cell r="M10900" t="str">
            <v>МО Тверь Волоколамский 39 (Инв)</v>
          </cell>
        </row>
        <row r="10901">
          <cell r="B10901" t="str">
            <v>Февраль 2019 г.</v>
          </cell>
          <cell r="C10901" t="str">
            <v>Перемещение товаров ИНВ00007246 от 28.02.2019 23:59:59</v>
          </cell>
          <cell r="E10901" t="str">
            <v>МО Тверь Волоколамский 39</v>
          </cell>
          <cell r="F10901" t="str">
            <v>КК ОП Тверь</v>
          </cell>
          <cell r="L10901" t="str">
            <v>МО Тверь Волоколамский 39 (Инв)</v>
          </cell>
          <cell r="M10901" t="str">
            <v>МО Тверь Волоколамский 39 (Инв)</v>
          </cell>
        </row>
        <row r="10902">
          <cell r="B10902" t="str">
            <v>Февраль 2019 г.</v>
          </cell>
          <cell r="C10902" t="str">
            <v>МО Тверь Ленина 7</v>
          </cell>
          <cell r="L10902" t="str">
            <v>МО Тверь Ленина 7 (Инв)</v>
          </cell>
          <cell r="M10902" t="str">
            <v>МО Тверь Ленина 7 (Инв)</v>
          </cell>
        </row>
        <row r="10903">
          <cell r="B10903" t="str">
            <v>Февраль 2019 г.</v>
          </cell>
          <cell r="C10903">
            <v>0</v>
          </cell>
          <cell r="L10903" t="str">
            <v>МО Тверь Ленина 7 (Инв)</v>
          </cell>
          <cell r="M10903" t="str">
            <v>МО Тверь Ленина 7 (Инв)</v>
          </cell>
        </row>
        <row r="10904">
          <cell r="B10904" t="str">
            <v>Февраль 2019 г.</v>
          </cell>
          <cell r="C10904" t="str">
            <v>Поступление товаров и услуг ИНВ00007070 от 08.02.2019 23:59:59</v>
          </cell>
          <cell r="L10904" t="str">
            <v>МО Тверь Ленина 7 (Инв)</v>
          </cell>
          <cell r="M10904" t="str">
            <v>МО Тверь Ленина 7 (Инв)</v>
          </cell>
        </row>
        <row r="10905">
          <cell r="B10905" t="str">
            <v>Февраль 2019 г.</v>
          </cell>
          <cell r="C10905" t="str">
            <v>Требование-накладная ИНВ00054619 от 08.02.2019 23:59:59</v>
          </cell>
          <cell r="L10905" t="str">
            <v>МО Тверь Ленина 7 (Инв)</v>
          </cell>
          <cell r="M10905" t="str">
            <v>МО Тверь Ленина 7 (Инв)</v>
          </cell>
        </row>
        <row r="10906">
          <cell r="B10906" t="str">
            <v>Февраль 2019 г.</v>
          </cell>
          <cell r="C10906" t="str">
            <v>Требование-накладная ИНВ00052828 от 28.02.2019 21:59:59</v>
          </cell>
          <cell r="L10906" t="str">
            <v>МО Тверь Ленина 7 (Инв)</v>
          </cell>
          <cell r="M10906" t="str">
            <v>МО Тверь Ленина 7 (Инв)</v>
          </cell>
        </row>
        <row r="10907">
          <cell r="B10907" t="str">
            <v>Февраль 2019 г.</v>
          </cell>
          <cell r="C10907" t="str">
            <v>Требование-накладная ИНВ00052895 от 28.02.2019 21:59:59</v>
          </cell>
          <cell r="L10907" t="str">
            <v>МО Тверь Ленина 7 (Инв)</v>
          </cell>
          <cell r="M10907" t="str">
            <v>МО Тверь Ленина 7 (Инв)</v>
          </cell>
        </row>
        <row r="10908">
          <cell r="B10908" t="str">
            <v>Февраль 2019 г.</v>
          </cell>
          <cell r="C10908" t="str">
            <v>Требование-накладная ИНВ00054420 от 28.02.2019 23:00:00</v>
          </cell>
          <cell r="L10908" t="str">
            <v>МО Тверь Ленина 7 (Инв)</v>
          </cell>
          <cell r="M10908" t="str">
            <v>МО Тверь Ленина 7 (Инв)</v>
          </cell>
        </row>
        <row r="10909">
          <cell r="B10909" t="str">
            <v>Февраль 2019 г.</v>
          </cell>
          <cell r="C10909" t="str">
            <v>Перемещение товаров ИНВ00007244 от 28.02.2019 23:59:59</v>
          </cell>
          <cell r="E10909" t="str">
            <v>МО Тверь Ленина 7</v>
          </cell>
          <cell r="F10909" t="str">
            <v>КК ОП Тверь</v>
          </cell>
          <cell r="L10909" t="str">
            <v>МО Тверь Ленина 7 (Инв)</v>
          </cell>
          <cell r="M10909" t="str">
            <v>МО Тверь Ленина 7 (Инв)</v>
          </cell>
        </row>
        <row r="10910">
          <cell r="B10910" t="str">
            <v>Февраль 2019 г.</v>
          </cell>
          <cell r="C10910" t="str">
            <v>Перемещение товаров ИНВ00007245 от 28.02.2019 23:59:59</v>
          </cell>
          <cell r="E10910" t="str">
            <v>МО Тверь Ленина 7</v>
          </cell>
          <cell r="F10910" t="str">
            <v>КК ОП Тверь</v>
          </cell>
          <cell r="L10910" t="str">
            <v>МО Тверь Ленина 7 (Инв)</v>
          </cell>
          <cell r="M10910" t="str">
            <v>МО Тверь Ленина 7 (Инв)</v>
          </cell>
        </row>
        <row r="10911">
          <cell r="B10911" t="str">
            <v>Февраль 2019 г.</v>
          </cell>
          <cell r="C10911" t="str">
            <v>Перемещение товаров ИНВ00007247 от 28.02.2019 23:59:59</v>
          </cell>
          <cell r="E10911" t="str">
            <v>МО Тверь Ленина 7</v>
          </cell>
          <cell r="F10911" t="str">
            <v>КК ОП Тверь</v>
          </cell>
          <cell r="L10911" t="str">
            <v>МО Тверь Ленина 7 (Инв)</v>
          </cell>
          <cell r="M10911" t="str">
            <v>МО Тверь Ленина 7 (Инв)</v>
          </cell>
        </row>
        <row r="10912">
          <cell r="B10912" t="str">
            <v>Февраль 2019 г.</v>
          </cell>
          <cell r="C10912" t="str">
            <v>Перемещение товаров ИНВ00007248 от 28.02.2019 23:59:59</v>
          </cell>
          <cell r="E10912" t="str">
            <v>МО Тверь Ленина 7</v>
          </cell>
          <cell r="F10912" t="str">
            <v>КК ОП Тверь</v>
          </cell>
          <cell r="L10912" t="str">
            <v>МО Тверь Ленина 7 (Инв)</v>
          </cell>
          <cell r="M10912" t="str">
            <v>МО Тверь Ленина 7 (Инв)</v>
          </cell>
        </row>
        <row r="10913">
          <cell r="B10913" t="str">
            <v>Февраль 2019 г.</v>
          </cell>
          <cell r="C10913" t="str">
            <v>Перемещение товаров ИНВ00007249 от 28.02.2019 23:59:59</v>
          </cell>
          <cell r="E10913" t="str">
            <v>МО Тверь Ленина 7</v>
          </cell>
          <cell r="F10913" t="str">
            <v>КК ОП Тверь</v>
          </cell>
          <cell r="L10913" t="str">
            <v>МО Тверь Ленина 7 (Инв)</v>
          </cell>
          <cell r="M10913" t="str">
            <v>МО Тверь Ленина 7 (Инв)</v>
          </cell>
        </row>
        <row r="10914">
          <cell r="B10914" t="str">
            <v>Февраль 2019 г.</v>
          </cell>
          <cell r="C10914" t="str">
            <v>Перемещение товаров ИНВ00007250 от 28.02.2019 23:59:59</v>
          </cell>
          <cell r="E10914" t="str">
            <v>МО Тверь Ленина 7</v>
          </cell>
          <cell r="F10914" t="str">
            <v>КК ОП Тверь</v>
          </cell>
          <cell r="L10914" t="str">
            <v>МО Тверь Ленина 7 (Инв)</v>
          </cell>
          <cell r="M10914" t="str">
            <v>МО Тверь Ленина 7 (Инв)</v>
          </cell>
        </row>
        <row r="10915">
          <cell r="B10915" t="str">
            <v>Февраль 2019 г.</v>
          </cell>
          <cell r="C10915" t="str">
            <v>Перемещение товаров ИНВ00007251 от 28.02.2019 23:59:59</v>
          </cell>
          <cell r="E10915" t="str">
            <v>МО Тверь Ленина 7</v>
          </cell>
          <cell r="F10915" t="str">
            <v>КК ОП Тверь</v>
          </cell>
          <cell r="L10915" t="str">
            <v>МО Тверь Ленина 7 (Инв)</v>
          </cell>
          <cell r="M10915" t="str">
            <v>МО Тверь Ленина 7 (Инв)</v>
          </cell>
        </row>
        <row r="10916">
          <cell r="B10916" t="str">
            <v>Февраль 2019 г.</v>
          </cell>
          <cell r="C10916" t="str">
            <v>Перемещение товаров ИНВ00007252 от 28.02.2019 23:59:59</v>
          </cell>
          <cell r="E10916" t="str">
            <v>МО Тверь Ленина 7</v>
          </cell>
          <cell r="F10916" t="str">
            <v>КК ОП Тверь</v>
          </cell>
          <cell r="L10916" t="str">
            <v>МО Тверь Ленина 7 (Инв)</v>
          </cell>
          <cell r="M10916" t="str">
            <v>МО Тверь Ленина 7 (Инв)</v>
          </cell>
        </row>
        <row r="10917">
          <cell r="B10917" t="str">
            <v>Февраль 2019 г.</v>
          </cell>
          <cell r="C10917" t="str">
            <v>МО Тверь Мусоргского 18</v>
          </cell>
          <cell r="L10917" t="str">
            <v>МО Тверь Мусоргского 8 (Инв)</v>
          </cell>
          <cell r="M10917" t="str">
            <v>МО Тверь Мусоргского 8 (Инв)</v>
          </cell>
        </row>
        <row r="10918">
          <cell r="B10918" t="str">
            <v>Февраль 2019 г.</v>
          </cell>
          <cell r="C10918">
            <v>0</v>
          </cell>
          <cell r="L10918" t="str">
            <v>МО Тверь Мусоргского 8 (Инв)</v>
          </cell>
          <cell r="M10918" t="str">
            <v>МО Тверь Мусоргского 8 (Инв)</v>
          </cell>
        </row>
        <row r="10919">
          <cell r="B10919" t="str">
            <v>Февраль 2019 г.</v>
          </cell>
          <cell r="C10919" t="str">
            <v>Поступление товаров и услуг ИНВ00004843 от 06.02.2019 10:17:44</v>
          </cell>
          <cell r="L10919" t="str">
            <v>МО Тверь Мусоргского 8 (Инв)</v>
          </cell>
          <cell r="M10919" t="str">
            <v>МО Тверь Мусоргского 8 (Инв)</v>
          </cell>
        </row>
        <row r="10920">
          <cell r="B10920" t="str">
            <v>Февраль 2019 г.</v>
          </cell>
          <cell r="C10920" t="str">
            <v>Требование-накладная ИНВ00054613 от 06.02.2019 10:17:44</v>
          </cell>
          <cell r="L10920" t="str">
            <v>МО Тверь Мусоргского 8 (Инв)</v>
          </cell>
          <cell r="M10920" t="str">
            <v>МО Тверь Мусоргского 8 (Инв)</v>
          </cell>
        </row>
        <row r="10921">
          <cell r="B10921" t="str">
            <v>Февраль 2019 г.</v>
          </cell>
          <cell r="C10921" t="str">
            <v>Перемещение товаров ИНВ00003020 от 06.02.2019 15:26:31</v>
          </cell>
          <cell r="E10921" t="str">
            <v>СКЛАД РЕАГЕНТОВ И РАСХОДНЫХ МЕД.МАТЕРИАЛОВ</v>
          </cell>
          <cell r="F10921" t="str">
            <v>МО Тверь Мусоргского 18</v>
          </cell>
          <cell r="L10921" t="str">
            <v>МО Тверь Мусоргского 8 (Инв)</v>
          </cell>
          <cell r="M10921" t="str">
            <v>МО Тверь Мусоргского 8 (Инв)</v>
          </cell>
        </row>
        <row r="10922">
          <cell r="B10922" t="str">
            <v>Февраль 2019 г.</v>
          </cell>
          <cell r="C10922" t="str">
            <v>Требование-накладная ИНВ00052829 от 28.02.2019 21:59:59</v>
          </cell>
          <cell r="L10922" t="str">
            <v>МО Тверь Мусоргского 8 (Инв)</v>
          </cell>
          <cell r="M10922" t="str">
            <v>МО Тверь Мусоргского 8 (Инв)</v>
          </cell>
        </row>
        <row r="10923">
          <cell r="B10923" t="str">
            <v>Февраль 2019 г.</v>
          </cell>
          <cell r="C10923" t="str">
            <v>Требование-накладная ИНВ00052896 от 28.02.2019 21:59:59</v>
          </cell>
          <cell r="L10923" t="str">
            <v>МО Тверь Мусоргского 8 (Инв)</v>
          </cell>
          <cell r="M10923" t="str">
            <v>МО Тверь Мусоргского 8 (Инв)</v>
          </cell>
        </row>
        <row r="10924">
          <cell r="B10924" t="str">
            <v>Февраль 2019 г.</v>
          </cell>
          <cell r="C10924" t="str">
            <v>Требование-накладная ИНВ00054418 от 28.02.2019 23:00:00</v>
          </cell>
          <cell r="L10924" t="str">
            <v>МО Тверь Мусоргского 8 (Инв)</v>
          </cell>
          <cell r="M10924" t="str">
            <v>МО Тверь Мусоргского 8 (Инв)</v>
          </cell>
        </row>
        <row r="10925">
          <cell r="B10925" t="str">
            <v>Февраль 2019 г.</v>
          </cell>
          <cell r="C10925" t="str">
            <v>МО Текстильщики</v>
          </cell>
          <cell r="L10925" t="str">
            <v>МО МСК Текстильщики Люблинская 27-2 (Инв)</v>
          </cell>
          <cell r="M10925" t="str">
            <v>МО МСК Текстильщики Люблинская 27-2 (Инв)</v>
          </cell>
        </row>
        <row r="10926">
          <cell r="B10926" t="str">
            <v>Февраль 2019 г.</v>
          </cell>
          <cell r="C10926">
            <v>0</v>
          </cell>
          <cell r="L10926" t="str">
            <v>МО МСК Текстильщики Люблинская 27-2 (Инв)</v>
          </cell>
          <cell r="M10926" t="str">
            <v>МО МСК Текстильщики Люблинская 27-2 (Инв)</v>
          </cell>
        </row>
        <row r="10927">
          <cell r="B10927" t="str">
            <v>Февраль 2019 г.</v>
          </cell>
          <cell r="C10927" t="str">
            <v>Поступление товаров и услуг ИНВ00006455 от 14.02.2019 10:56:23</v>
          </cell>
          <cell r="L10927" t="str">
            <v>МО МСК Текстильщики Люблинская 27-2 (Инв)</v>
          </cell>
          <cell r="M10927" t="str">
            <v>МО МСК Текстильщики Люблинская 27-2 (Инв)</v>
          </cell>
        </row>
        <row r="10928">
          <cell r="B10928" t="str">
            <v>Февраль 2019 г.</v>
          </cell>
          <cell r="C10928" t="str">
            <v>Поступление товаров и услуг ИНВ00008022 от 25.02.2019 9:54:36</v>
          </cell>
          <cell r="L10928" t="str">
            <v>МО МСК Текстильщики Люблинская 27-2 (Инв)</v>
          </cell>
          <cell r="M10928" t="str">
            <v>МО МСК Текстильщики Люблинская 27-2 (Инв)</v>
          </cell>
        </row>
        <row r="10929">
          <cell r="B10929" t="str">
            <v>Февраль 2019 г.</v>
          </cell>
          <cell r="C10929" t="str">
            <v>Требование-накладная ИНВ00051511 от 25.02.2019 9:54:36</v>
          </cell>
          <cell r="L10929" t="str">
            <v>МО МСК Текстильщики Люблинская 27-2 (Инв)</v>
          </cell>
          <cell r="M10929" t="str">
            <v>МО МСК Текстильщики Люблинская 27-2 (Инв)</v>
          </cell>
        </row>
        <row r="10930">
          <cell r="B10930" t="str">
            <v>Февраль 2019 г.</v>
          </cell>
          <cell r="C10930" t="str">
            <v>Перемещение товаров ИНВ00004669 от 25.02.2019 10:19:58</v>
          </cell>
          <cell r="E10930" t="str">
            <v>СКЛАД РЕАГЕНТОВ И РАСХОДНЫХ МЕД.МАТЕРИАЛОВ</v>
          </cell>
          <cell r="F10930" t="str">
            <v>МО Текстильщики</v>
          </cell>
          <cell r="L10930" t="str">
            <v>МО МСК Текстильщики Люблинская 27-2 (Инв)</v>
          </cell>
          <cell r="M10930" t="str">
            <v>МО МСК Текстильщики Люблинская 27-2 (Инв)</v>
          </cell>
        </row>
        <row r="10931">
          <cell r="B10931" t="str">
            <v>Февраль 2019 г.</v>
          </cell>
          <cell r="C10931" t="str">
            <v>Требование-накладная ИНВ00049719 от 28.02.2019 23:00:00</v>
          </cell>
          <cell r="L10931" t="str">
            <v>МО МСК Текстильщики Люблинская 27-2 (Инв)</v>
          </cell>
          <cell r="M10931" t="str">
            <v>МО МСК Текстильщики Люблинская 27-2 (Инв)</v>
          </cell>
        </row>
        <row r="10932">
          <cell r="B10932" t="str">
            <v>Февраль 2019 г.</v>
          </cell>
          <cell r="C10932" t="str">
            <v>Требование-накладная ИНВ00052890 от 28.02.2019 23:00:00</v>
          </cell>
          <cell r="L10932" t="str">
            <v>МО МСК Текстильщики Люблинская 27-2 (Инв)</v>
          </cell>
          <cell r="M10932" t="str">
            <v>МО МСК Текстильщики Люблинская 27-2 (Инв)</v>
          </cell>
        </row>
        <row r="10933">
          <cell r="B10933" t="str">
            <v>Февраль 2019 г.</v>
          </cell>
          <cell r="C10933" t="str">
            <v>Требование-накладная ИНВ00053039 от 28.02.2019 23:00:00</v>
          </cell>
          <cell r="L10933" t="str">
            <v>МО МСК Текстильщики Люблинская 27-2 (Инв)</v>
          </cell>
          <cell r="M10933" t="str">
            <v>МО МСК Текстильщики Люблинская 27-2 (Инв)</v>
          </cell>
        </row>
        <row r="10934">
          <cell r="B10934" t="str">
            <v>Февраль 2019 г.</v>
          </cell>
          <cell r="C10934" t="str">
            <v>Требование-накладная ИНВ00002835 от 28.02.2019 23:59:59</v>
          </cell>
          <cell r="L10934" t="str">
            <v>МО МСК Текстильщики Люблинская 27-2 (Инв)</v>
          </cell>
          <cell r="M10934" t="str">
            <v>МО МСК Текстильщики Люблинская 27-2 (Инв)</v>
          </cell>
        </row>
        <row r="10935">
          <cell r="B10935" t="str">
            <v>Февраль 2019 г.</v>
          </cell>
          <cell r="C10935" t="str">
            <v>Требование-накладная ИНВ00049385 от 28.02.2019 23:59:59</v>
          </cell>
          <cell r="L10935" t="str">
            <v>МО МСК Текстильщики Люблинская 27-2 (Инв)</v>
          </cell>
          <cell r="M10935" t="str">
            <v>МО МСК Текстильщики Люблинская 27-2 (Инв)</v>
          </cell>
        </row>
        <row r="10936">
          <cell r="B10936" t="str">
            <v>Февраль 2019 г.</v>
          </cell>
          <cell r="C10936" t="str">
            <v>МО Терек</v>
          </cell>
          <cell r="L10936" t="str">
            <v>МО Терек Лермонтова 11 (Инв)</v>
          </cell>
          <cell r="M10936" t="str">
            <v>МО Терек Лермонтова 11 (Инв)</v>
          </cell>
        </row>
        <row r="10937">
          <cell r="B10937" t="str">
            <v>Февраль 2019 г.</v>
          </cell>
          <cell r="C10937">
            <v>0</v>
          </cell>
          <cell r="L10937" t="str">
            <v>МО Терек Лермонтова 11 (Инв)</v>
          </cell>
          <cell r="M10937" t="str">
            <v>МО Терек Лермонтова 11 (Инв)</v>
          </cell>
        </row>
        <row r="10938">
          <cell r="B10938" t="str">
            <v>Февраль 2019 г.</v>
          </cell>
          <cell r="C10938" t="str">
            <v>Перемещение товаров ИНВ00004522 от 07.02.2019 23:59:59</v>
          </cell>
          <cell r="E10938" t="str">
            <v>КБР общее</v>
          </cell>
          <cell r="F10938" t="str">
            <v>МО Терек</v>
          </cell>
          <cell r="L10938" t="str">
            <v>МО Терек Лермонтова 11 (Инв)</v>
          </cell>
          <cell r="M10938" t="str">
            <v>МО Терек Лермонтова 11 (Инв)</v>
          </cell>
        </row>
        <row r="10939">
          <cell r="B10939" t="str">
            <v>Февраль 2019 г.</v>
          </cell>
          <cell r="C10939" t="str">
            <v>Требование-накладная ИНВ00053058 от 08.02.2019 23:59:59</v>
          </cell>
          <cell r="L10939" t="str">
            <v>МО Терек Лермонтова 11 (Инв)</v>
          </cell>
          <cell r="M10939" t="str">
            <v>МО Терек Лермонтова 11 (Инв)</v>
          </cell>
        </row>
        <row r="10940">
          <cell r="B10940" t="str">
            <v>Февраль 2019 г.</v>
          </cell>
          <cell r="C10940" t="str">
            <v>Перемещение товаров ИНВ00006237 от 11.02.2019 15:30:00</v>
          </cell>
          <cell r="E10940" t="str">
            <v>КБР общее</v>
          </cell>
          <cell r="F10940" t="str">
            <v>МО Терек</v>
          </cell>
          <cell r="L10940" t="str">
            <v>МО Терек Лермонтова 11 (Инв)</v>
          </cell>
          <cell r="M10940" t="str">
            <v>МО Терек Лермонтова 11 (Инв)</v>
          </cell>
        </row>
        <row r="10941">
          <cell r="B10941" t="str">
            <v>Февраль 2019 г.</v>
          </cell>
          <cell r="C10941" t="str">
            <v>Перемещение товаров ИНВ00005171 от 28.02.2019 0:00:00</v>
          </cell>
          <cell r="E10941" t="str">
            <v>КБР общее</v>
          </cell>
          <cell r="F10941" t="str">
            <v>МО Терек</v>
          </cell>
          <cell r="L10941" t="str">
            <v>МО Терек Лермонтова 11 (Инв)</v>
          </cell>
          <cell r="M10941" t="str">
            <v>МО Терек Лермонтова 11 (Инв)</v>
          </cell>
        </row>
        <row r="10942">
          <cell r="B10942" t="str">
            <v>Февраль 2019 г.</v>
          </cell>
          <cell r="C10942" t="str">
            <v>Требование-накладная ИНВ00052126 от 28.02.2019 22:00:00</v>
          </cell>
          <cell r="L10942" t="str">
            <v>МО Терек Лермонтова 11 (Инв)</v>
          </cell>
          <cell r="M10942" t="str">
            <v>МО Терек Лермонтова 11 (Инв)</v>
          </cell>
        </row>
        <row r="10943">
          <cell r="B10943" t="str">
            <v>Февраль 2019 г.</v>
          </cell>
          <cell r="C10943" t="str">
            <v>Требование-накладная ИНВ00052274 от 28.02.2019 23:00:00</v>
          </cell>
          <cell r="L10943" t="str">
            <v>МО Терек Лермонтова 11 (Инв)</v>
          </cell>
          <cell r="M10943" t="str">
            <v>МО Терек Лермонтова 11 (Инв)</v>
          </cell>
        </row>
        <row r="10944">
          <cell r="B10944" t="str">
            <v>Февраль 2019 г.</v>
          </cell>
          <cell r="C10944" t="str">
            <v>Требование-накладная ИНВ00052709 от 28.02.2019 23:00:00</v>
          </cell>
          <cell r="L10944" t="str">
            <v>МО Терек Лермонтова 11 (Инв)</v>
          </cell>
          <cell r="M10944" t="str">
            <v>МО Терек Лермонтова 11 (Инв)</v>
          </cell>
        </row>
        <row r="10945">
          <cell r="B10945" t="str">
            <v>Февраль 2019 г.</v>
          </cell>
          <cell r="C10945" t="str">
            <v>Требование-накладная ИНВ00053052 от 28.02.2019 23:59:59</v>
          </cell>
          <cell r="L10945" t="str">
            <v>МО Терек Лермонтова 11 (Инв)</v>
          </cell>
          <cell r="M10945" t="str">
            <v>МО Терек Лермонтова 11 (Инв)</v>
          </cell>
        </row>
        <row r="10946">
          <cell r="B10946" t="str">
            <v>Февраль 2019 г.</v>
          </cell>
          <cell r="C10946" t="str">
            <v>Требование-накладная ИНВ00054623 от 28.02.2019 23:59:59</v>
          </cell>
          <cell r="L10946" t="str">
            <v>МО Терек Лермонтова 11 (Инв)</v>
          </cell>
          <cell r="M10946" t="str">
            <v>МО Терек Лермонтова 11 (Инв)</v>
          </cell>
        </row>
        <row r="10947">
          <cell r="B10947" t="str">
            <v>Февраль 2019 г.</v>
          </cell>
          <cell r="C10947" t="str">
            <v>Требование-накладная ИНВ00054624 от 28.02.2019 23:59:59</v>
          </cell>
          <cell r="L10947" t="str">
            <v>МО Терек Лермонтова 11 (Инв)</v>
          </cell>
          <cell r="M10947" t="str">
            <v>МО Терек Лермонтова 11 (Инв)</v>
          </cell>
        </row>
        <row r="10948">
          <cell r="B10948" t="str">
            <v>Февраль 2019 г.</v>
          </cell>
          <cell r="C10948" t="str">
            <v>МО Тульская</v>
          </cell>
          <cell r="L10948" t="str">
            <v>МО МСК Тульская Малая Тульская 2-1к4 (Инв)</v>
          </cell>
          <cell r="M10948" t="str">
            <v>МО МСК Тульская Малая Тульская 2-1к4 (Инв)</v>
          </cell>
        </row>
        <row r="10949">
          <cell r="B10949" t="str">
            <v>Февраль 2019 г.</v>
          </cell>
          <cell r="C10949">
            <v>0</v>
          </cell>
          <cell r="L10949" t="str">
            <v>МО МСК Тульская Малая Тульская 2-1к4 (Инв)</v>
          </cell>
          <cell r="M10949" t="str">
            <v>МО МСК Тульская Малая Тульская 2-1к4 (Инв)</v>
          </cell>
        </row>
        <row r="10950">
          <cell r="B10950" t="str">
            <v>Февраль 2019 г.</v>
          </cell>
          <cell r="C10950" t="str">
            <v>Поступление товаров и услуг ИНВ00006182 от 12.02.2019 16:39:30</v>
          </cell>
          <cell r="L10950" t="str">
            <v>МО МСК Тульская Малая Тульская 2-1к4 (Инв)</v>
          </cell>
          <cell r="M10950" t="str">
            <v>МО МСК Тульская Малая Тульская 2-1к4 (Инв)</v>
          </cell>
        </row>
        <row r="10951">
          <cell r="B10951" t="str">
            <v>Февраль 2019 г.</v>
          </cell>
          <cell r="C10951" t="str">
            <v>Перемещение товаров ИНВ00003683 от 13.02.2019 11:42:08</v>
          </cell>
          <cell r="E10951" t="str">
            <v>Склад реагентов ИНВИТРО</v>
          </cell>
          <cell r="F10951" t="str">
            <v>МО Тульская</v>
          </cell>
          <cell r="L10951" t="str">
            <v>МО МСК Тульская Малая Тульская 2-1к4 (Инв)</v>
          </cell>
          <cell r="M10951" t="str">
            <v>МО МСК Тульская Малая Тульская 2-1к4 (Инв)</v>
          </cell>
        </row>
        <row r="10952">
          <cell r="B10952" t="str">
            <v>Февраль 2019 г.</v>
          </cell>
          <cell r="C10952" t="str">
            <v>Поступление товаров и услуг ИНВ00007056 от 18.02.2019 16:51:48</v>
          </cell>
          <cell r="L10952" t="str">
            <v>МО МСК Тульская Малая Тульская 2-1к4 (Инв)</v>
          </cell>
          <cell r="M10952" t="str">
            <v>МО МСК Тульская Малая Тульская 2-1к4 (Инв)</v>
          </cell>
        </row>
        <row r="10953">
          <cell r="B10953" t="str">
            <v>Февраль 2019 г.</v>
          </cell>
          <cell r="C10953" t="str">
            <v>Перемещение товаров ИНВ00004287 от 18.02.2019 17:10:02</v>
          </cell>
          <cell r="E10953" t="str">
            <v>СКЛАД РЕАГЕНТОВ И РАСХОДНЫХ МЕД.МАТЕРИАЛОВ</v>
          </cell>
          <cell r="F10953" t="str">
            <v>МО Тульская</v>
          </cell>
          <cell r="L10953" t="str">
            <v>МО МСК Тульская Малая Тульская 2-1к4 (Инв)</v>
          </cell>
          <cell r="M10953" t="str">
            <v>МО МСК Тульская Малая Тульская 2-1к4 (Инв)</v>
          </cell>
        </row>
        <row r="10954">
          <cell r="B10954" t="str">
            <v>Февраль 2019 г.</v>
          </cell>
          <cell r="C10954" t="str">
            <v>Перемещение товаров INVUT-01442 от 19.02.2019 11:26:23</v>
          </cell>
          <cell r="E10954" t="str">
            <v>МО Тульская</v>
          </cell>
          <cell r="F10954" t="str">
            <v>МО Тульская</v>
          </cell>
          <cell r="L10954" t="str">
            <v>МО МСК Тульская Малая Тульская 2-1к4 (Инв)</v>
          </cell>
          <cell r="M10954" t="str">
            <v>МО МСК Тульская Малая Тульская 2-1к4 (Инв)</v>
          </cell>
        </row>
        <row r="10955">
          <cell r="B10955" t="str">
            <v>Февраль 2019 г.</v>
          </cell>
          <cell r="C10955" t="str">
            <v>Требование-накладная ИНВ00052173 от 28.02.2019 22:00:00</v>
          </cell>
          <cell r="L10955" t="str">
            <v>МО МСК Тульская Малая Тульская 2-1к4 (Инв)</v>
          </cell>
          <cell r="M10955" t="str">
            <v>МО МСК Тульская Малая Тульская 2-1к4 (Инв)</v>
          </cell>
        </row>
        <row r="10956">
          <cell r="B10956" t="str">
            <v>Февраль 2019 г.</v>
          </cell>
          <cell r="C10956" t="str">
            <v>Требование-накладная ИНВ00052257 от 28.02.2019 23:00:00</v>
          </cell>
          <cell r="L10956" t="str">
            <v>МО МСК Тульская Малая Тульская 2-1к4 (Инв)</v>
          </cell>
          <cell r="M10956" t="str">
            <v>МО МСК Тульская Малая Тульская 2-1к4 (Инв)</v>
          </cell>
        </row>
        <row r="10957">
          <cell r="B10957" t="str">
            <v>Февраль 2019 г.</v>
          </cell>
          <cell r="C10957" t="str">
            <v>Требование-накладная ИНВ00052644 от 28.02.2019 23:00:00</v>
          </cell>
          <cell r="L10957" t="str">
            <v>МО МСК Тульская Малая Тульская 2-1к4 (Инв)</v>
          </cell>
          <cell r="M10957" t="str">
            <v>МО МСК Тульская Малая Тульская 2-1к4 (Инв)</v>
          </cell>
        </row>
        <row r="10958">
          <cell r="B10958" t="str">
            <v>Февраль 2019 г.</v>
          </cell>
          <cell r="C10958" t="str">
            <v>Требование-накладная ИНВ00052916 от 28.02.2019 23:00:00</v>
          </cell>
          <cell r="L10958" t="str">
            <v>МО МСК Тульская Малая Тульская 2-1к4 (Инв)</v>
          </cell>
          <cell r="M10958" t="str">
            <v>МО МСК Тульская Малая Тульская 2-1к4 (Инв)</v>
          </cell>
        </row>
        <row r="10959">
          <cell r="B10959" t="str">
            <v>Февраль 2019 г.</v>
          </cell>
          <cell r="C10959" t="str">
            <v>Требование-накладная ИНВ00003322 от 28.02.2019 23:59:59</v>
          </cell>
          <cell r="L10959" t="str">
            <v>МО МСК Тульская Малая Тульская 2-1к4 (Инв)</v>
          </cell>
          <cell r="M10959" t="str">
            <v>МО МСК Тульская Малая Тульская 2-1к4 (Инв)</v>
          </cell>
        </row>
        <row r="10960">
          <cell r="B10960" t="str">
            <v>Февраль 2019 г.</v>
          </cell>
          <cell r="C10960" t="str">
            <v>МО Тушино</v>
          </cell>
          <cell r="L10960" t="str">
            <v>МО МСК Тушино Свободы 12-8 (Инв)</v>
          </cell>
          <cell r="M10960" t="str">
            <v>МО МСК Тушино Свободы 12-8 (Инв)</v>
          </cell>
        </row>
        <row r="10961">
          <cell r="B10961" t="str">
            <v>Февраль 2019 г.</v>
          </cell>
          <cell r="C10961">
            <v>0</v>
          </cell>
          <cell r="L10961" t="str">
            <v>МО МСК Тушино Свободы 12-8 (Инв)</v>
          </cell>
          <cell r="M10961" t="str">
            <v>МО МСК Тушино Свободы 12-8 (Инв)</v>
          </cell>
        </row>
        <row r="10962">
          <cell r="B10962" t="str">
            <v>Февраль 2019 г.</v>
          </cell>
          <cell r="C10962" t="str">
            <v>Поступление товаров и услуг ИНВ00005722 от 11.02.2019 13:12:55</v>
          </cell>
          <cell r="L10962" t="str">
            <v>МО МСК Тушино Свободы 12-8 (Инв)</v>
          </cell>
          <cell r="M10962" t="str">
            <v>МО МСК Тушино Свободы 12-8 (Инв)</v>
          </cell>
        </row>
        <row r="10963">
          <cell r="B10963" t="str">
            <v>Февраль 2019 г.</v>
          </cell>
          <cell r="C10963" t="str">
            <v>Требование-накладная ИНВ00051496 от 11.02.2019 13:12:55</v>
          </cell>
          <cell r="L10963" t="str">
            <v>МО МСК Тушино Свободы 12-8 (Инв)</v>
          </cell>
          <cell r="M10963" t="str">
            <v>МО МСК Тушино Свободы 12-8 (Инв)</v>
          </cell>
        </row>
        <row r="10964">
          <cell r="B10964" t="str">
            <v>Февраль 2019 г.</v>
          </cell>
          <cell r="C10964" t="str">
            <v>Поступление товаров и услуг ИНВ00006860 от 18.02.2019 10:12:23</v>
          </cell>
          <cell r="L10964" t="str">
            <v>МО МСК Тушино Свободы 12-8 (Инв)</v>
          </cell>
          <cell r="M10964" t="str">
            <v>МО МСК Тушино Свободы 12-8 (Инв)</v>
          </cell>
        </row>
        <row r="10965">
          <cell r="B10965" t="str">
            <v>Февраль 2019 г.</v>
          </cell>
          <cell r="C10965" t="str">
            <v>Требование-накладная ИНВ00051509 от 18.02.2019 10:12:23</v>
          </cell>
          <cell r="L10965" t="str">
            <v>МО МСК Тушино Свободы 12-8 (Инв)</v>
          </cell>
          <cell r="M10965" t="str">
            <v>МО МСК Тушино Свободы 12-8 (Инв)</v>
          </cell>
        </row>
        <row r="10966">
          <cell r="B10966" t="str">
            <v>Февраль 2019 г.</v>
          </cell>
          <cell r="C10966" t="str">
            <v>Требование-накладная ИНВ00002009 от 28.02.2019 22:59:59</v>
          </cell>
          <cell r="L10966" t="str">
            <v>МО МСК Тушино Свободы 12-8 (Инв)</v>
          </cell>
          <cell r="M10966" t="str">
            <v>МО МСК Тушино Свободы 12-8 (Инв)</v>
          </cell>
        </row>
        <row r="10967">
          <cell r="B10967" t="str">
            <v>Февраль 2019 г.</v>
          </cell>
          <cell r="C10967" t="str">
            <v>Требование-накладная ИНВ00053026 от 28.02.2019 23:00:00</v>
          </cell>
          <cell r="L10967" t="str">
            <v>МО МСК Тушино Свободы 12-8 (Инв)</v>
          </cell>
          <cell r="M10967" t="str">
            <v>МО МСК Тушино Свободы 12-8 (Инв)</v>
          </cell>
        </row>
        <row r="10968">
          <cell r="B10968" t="str">
            <v>Февраль 2019 г.</v>
          </cell>
          <cell r="C10968" t="str">
            <v>Требование-накладная ИНВ00053129 от 28.02.2019 23:00:00</v>
          </cell>
          <cell r="L10968" t="str">
            <v>МО МСК Тушино Свободы 12-8 (Инв)</v>
          </cell>
          <cell r="M10968" t="str">
            <v>МО МСК Тушино Свободы 12-8 (Инв)</v>
          </cell>
        </row>
        <row r="10969">
          <cell r="B10969" t="str">
            <v>Февраль 2019 г.</v>
          </cell>
          <cell r="C10969" t="str">
            <v>МО Тырныауз</v>
          </cell>
          <cell r="L10969" t="str">
            <v>МО Тырныауз Эльбрусский 31-33 (Инв)</v>
          </cell>
          <cell r="M10969" t="str">
            <v>МО Тырныауз Эльбрусский 31-33 (Инв)</v>
          </cell>
        </row>
        <row r="10970">
          <cell r="B10970" t="str">
            <v>Февраль 2019 г.</v>
          </cell>
          <cell r="C10970">
            <v>0</v>
          </cell>
          <cell r="L10970" t="str">
            <v>МО Тырныауз Эльбрусский 31-33 (Инв)</v>
          </cell>
          <cell r="M10970" t="str">
            <v>МО Тырныауз Эльбрусский 31-33 (Инв)</v>
          </cell>
        </row>
        <row r="10971">
          <cell r="B10971" t="str">
            <v>Февраль 2019 г.</v>
          </cell>
          <cell r="C10971" t="str">
            <v>Перемещение товаров ИНВ00003901 от 07.02.2019 0:00:00</v>
          </cell>
          <cell r="E10971" t="str">
            <v>КБР общее</v>
          </cell>
          <cell r="F10971" t="str">
            <v>МО Тырныауз</v>
          </cell>
          <cell r="L10971" t="str">
            <v>МО Тырныауз Эльбрусский 31-33 (Инв)</v>
          </cell>
          <cell r="M10971" t="str">
            <v>МО Тырныауз Эльбрусский 31-33 (Инв)</v>
          </cell>
        </row>
        <row r="10972">
          <cell r="B10972" t="str">
            <v>Февраль 2019 г.</v>
          </cell>
          <cell r="C10972" t="str">
            <v>Перемещение товаров ИНВ00004343 от 19.02.2019 18:13:21</v>
          </cell>
          <cell r="E10972" t="str">
            <v>КБР общее</v>
          </cell>
          <cell r="F10972" t="str">
            <v>МО Тырныауз</v>
          </cell>
          <cell r="L10972" t="str">
            <v>МО Тырныауз Эльбрусский 31-33 (Инв)</v>
          </cell>
          <cell r="M10972" t="str">
            <v>МО Тырныауз Эльбрусский 31-33 (Инв)</v>
          </cell>
        </row>
        <row r="10973">
          <cell r="B10973" t="str">
            <v>Февраль 2019 г.</v>
          </cell>
          <cell r="C10973" t="str">
            <v>Перемещение товаров ИНВ00005176 от 28.02.2019 0:00:00</v>
          </cell>
          <cell r="E10973" t="str">
            <v>КБР общее</v>
          </cell>
          <cell r="F10973" t="str">
            <v>МО Тырныауз</v>
          </cell>
          <cell r="L10973" t="str">
            <v>МО Тырныауз Эльбрусский 31-33 (Инв)</v>
          </cell>
          <cell r="M10973" t="str">
            <v>МО Тырныауз Эльбрусский 31-33 (Инв)</v>
          </cell>
        </row>
        <row r="10974">
          <cell r="B10974" t="str">
            <v>Февраль 2019 г.</v>
          </cell>
          <cell r="C10974" t="str">
            <v>Требование-накладная ИНВ00052127 от 28.02.2019 22:00:00</v>
          </cell>
          <cell r="L10974" t="str">
            <v>МО Тырныауз Эльбрусский 31-33 (Инв)</v>
          </cell>
          <cell r="M10974" t="str">
            <v>МО Тырныауз Эльбрусский 31-33 (Инв)</v>
          </cell>
        </row>
        <row r="10975">
          <cell r="B10975" t="str">
            <v>Февраль 2019 г.</v>
          </cell>
          <cell r="C10975" t="str">
            <v>Требование-накладная ИНВ00002941 от 28.02.2019 22:01:00</v>
          </cell>
          <cell r="L10975" t="str">
            <v>МО Тырныауз Эльбрусский 31-33 (Инв)</v>
          </cell>
          <cell r="M10975" t="str">
            <v>МО Тырныауз Эльбрусский 31-33 (Инв)</v>
          </cell>
        </row>
        <row r="10976">
          <cell r="B10976" t="str">
            <v>Февраль 2019 г.</v>
          </cell>
          <cell r="C10976" t="str">
            <v>Требование-накладная ИНВ00052275 от 28.02.2019 23:00:00</v>
          </cell>
          <cell r="L10976" t="str">
            <v>МО Тырныауз Эльбрусский 31-33 (Инв)</v>
          </cell>
          <cell r="M10976" t="str">
            <v>МО Тырныауз Эльбрусский 31-33 (Инв)</v>
          </cell>
        </row>
        <row r="10977">
          <cell r="B10977" t="str">
            <v>Февраль 2019 г.</v>
          </cell>
          <cell r="C10977" t="str">
            <v>Требование-накладная ИНВ00052710 от 28.02.2019 23:00:00</v>
          </cell>
          <cell r="L10977" t="str">
            <v>МО Тырныауз Эльбрусский 31-33 (Инв)</v>
          </cell>
          <cell r="M10977" t="str">
            <v>МО Тырныауз Эльбрусский 31-33 (Инв)</v>
          </cell>
        </row>
        <row r="10978">
          <cell r="B10978" t="str">
            <v>Февраль 2019 г.</v>
          </cell>
          <cell r="C10978" t="str">
            <v>МО Фили</v>
          </cell>
          <cell r="L10978" t="str">
            <v>МО МСК Фили Багратионовский 1с1 (Инв)</v>
          </cell>
          <cell r="M10978" t="str">
            <v>МО МСК Фили Багратионовский 1с1 (Инв)</v>
          </cell>
        </row>
        <row r="10979">
          <cell r="B10979" t="str">
            <v>Февраль 2019 г.</v>
          </cell>
          <cell r="C10979">
            <v>0</v>
          </cell>
          <cell r="L10979" t="str">
            <v>МО МСК Фили Багратионовский 1с1 (Инв)</v>
          </cell>
          <cell r="M10979" t="str">
            <v>МО МСК Фили Багратионовский 1с1 (Инв)</v>
          </cell>
        </row>
        <row r="10980">
          <cell r="B10980" t="str">
            <v>Февраль 2019 г.</v>
          </cell>
          <cell r="C10980" t="str">
            <v>Поступление товаров и услуг ИНВ00003461 от 04.02.2019 10:10:36</v>
          </cell>
          <cell r="L10980" t="str">
            <v>МО МСК Фили Багратионовский 1с1 (Инв)</v>
          </cell>
          <cell r="M10980" t="str">
            <v>МО МСК Фили Багратионовский 1с1 (Инв)</v>
          </cell>
        </row>
        <row r="10981">
          <cell r="B10981" t="str">
            <v>Февраль 2019 г.</v>
          </cell>
          <cell r="C10981" t="str">
            <v>Перемещение товаров INVUT-01076 от 06.02.2019 11:45:57</v>
          </cell>
          <cell r="E10981" t="str">
            <v>МО Фили</v>
          </cell>
          <cell r="F10981" t="str">
            <v>МО Фили</v>
          </cell>
          <cell r="L10981" t="str">
            <v>МО МСК Фили Багратионовский 1с1 (Инв)</v>
          </cell>
          <cell r="M10981" t="str">
            <v>МО МСК Фили Багратионовский 1с1 (Инв)</v>
          </cell>
        </row>
        <row r="10982">
          <cell r="B10982" t="str">
            <v>Февраль 2019 г.</v>
          </cell>
          <cell r="C10982" t="str">
            <v>Требование-накладная ИНВ00051528 от 06.02.2019 11:45:57</v>
          </cell>
          <cell r="L10982" t="str">
            <v>МО МСК Фили Багратионовский 1с1 (Инв)</v>
          </cell>
          <cell r="M10982" t="str">
            <v>МО МСК Фили Багратионовский 1с1 (Инв)</v>
          </cell>
        </row>
        <row r="10983">
          <cell r="B10983" t="str">
            <v>Февраль 2019 г.</v>
          </cell>
          <cell r="C10983" t="str">
            <v>Перемещение товаров INVUT-01078 от 06.02.2019 11:50:02</v>
          </cell>
          <cell r="E10983" t="str">
            <v>МО Фили</v>
          </cell>
          <cell r="F10983" t="str">
            <v>МО Фили</v>
          </cell>
          <cell r="L10983" t="str">
            <v>МО МСК Фили Багратионовский 1с1 (Инв)</v>
          </cell>
          <cell r="M10983" t="str">
            <v>МО МСК Фили Багратионовский 1с1 (Инв)</v>
          </cell>
        </row>
        <row r="10984">
          <cell r="B10984" t="str">
            <v>Февраль 2019 г.</v>
          </cell>
          <cell r="C10984" t="str">
            <v>Перемещение товаров INVUT-01079 от 06.02.2019 11:50:37</v>
          </cell>
          <cell r="E10984" t="str">
            <v>МО Фили</v>
          </cell>
          <cell r="F10984" t="str">
            <v>МО Фили</v>
          </cell>
          <cell r="L10984" t="str">
            <v>МО МСК Фили Багратионовский 1с1 (Инв)</v>
          </cell>
          <cell r="M10984" t="str">
            <v>МО МСК Фили Багратионовский 1с1 (Инв)</v>
          </cell>
        </row>
        <row r="10985">
          <cell r="B10985" t="str">
            <v>Февраль 2019 г.</v>
          </cell>
          <cell r="C10985" t="str">
            <v>Поступление товаров и услуг ИНВ00007565 от 21.02.2019 12:16:04</v>
          </cell>
          <cell r="L10985" t="str">
            <v>МО МСК Фили Багратионовский 1с1 (Инв)</v>
          </cell>
          <cell r="M10985" t="str">
            <v>МО МСК Фили Багратионовский 1с1 (Инв)</v>
          </cell>
        </row>
        <row r="10986">
          <cell r="B10986" t="str">
            <v>Февраль 2019 г.</v>
          </cell>
          <cell r="C10986" t="str">
            <v>Перемещение товаров ИНВ00004517 от 21.02.2019 17:17:36</v>
          </cell>
          <cell r="E10986" t="str">
            <v>СКЛАД РЕАГЕНТОВ И РАСХОДНЫХ МЕД.МАТЕРИАЛОВ</v>
          </cell>
          <cell r="F10986" t="str">
            <v>МО Фили</v>
          </cell>
          <cell r="L10986" t="str">
            <v>МО МСК Фили Багратионовский 1с1 (Инв)</v>
          </cell>
          <cell r="M10986" t="str">
            <v>МО МСК Фили Багратионовский 1с1 (Инв)</v>
          </cell>
        </row>
        <row r="10987">
          <cell r="B10987" t="str">
            <v>Февраль 2019 г.</v>
          </cell>
          <cell r="C10987" t="str">
            <v>Перемещение товаров INVUT-01636 от 25.02.2019 12:01:33</v>
          </cell>
          <cell r="E10987" t="str">
            <v>МО Фили</v>
          </cell>
          <cell r="F10987" t="str">
            <v>МО Фили</v>
          </cell>
          <cell r="L10987" t="str">
            <v>МО МСК Фили Багратионовский 1с1 (Инв)</v>
          </cell>
          <cell r="M10987" t="str">
            <v>МО МСК Фили Багратионовский 1с1 (Инв)</v>
          </cell>
        </row>
        <row r="10988">
          <cell r="B10988" t="str">
            <v>Февраль 2019 г.</v>
          </cell>
          <cell r="C10988" t="str">
            <v>Требование-накладная ИНВ00051543 от 25.02.2019 12:01:33</v>
          </cell>
          <cell r="L10988" t="str">
            <v>МО МСК Фили Багратионовский 1с1 (Инв)</v>
          </cell>
          <cell r="M10988" t="str">
            <v>МО МСК Фили Багратионовский 1с1 (Инв)</v>
          </cell>
        </row>
        <row r="10989">
          <cell r="B10989" t="str">
            <v>Февраль 2019 г.</v>
          </cell>
          <cell r="C10989" t="str">
            <v>Требование-накладная ИНВ00049721 от 28.02.2019 23:00:00</v>
          </cell>
          <cell r="L10989" t="str">
            <v>МО МСК Фили Багратионовский 1с1 (Инв)</v>
          </cell>
          <cell r="M10989" t="str">
            <v>МО МСК Фили Багратионовский 1с1 (Инв)</v>
          </cell>
        </row>
        <row r="10990">
          <cell r="B10990" t="str">
            <v>Февраль 2019 г.</v>
          </cell>
          <cell r="C10990" t="str">
            <v>Требование-накладная ИНВ00052892 от 28.02.2019 23:00:00</v>
          </cell>
          <cell r="L10990" t="str">
            <v>МО МСК Фили Багратионовский 1с1 (Инв)</v>
          </cell>
          <cell r="M10990" t="str">
            <v>МО МСК Фили Багратионовский 1с1 (Инв)</v>
          </cell>
        </row>
        <row r="10991">
          <cell r="B10991" t="str">
            <v>Февраль 2019 г.</v>
          </cell>
          <cell r="C10991" t="str">
            <v>Требование-накладная ИНВ00053041 от 28.02.2019 23:00:00</v>
          </cell>
          <cell r="L10991" t="str">
            <v>МО МСК Фили Багратионовский 1с1 (Инв)</v>
          </cell>
          <cell r="M10991" t="str">
            <v>МО МСК Фили Багратионовский 1с1 (Инв)</v>
          </cell>
        </row>
        <row r="10992">
          <cell r="B10992" t="str">
            <v>Февраль 2019 г.</v>
          </cell>
          <cell r="C10992" t="str">
            <v>Требование-накладная ИНВ00002836 от 28.02.2019 23:59:59</v>
          </cell>
          <cell r="L10992" t="str">
            <v>МО МСК Фили Багратионовский 1с1 (Инв)</v>
          </cell>
          <cell r="M10992" t="str">
            <v>МО МСК Фили Багратионовский 1с1 (Инв)</v>
          </cell>
        </row>
        <row r="10993">
          <cell r="B10993" t="str">
            <v>Февраль 2019 г.</v>
          </cell>
          <cell r="C10993" t="str">
            <v>Требование-накладная ИНВ00049386 от 28.02.2019 23:59:59</v>
          </cell>
          <cell r="L10993" t="str">
            <v>МО МСК Фили Багратионовский 1с1 (Инв)</v>
          </cell>
          <cell r="M10993" t="str">
            <v>МО МСК Фили Багратионовский 1с1 (Инв)</v>
          </cell>
        </row>
        <row r="10994">
          <cell r="B10994" t="str">
            <v>Февраль 2019 г.</v>
          </cell>
          <cell r="C10994" t="str">
            <v>МО Чегем</v>
          </cell>
          <cell r="L10994" t="str">
            <v>МО Чегем Кярова 62с1 (Инв)</v>
          </cell>
          <cell r="M10994" t="str">
            <v>МО Чегем Кярова 62с1 (Инв)</v>
          </cell>
        </row>
        <row r="10995">
          <cell r="B10995" t="str">
            <v>Февраль 2019 г.</v>
          </cell>
          <cell r="C10995">
            <v>0</v>
          </cell>
          <cell r="L10995" t="str">
            <v>МО Чегем Кярова 62с1 (Инв)</v>
          </cell>
          <cell r="M10995" t="str">
            <v>МО Чегем Кярова 62с1 (Инв)</v>
          </cell>
        </row>
        <row r="10996">
          <cell r="B10996" t="str">
            <v>Февраль 2019 г.</v>
          </cell>
          <cell r="C10996" t="str">
            <v>Перемещение товаров ИНВ00005167 от 07.02.2019 0:00:00</v>
          </cell>
          <cell r="E10996" t="str">
            <v>КБР общее</v>
          </cell>
          <cell r="F10996" t="str">
            <v>МО Чегем</v>
          </cell>
          <cell r="L10996" t="str">
            <v>МО Чегем Кярова 62с1 (Инв)</v>
          </cell>
          <cell r="M10996" t="str">
            <v>МО Чегем Кярова 62с1 (Инв)</v>
          </cell>
        </row>
        <row r="10997">
          <cell r="B10997" t="str">
            <v>Февраль 2019 г.</v>
          </cell>
          <cell r="C10997" t="str">
            <v>Перемещение товаров ИНВ00005175 от 28.02.2019 0:00:00</v>
          </cell>
          <cell r="E10997" t="str">
            <v>КБР общее</v>
          </cell>
          <cell r="F10997" t="str">
            <v>МО Чегем</v>
          </cell>
          <cell r="L10997" t="str">
            <v>МО Чегем Кярова 62с1 (Инв)</v>
          </cell>
          <cell r="M10997" t="str">
            <v>МО Чегем Кярова 62с1 (Инв)</v>
          </cell>
        </row>
        <row r="10998">
          <cell r="B10998" t="str">
            <v>Февраль 2019 г.</v>
          </cell>
          <cell r="C10998" t="str">
            <v>Требование-накладная ИНВ00052128 от 28.02.2019 22:00:00</v>
          </cell>
          <cell r="L10998" t="str">
            <v>МО Чегем Кярова 62с1 (Инв)</v>
          </cell>
          <cell r="M10998" t="str">
            <v>МО Чегем Кярова 62с1 (Инв)</v>
          </cell>
        </row>
        <row r="10999">
          <cell r="B10999" t="str">
            <v>Февраль 2019 г.</v>
          </cell>
          <cell r="C10999" t="str">
            <v>Требование-накладная ИНВ00002943 от 28.02.2019 22:01:00</v>
          </cell>
          <cell r="L10999" t="str">
            <v>МО Чегем Кярова 62с1 (Инв)</v>
          </cell>
          <cell r="M10999" t="str">
            <v>МО Чегем Кярова 62с1 (Инв)</v>
          </cell>
        </row>
        <row r="11000">
          <cell r="B11000" t="str">
            <v>Февраль 2019 г.</v>
          </cell>
          <cell r="C11000" t="str">
            <v>Требование-накладная ИНВ00052276 от 28.02.2019 23:00:00</v>
          </cell>
          <cell r="L11000" t="str">
            <v>МО Чегем Кярова 62с1 (Инв)</v>
          </cell>
          <cell r="M11000" t="str">
            <v>МО Чегем Кярова 62с1 (Инв)</v>
          </cell>
        </row>
        <row r="11001">
          <cell r="B11001" t="str">
            <v>Февраль 2019 г.</v>
          </cell>
          <cell r="C11001" t="str">
            <v>Требование-накладная ИНВ00052711 от 28.02.2019 23:00:00</v>
          </cell>
          <cell r="L11001" t="str">
            <v>МО Чегем Кярова 62с1 (Инв)</v>
          </cell>
          <cell r="M11001" t="str">
            <v>МО Чегем Кярова 62с1 (Инв)</v>
          </cell>
        </row>
        <row r="11002">
          <cell r="B11002" t="str">
            <v>Февраль 2019 г.</v>
          </cell>
          <cell r="C11002" t="str">
            <v>МО Черкизовская Бол.Черкизовская 32</v>
          </cell>
          <cell r="L11002" t="str">
            <v>МО МСК Черкизовская Бол.Черкизовская 32 (Инв)</v>
          </cell>
          <cell r="M11002" t="str">
            <v>МО МСК Черкизовская Бол.Черкизовская 32 (Инв)</v>
          </cell>
        </row>
        <row r="11003">
          <cell r="B11003" t="str">
            <v>Февраль 2019 г.</v>
          </cell>
          <cell r="C11003">
            <v>0</v>
          </cell>
          <cell r="L11003" t="str">
            <v>МО МСК Черкизовская Бол.Черкизовская 32 (Инв)</v>
          </cell>
          <cell r="M11003" t="str">
            <v>МО МСК Черкизовская Бол.Черкизовская 32 (Инв)</v>
          </cell>
        </row>
        <row r="11004">
          <cell r="B11004" t="str">
            <v>Февраль 2019 г.</v>
          </cell>
          <cell r="C11004" t="str">
            <v>Поступление товаров и услуг ИНВ00006732 от 15.02.2019 11:41:29</v>
          </cell>
          <cell r="L11004" t="str">
            <v>МО МСК Черкизовская Бол.Черкизовская 32 (Инв)</v>
          </cell>
          <cell r="M11004" t="str">
            <v>МО МСК Черкизовская Бол.Черкизовская 32 (Инв)</v>
          </cell>
        </row>
        <row r="11005">
          <cell r="B11005" t="str">
            <v>Февраль 2019 г.</v>
          </cell>
          <cell r="C11005" t="str">
            <v>Поступление товаров и услуг ИНВ00007050 от 18.02.2019 16:47:22</v>
          </cell>
          <cell r="L11005" t="str">
            <v>МО МСК Черкизовская Бол.Черкизовская 32 (Инв)</v>
          </cell>
          <cell r="M11005" t="str">
            <v>МО МСК Черкизовская Бол.Черкизовская 32 (Инв)</v>
          </cell>
        </row>
        <row r="11006">
          <cell r="B11006" t="str">
            <v>Февраль 2019 г.</v>
          </cell>
          <cell r="C11006" t="str">
            <v>Перемещение товаров ИНВ00004275 от 18.02.2019 17:01:19</v>
          </cell>
          <cell r="E11006" t="str">
            <v>СКЛАД РЕАГЕНТОВ И РАСХОДНЫХ МЕД.МАТЕРИАЛОВ</v>
          </cell>
          <cell r="F11006" t="str">
            <v>МО Черкизовская Бол.Черкизовская 32</v>
          </cell>
          <cell r="L11006" t="str">
            <v>МО МСК Черкизовская Бол.Черкизовская 32 (Инв)</v>
          </cell>
          <cell r="M11006" t="str">
            <v>МО МСК Черкизовская Бол.Черкизовская 32 (Инв)</v>
          </cell>
        </row>
        <row r="11007">
          <cell r="B11007" t="str">
            <v>Февраль 2019 г.</v>
          </cell>
          <cell r="C11007" t="str">
            <v>Перемещение товаров INVUT-01503 от 19.02.2019 19:35:38</v>
          </cell>
          <cell r="E11007" t="str">
            <v>МО Черкизовская Бол.Черкизовская 32</v>
          </cell>
          <cell r="F11007" t="str">
            <v>МО Черкизовская Бол.Черкизовская 32</v>
          </cell>
          <cell r="L11007" t="str">
            <v>МО МСК Черкизовская Бол.Черкизовская 32 (Инв)</v>
          </cell>
          <cell r="M11007" t="str">
            <v>МО МСК Черкизовская Бол.Черкизовская 32 (Инв)</v>
          </cell>
        </row>
        <row r="11008">
          <cell r="B11008" t="str">
            <v>Февраль 2019 г.</v>
          </cell>
          <cell r="C11008" t="str">
            <v>Перемещение товаров INVUT-01512 от 20.02.2019 10:28:15</v>
          </cell>
          <cell r="E11008" t="str">
            <v>МО Черкизовская Бол.Черкизовская 32</v>
          </cell>
          <cell r="F11008" t="str">
            <v>МО Черкизовская Бол.Черкизовская 32</v>
          </cell>
          <cell r="L11008" t="str">
            <v>МО МСК Черкизовская Бол.Черкизовская 32 (Инв)</v>
          </cell>
          <cell r="M11008" t="str">
            <v>МО МСК Черкизовская Бол.Черкизовская 32 (Инв)</v>
          </cell>
        </row>
        <row r="11009">
          <cell r="B11009" t="str">
            <v>Февраль 2019 г.</v>
          </cell>
          <cell r="C11009" t="str">
            <v>Требование-накладная ИНВ00049726 от 28.02.2019 23:00:00</v>
          </cell>
          <cell r="L11009" t="str">
            <v>МО МСК Черкизовская Бол.Черкизовская 32 (Инв)</v>
          </cell>
          <cell r="M11009" t="str">
            <v>МО МСК Черкизовская Бол.Черкизовская 32 (Инв)</v>
          </cell>
        </row>
        <row r="11010">
          <cell r="B11010" t="str">
            <v>Февраль 2019 г.</v>
          </cell>
          <cell r="C11010" t="str">
            <v>Требование-накладная ИНВ00052932 от 28.02.2019 23:00:00</v>
          </cell>
          <cell r="L11010" t="str">
            <v>МО МСК Черкизовская Бол.Черкизовская 32 (Инв)</v>
          </cell>
          <cell r="M11010" t="str">
            <v>МО МСК Черкизовская Бол.Черкизовская 32 (Инв)</v>
          </cell>
        </row>
        <row r="11011">
          <cell r="B11011" t="str">
            <v>Февраль 2019 г.</v>
          </cell>
          <cell r="C11011" t="str">
            <v>Требование-накладная ИНВ00053042 от 28.02.2019 23:00:00</v>
          </cell>
          <cell r="L11011" t="str">
            <v>МО МСК Черкизовская Бол.Черкизовская 32 (Инв)</v>
          </cell>
          <cell r="M11011" t="str">
            <v>МО МСК Черкизовская Бол.Черкизовская 32 (Инв)</v>
          </cell>
        </row>
        <row r="11012">
          <cell r="B11012" t="str">
            <v>Февраль 2019 г.</v>
          </cell>
          <cell r="C11012" t="str">
            <v>Требование-накладная ИНВ00002837 от 28.02.2019 23:59:59</v>
          </cell>
          <cell r="L11012" t="str">
            <v>МО МСК Черкизовская Бол.Черкизовская 32 (Инв)</v>
          </cell>
          <cell r="M11012" t="str">
            <v>МО МСК Черкизовская Бол.Черкизовская 32 (Инв)</v>
          </cell>
        </row>
        <row r="11013">
          <cell r="B11013" t="str">
            <v>Февраль 2019 г.</v>
          </cell>
          <cell r="C11013" t="str">
            <v>МО Чертановская</v>
          </cell>
          <cell r="L11013" t="str">
            <v>МО МСК Чертановская Чертановская 7к1а (Инв)</v>
          </cell>
          <cell r="M11013" t="str">
            <v>МО МСК Чертановская Чертановская 7к1а (Инв)</v>
          </cell>
        </row>
        <row r="11014">
          <cell r="B11014" t="str">
            <v>Февраль 2019 г.</v>
          </cell>
          <cell r="C11014">
            <v>0</v>
          </cell>
          <cell r="L11014" t="str">
            <v>МО МСК Чертановская Чертановская 7к1а (Инв)</v>
          </cell>
          <cell r="M11014" t="str">
            <v>МО МСК Чертановская Чертановская 7к1а (Инв)</v>
          </cell>
        </row>
        <row r="11015">
          <cell r="B11015" t="str">
            <v>Февраль 2019 г.</v>
          </cell>
          <cell r="C11015" t="str">
            <v>Перемещение товаров INVUT-00951 от 04.02.2019 15:41:20</v>
          </cell>
          <cell r="E11015" t="str">
            <v>МО Чертановская</v>
          </cell>
          <cell r="F11015" t="str">
            <v>МО Чертановская</v>
          </cell>
          <cell r="L11015" t="str">
            <v>МО МСК Чертановская Чертановская 7к1а (Инв)</v>
          </cell>
          <cell r="M11015" t="str">
            <v>МО МСК Чертановская Чертановская 7к1а (Инв)</v>
          </cell>
        </row>
        <row r="11016">
          <cell r="B11016" t="str">
            <v>Февраль 2019 г.</v>
          </cell>
          <cell r="C11016" t="str">
            <v>Перемещение товаров INVUT-00908 от 04.02.2019 16:52:34</v>
          </cell>
          <cell r="E11016" t="str">
            <v>МО Чертановская</v>
          </cell>
          <cell r="F11016" t="str">
            <v>МО Чертановская</v>
          </cell>
          <cell r="L11016" t="str">
            <v>МО МСК Чертановская Чертановская 7к1а (Инв)</v>
          </cell>
          <cell r="M11016" t="str">
            <v>МО МСК Чертановская Чертановская 7к1а (Инв)</v>
          </cell>
        </row>
        <row r="11017">
          <cell r="B11017" t="str">
            <v>Февраль 2019 г.</v>
          </cell>
          <cell r="C11017" t="str">
            <v>Перемещение товаров INVUT-00928 от 04.02.2019 16:55:51</v>
          </cell>
          <cell r="E11017" t="str">
            <v>МО Чертановская</v>
          </cell>
          <cell r="F11017" t="str">
            <v>МО Чертановская</v>
          </cell>
          <cell r="L11017" t="str">
            <v>МО МСК Чертановская Чертановская 7к1а (Инв)</v>
          </cell>
          <cell r="M11017" t="str">
            <v>МО МСК Чертановская Чертановская 7к1а (Инв)</v>
          </cell>
        </row>
        <row r="11018">
          <cell r="B11018" t="str">
            <v>Февраль 2019 г.</v>
          </cell>
          <cell r="C11018" t="str">
            <v>Требование-накладная ИНВ00051527 от 04.02.2019 16:55:51</v>
          </cell>
          <cell r="L11018" t="str">
            <v>МО МСК Чертановская Чертановская 7к1а (Инв)</v>
          </cell>
          <cell r="M11018" t="str">
            <v>МО МСК Чертановская Чертановская 7к1а (Инв)</v>
          </cell>
        </row>
        <row r="11019">
          <cell r="B11019" t="str">
            <v>Февраль 2019 г.</v>
          </cell>
          <cell r="C11019" t="str">
            <v>Поступление товаров и услуг ИНВ00006776 от 15.02.2019 14:50:50</v>
          </cell>
          <cell r="L11019" t="str">
            <v>МО МСК Чертановская Чертановская 7к1а (Инв)</v>
          </cell>
          <cell r="M11019" t="str">
            <v>МО МСК Чертановская Чертановская 7к1а (Инв)</v>
          </cell>
        </row>
        <row r="11020">
          <cell r="B11020" t="str">
            <v>Февраль 2019 г.</v>
          </cell>
          <cell r="C11020" t="str">
            <v>Перемещение товаров INVUT-01524 от 20.02.2019 14:16:24</v>
          </cell>
          <cell r="E11020" t="str">
            <v>МО Чертановская</v>
          </cell>
          <cell r="F11020" t="str">
            <v>МО Чертановская</v>
          </cell>
          <cell r="L11020" t="str">
            <v>МО МСК Чертановская Чертановская 7к1а (Инв)</v>
          </cell>
          <cell r="M11020" t="str">
            <v>МО МСК Чертановская Чертановская 7к1а (Инв)</v>
          </cell>
        </row>
        <row r="11021">
          <cell r="B11021" t="str">
            <v>Февраль 2019 г.</v>
          </cell>
          <cell r="C11021" t="str">
            <v>Перемещение товаров INVUT-01541 от 21.02.2019 16:46:49</v>
          </cell>
          <cell r="E11021" t="str">
            <v>МО Чертановская</v>
          </cell>
          <cell r="F11021" t="str">
            <v>МО Чертановская</v>
          </cell>
          <cell r="L11021" t="str">
            <v>МО МСК Чертановская Чертановская 7к1а (Инв)</v>
          </cell>
          <cell r="M11021" t="str">
            <v>МО МСК Чертановская Чертановская 7к1а (Инв)</v>
          </cell>
        </row>
        <row r="11022">
          <cell r="B11022" t="str">
            <v>Февраль 2019 г.</v>
          </cell>
          <cell r="C11022" t="str">
            <v>Оприходование товаров ИНВ00000269 от 22.02.2019 0:00:00</v>
          </cell>
          <cell r="L11022" t="str">
            <v>МО МСК Чертановская Чертановская 7к1а (Инв)</v>
          </cell>
          <cell r="M11022" t="str">
            <v>МО МСК Чертановская Чертановская 7к1а (Инв)</v>
          </cell>
        </row>
        <row r="11023">
          <cell r="B11023" t="str">
            <v>Февраль 2019 г.</v>
          </cell>
          <cell r="C11023" t="str">
            <v>Перемещение товаров ИНВ00004641 от 22.02.2019 17:15:10</v>
          </cell>
          <cell r="E11023" t="str">
            <v>МО Чертановская</v>
          </cell>
          <cell r="F11023" t="str">
            <v>СКЛАД №2</v>
          </cell>
          <cell r="L11023" t="str">
            <v>МО МСК Чертановская Чертановская 7к1а (Инв)</v>
          </cell>
          <cell r="M11023" t="str">
            <v>МО МСК Чертановская Чертановская 7к1а (Инв)</v>
          </cell>
        </row>
        <row r="11024">
          <cell r="B11024" t="str">
            <v>Февраль 2019 г.</v>
          </cell>
          <cell r="C11024" t="str">
            <v>Требование-накладная ИНВ00052129 от 28.02.2019 22:00:00</v>
          </cell>
          <cell r="L11024" t="str">
            <v>МО МСК Чертановская Чертановская 7к1а (Инв)</v>
          </cell>
          <cell r="M11024" t="str">
            <v>МО МСК Чертановская Чертановская 7к1а (Инв)</v>
          </cell>
        </row>
        <row r="11025">
          <cell r="B11025" t="str">
            <v>Февраль 2019 г.</v>
          </cell>
          <cell r="C11025" t="str">
            <v>Требование-накладная ИНВ00002944 от 28.02.2019 22:01:00</v>
          </cell>
          <cell r="L11025" t="str">
            <v>МО МСК Чертановская Чертановская 7к1а (Инв)</v>
          </cell>
          <cell r="M11025" t="str">
            <v>МО МСК Чертановская Чертановская 7к1а (Инв)</v>
          </cell>
        </row>
        <row r="11026">
          <cell r="B11026" t="str">
            <v>Февраль 2019 г.</v>
          </cell>
          <cell r="C11026" t="str">
            <v>Требование-накладная ИНВ00052282 от 28.02.2019 23:00:00</v>
          </cell>
          <cell r="L11026" t="str">
            <v>МО МСК Чертановская Чертановская 7к1а (Инв)</v>
          </cell>
          <cell r="M11026" t="str">
            <v>МО МСК Чертановская Чертановская 7к1а (Инв)</v>
          </cell>
        </row>
        <row r="11027">
          <cell r="B11027" t="str">
            <v>Февраль 2019 г.</v>
          </cell>
          <cell r="C11027" t="str">
            <v>Требование-накладная ИНВ00052716 от 28.02.2019 23:00:00</v>
          </cell>
          <cell r="L11027" t="str">
            <v>МО МСК Чертановская Чертановская 7к1а (Инв)</v>
          </cell>
          <cell r="M11027" t="str">
            <v>МО МСК Чертановская Чертановская 7к1а (Инв)</v>
          </cell>
        </row>
        <row r="11028">
          <cell r="B11028" t="str">
            <v>Февраль 2019 г.</v>
          </cell>
          <cell r="C11028" t="str">
            <v>Требование-накладная ИНВ00052965 от 28.02.2019 23:00:00</v>
          </cell>
          <cell r="L11028" t="str">
            <v>МО МСК Чертановская Чертановская 7к1а (Инв)</v>
          </cell>
          <cell r="M11028" t="str">
            <v>МО МСК Чертановская Чертановская 7к1а (Инв)</v>
          </cell>
        </row>
        <row r="11029">
          <cell r="B11029" t="str">
            <v>Февраль 2019 г.</v>
          </cell>
          <cell r="C11029" t="str">
            <v>МО Электроугли</v>
          </cell>
          <cell r="L11029" t="str">
            <v>МО Электроугли Школьная 12 (Инв)</v>
          </cell>
          <cell r="M11029" t="str">
            <v>МО Электроугли Школьная 12 (Инв)</v>
          </cell>
        </row>
        <row r="11030">
          <cell r="B11030" t="str">
            <v>Февраль 2019 г.</v>
          </cell>
          <cell r="C11030">
            <v>0</v>
          </cell>
          <cell r="L11030" t="str">
            <v>МО Электроугли Школьная 12 (Инв)</v>
          </cell>
          <cell r="M11030" t="str">
            <v>МО Электроугли Школьная 12 (Инв)</v>
          </cell>
        </row>
        <row r="11031">
          <cell r="B11031" t="str">
            <v>Февраль 2019 г.</v>
          </cell>
          <cell r="C11031" t="str">
            <v>Поступление товаров и услуг ИНВ00003288 от 01.02.2019 10:21:59</v>
          </cell>
          <cell r="L11031" t="str">
            <v>МО Электроугли Школьная 12 (Инв)</v>
          </cell>
          <cell r="M11031" t="str">
            <v>МО Электроугли Школьная 12 (Инв)</v>
          </cell>
        </row>
        <row r="11032">
          <cell r="B11032" t="str">
            <v>Февраль 2019 г.</v>
          </cell>
          <cell r="C11032" t="str">
            <v>Требование-накладная ИНВ00000475 от 28.02.2019 22:01:00</v>
          </cell>
          <cell r="L11032" t="str">
            <v>МО Электроугли Школьная 12 (Инв)</v>
          </cell>
          <cell r="M11032" t="str">
            <v>МО Электроугли Школьная 12 (Инв)</v>
          </cell>
        </row>
        <row r="11033">
          <cell r="B11033" t="str">
            <v>Февраль 2019 г.</v>
          </cell>
          <cell r="C11033" t="str">
            <v>Требование-накладная ИНВ00052284 от 28.02.2019 23:00:00</v>
          </cell>
          <cell r="L11033" t="str">
            <v>МО Электроугли Школьная 12 (Инв)</v>
          </cell>
          <cell r="M11033" t="str">
            <v>МО Электроугли Школьная 12 (Инв)</v>
          </cell>
        </row>
        <row r="11034">
          <cell r="B11034" t="str">
            <v>Февраль 2019 г.</v>
          </cell>
          <cell r="C11034" t="str">
            <v>Требование-накладная ИНВ00052717 от 28.02.2019 23:00:00</v>
          </cell>
          <cell r="L11034" t="str">
            <v>МО Электроугли Школьная 12 (Инв)</v>
          </cell>
          <cell r="M11034" t="str">
            <v>МО Электроугли Школьная 12 (Инв)</v>
          </cell>
        </row>
        <row r="11035">
          <cell r="B11035" t="str">
            <v>Февраль 2019 г.</v>
          </cell>
          <cell r="C11035" t="str">
            <v>Требование-накладная ИНВ00052968 от 28.02.2019 23:00:00</v>
          </cell>
          <cell r="L11035" t="str">
            <v>МО Электроугли Школьная 12 (Инв)</v>
          </cell>
          <cell r="M11035" t="str">
            <v>МО Электроугли Школьная 12 (Инв)</v>
          </cell>
        </row>
        <row r="11036">
          <cell r="B11036" t="str">
            <v>Февраль 2019 г.</v>
          </cell>
          <cell r="C11036" t="str">
            <v>МО Юго-Западная</v>
          </cell>
          <cell r="L11036" t="str">
            <v>МО МСК Юго-Западная Вернадского 92к1 (Инв)</v>
          </cell>
          <cell r="M11036" t="str">
            <v>МО МСК Юго-Западная Вернадского 92к1 (Инв)</v>
          </cell>
        </row>
        <row r="11037">
          <cell r="B11037" t="str">
            <v>Февраль 2019 г.</v>
          </cell>
          <cell r="C11037">
            <v>0</v>
          </cell>
          <cell r="L11037" t="str">
            <v>МО МСК Юго-Западная Вернадского 92к1 (Инв)</v>
          </cell>
          <cell r="M11037" t="str">
            <v>МО МСК Юго-Западная Вернадского 92к1 (Инв)</v>
          </cell>
        </row>
        <row r="11038">
          <cell r="B11038" t="str">
            <v>Февраль 2019 г.</v>
          </cell>
          <cell r="C11038" t="str">
            <v>Поступление товаров и услуг ИНВ00003465 от 04.02.2019 10:12:02</v>
          </cell>
          <cell r="L11038" t="str">
            <v>МО МСК Юго-Западная Вернадского 92к1 (Инв)</v>
          </cell>
          <cell r="M11038" t="str">
            <v>МО МСК Юго-Западная Вернадского 92к1 (Инв)</v>
          </cell>
        </row>
        <row r="11039">
          <cell r="B11039" t="str">
            <v>Февраль 2019 г.</v>
          </cell>
          <cell r="C11039" t="str">
            <v>Поступление товаров и услуг ИНВ00007767 от 22.02.2019 12:21:11</v>
          </cell>
          <cell r="L11039" t="str">
            <v>МО МСК Юго-Западная Вернадского 92к1 (Инв)</v>
          </cell>
          <cell r="M11039" t="str">
            <v>МО МСК Юго-Западная Вернадского 92к1 (Инв)</v>
          </cell>
        </row>
        <row r="11040">
          <cell r="B11040" t="str">
            <v>Февраль 2019 г.</v>
          </cell>
          <cell r="C11040" t="str">
            <v>Перемещение товаров ИНВ00004537 от 22.02.2019 14:11:58</v>
          </cell>
          <cell r="E11040" t="str">
            <v>СКЛАД РЕАГЕНТОВ И РАСХОДНЫХ МЕД.МАТЕРИАЛОВ</v>
          </cell>
          <cell r="F11040" t="str">
            <v>МО Юго-Западная</v>
          </cell>
          <cell r="L11040" t="str">
            <v>МО МСК Юго-Западная Вернадского 92к1 (Инв)</v>
          </cell>
          <cell r="M11040" t="str">
            <v>МО МСК Юго-Западная Вернадского 92к1 (Инв)</v>
          </cell>
        </row>
        <row r="11041">
          <cell r="B11041" t="str">
            <v>Февраль 2019 г.</v>
          </cell>
          <cell r="C11041" t="str">
            <v>Требование-накладная ИНВ00052130 от 28.02.2019 22:00:00</v>
          </cell>
          <cell r="L11041" t="str">
            <v>МО МСК Юго-Западная Вернадского 92к1 (Инв)</v>
          </cell>
          <cell r="M11041" t="str">
            <v>МО МСК Юго-Западная Вернадского 92к1 (Инв)</v>
          </cell>
        </row>
        <row r="11042">
          <cell r="B11042" t="str">
            <v>Февраль 2019 г.</v>
          </cell>
          <cell r="C11042" t="str">
            <v>Требование-накладная ИНВ00002945 от 28.02.2019 22:01:00</v>
          </cell>
          <cell r="L11042" t="str">
            <v>МО МСК Юго-Западная Вернадского 92к1 (Инв)</v>
          </cell>
          <cell r="M11042" t="str">
            <v>МО МСК Юго-Западная Вернадского 92к1 (Инв)</v>
          </cell>
        </row>
        <row r="11043">
          <cell r="B11043" t="str">
            <v>Февраль 2019 г.</v>
          </cell>
          <cell r="C11043" t="str">
            <v>Требование-накладная ИНВ00052283 от 28.02.2019 23:00:00</v>
          </cell>
          <cell r="L11043" t="str">
            <v>МО МСК Юго-Западная Вернадского 92к1 (Инв)</v>
          </cell>
          <cell r="M11043" t="str">
            <v>МО МСК Юго-Западная Вернадского 92к1 (Инв)</v>
          </cell>
        </row>
        <row r="11044">
          <cell r="B11044" t="str">
            <v>Февраль 2019 г.</v>
          </cell>
          <cell r="C11044" t="str">
            <v>Требование-накладная ИНВ00052718 от 28.02.2019 23:00:00</v>
          </cell>
          <cell r="L11044" t="str">
            <v>МО МСК Юго-Западная Вернадского 92к1 (Инв)</v>
          </cell>
          <cell r="M11044" t="str">
            <v>МО МСК Юго-Западная Вернадского 92к1 (Инв)</v>
          </cell>
        </row>
        <row r="11045">
          <cell r="B11045" t="str">
            <v>Февраль 2019 г.</v>
          </cell>
          <cell r="C11045" t="str">
            <v>Требование-накладная ИНВ00052970 от 28.02.2019 23:00:00</v>
          </cell>
          <cell r="L11045" t="str">
            <v>МО МСК Юго-Западная Вернадского 92к1 (Инв)</v>
          </cell>
          <cell r="M11045" t="str">
            <v>МО МСК Юго-Западная Вернадского 92к1 (Инв)</v>
          </cell>
        </row>
        <row r="11046">
          <cell r="B11046" t="str">
            <v>Февраль 2019 г.</v>
          </cell>
          <cell r="C11046" t="str">
            <v>МО Ясенево-1 Новоясеневский</v>
          </cell>
          <cell r="L11046" t="str">
            <v>МО МСК Ясенево Новоясеневский 16к1 (Инв)</v>
          </cell>
          <cell r="M11046" t="str">
            <v>МО МСК Ясенево Новоясеневский 16к1 (Инв)</v>
          </cell>
        </row>
        <row r="11047">
          <cell r="B11047" t="str">
            <v>Февраль 2019 г.</v>
          </cell>
          <cell r="C11047">
            <v>0</v>
          </cell>
          <cell r="L11047" t="str">
            <v>МО МСК Ясенево Новоясеневский 16к1 (Инв)</v>
          </cell>
          <cell r="M11047" t="str">
            <v>МО МСК Ясенево Новоясеневский 16к1 (Инв)</v>
          </cell>
        </row>
        <row r="11048">
          <cell r="B11048" t="str">
            <v>Февраль 2019 г.</v>
          </cell>
          <cell r="C11048" t="str">
            <v>Перемещение товаров ИНВ00002966 от 06.02.2019 12:16:33</v>
          </cell>
          <cell r="E11048" t="str">
            <v>СКЛАД РЕАГЕНТОВ И РАСХОДНЫХ МЕД.МАТЕРИАЛОВ</v>
          </cell>
          <cell r="F11048" t="str">
            <v>МО Ясенево-1 Новоясеневский</v>
          </cell>
          <cell r="L11048" t="str">
            <v>МО МСК Ясенево Новоясеневский 16к1 (Инв)</v>
          </cell>
          <cell r="M11048" t="str">
            <v>МО МСК Ясенево Новоясеневский 16к1 (Инв)</v>
          </cell>
        </row>
        <row r="11049">
          <cell r="B11049" t="str">
            <v>Февраль 2019 г.</v>
          </cell>
          <cell r="C11049" t="str">
            <v>Поступление товаров и услуг ИНВ00004989 от 06.02.2019 13:12:36</v>
          </cell>
          <cell r="L11049" t="str">
            <v>МО МСК Ясенево Новоясеневский 16к1 (Инв)</v>
          </cell>
          <cell r="M11049" t="str">
            <v>МО МСК Ясенево Новоясеневский 16к1 (Инв)</v>
          </cell>
        </row>
        <row r="11050">
          <cell r="B11050" t="str">
            <v>Февраль 2019 г.</v>
          </cell>
          <cell r="C11050" t="str">
            <v>Поступление товаров и услуг ИНВ00006564 от 14.02.2019 12:52:47</v>
          </cell>
          <cell r="L11050" t="str">
            <v>МО МСК Ясенево Новоясеневский 16к1 (Инв)</v>
          </cell>
          <cell r="M11050" t="str">
            <v>МО МСК Ясенево Новоясеневский 16к1 (Инв)</v>
          </cell>
        </row>
        <row r="11051">
          <cell r="B11051" t="str">
            <v>Февраль 2019 г.</v>
          </cell>
          <cell r="C11051" t="str">
            <v>Требование-накладная ИНВ00050267 от 28.02.2019 21:59:59</v>
          </cell>
          <cell r="L11051" t="str">
            <v>МО МСК Ясенево Новоясеневский 16к1 (Инв)</v>
          </cell>
          <cell r="M11051" t="str">
            <v>МО МСК Ясенево Новоясеневский 16к1 (Инв)</v>
          </cell>
        </row>
        <row r="11052">
          <cell r="B11052" t="str">
            <v>Февраль 2019 г.</v>
          </cell>
          <cell r="C11052" t="str">
            <v>Требование-накладная ИНВ00002010 от 28.02.2019 22:59:59</v>
          </cell>
          <cell r="L11052" t="str">
            <v>МО МСК Ясенево Новоясеневский 16к1 (Инв)</v>
          </cell>
          <cell r="M11052" t="str">
            <v>МО МСК Ясенево Новоясеневский 16к1 (Инв)</v>
          </cell>
        </row>
        <row r="11053">
          <cell r="B11053" t="str">
            <v>Февраль 2019 г.</v>
          </cell>
          <cell r="C11053" t="str">
            <v>Требование-накладная ИНВ00053029 от 28.02.2019 23:00:00</v>
          </cell>
          <cell r="L11053" t="str">
            <v>МО МСК Ясенево Новоясеневский 16к1 (Инв)</v>
          </cell>
          <cell r="M11053" t="str">
            <v>МО МСК Ясенево Новоясеневский 16к1 (Инв)</v>
          </cell>
        </row>
        <row r="11054">
          <cell r="B11054" t="str">
            <v>Февраль 2019 г.</v>
          </cell>
          <cell r="C11054" t="str">
            <v>Требование-накладная ИНВ00053128 от 28.02.2019 23:00:00</v>
          </cell>
          <cell r="L11054" t="str">
            <v>МО МСК Ясенево Новоясеневский 16к1 (Инв)</v>
          </cell>
          <cell r="M11054" t="str">
            <v>МО МСК Ясенево Новоясеневский 16к1 (Инв)</v>
          </cell>
        </row>
        <row r="11055">
          <cell r="B11055" t="str">
            <v>Февраль 2019 г.</v>
          </cell>
          <cell r="C11055" t="str">
            <v>МЦ Академическая</v>
          </cell>
          <cell r="L11055" t="str">
            <v>МО МСК Академическая Профсоюзная 5-9 (Инв)</v>
          </cell>
          <cell r="M11055" t="str">
            <v>МО МСК Академическая Профсоюзная 5-9 (Инв)</v>
          </cell>
        </row>
        <row r="11056">
          <cell r="B11056" t="str">
            <v>Февраль 2019 г.</v>
          </cell>
          <cell r="C11056">
            <v>0</v>
          </cell>
          <cell r="L11056" t="str">
            <v>МО МСК Академическая Профсоюзная 5-9 (Инв)</v>
          </cell>
          <cell r="M11056" t="str">
            <v>МО МСК Академическая Профсоюзная 5-9 (Инв)</v>
          </cell>
        </row>
        <row r="11057">
          <cell r="B11057" t="str">
            <v>Февраль 2019 г.</v>
          </cell>
          <cell r="C11057" t="str">
            <v>Поступление товаров и услуг ИНВ00003520 от 04.02.2019 11:58:07</v>
          </cell>
          <cell r="L11057" t="str">
            <v>МО МСК Академическая Профсоюзная 5-9 (Инв)</v>
          </cell>
          <cell r="M11057" t="str">
            <v>МО МСК Академическая Профсоюзная 5-9 (Инв)</v>
          </cell>
        </row>
        <row r="11058">
          <cell r="B11058" t="str">
            <v>Февраль 2019 г.</v>
          </cell>
          <cell r="C11058" t="str">
            <v>Требование-накладная ИНВ00052782 от 04.02.2019 11:58:07</v>
          </cell>
          <cell r="L11058" t="str">
            <v>МО МСК Академическая Профсоюзная 5-9 (Инв)</v>
          </cell>
          <cell r="M11058" t="str">
            <v>МО МСК Академическая Профсоюзная 5-9 (Инв)</v>
          </cell>
        </row>
        <row r="11059">
          <cell r="B11059" t="str">
            <v>Февраль 2019 г.</v>
          </cell>
          <cell r="C11059" t="str">
            <v>Перемещение товаров ИНВ00003668 от 13.02.2019 8:10:59</v>
          </cell>
          <cell r="E11059" t="str">
            <v>Склад реагентов ИНВИТРО</v>
          </cell>
          <cell r="F11059" t="str">
            <v>МЦ Академическая</v>
          </cell>
          <cell r="L11059" t="str">
            <v>МО МСК Академическая Профсоюзная 5-9 (Инв)</v>
          </cell>
          <cell r="M11059" t="str">
            <v>МО МСК Академическая Профсоюзная 5-9 (Инв)</v>
          </cell>
        </row>
        <row r="11060">
          <cell r="B11060" t="str">
            <v>Февраль 2019 г.</v>
          </cell>
          <cell r="C11060" t="str">
            <v>Поступление товаров и услуг ИНВ00006236 от 13.02.2019 10:18:06</v>
          </cell>
          <cell r="L11060" t="str">
            <v>МО МСК Академическая Профсоюзная 5-9 (Инв)</v>
          </cell>
          <cell r="M11060" t="str">
            <v>МО МСК Академическая Профсоюзная 5-9 (Инв)</v>
          </cell>
        </row>
        <row r="11061">
          <cell r="B11061" t="str">
            <v>Февраль 2019 г.</v>
          </cell>
          <cell r="C11061" t="str">
            <v>Поступление товаров и услуг ИНВ00007289 от 20.02.2019 9:57:42</v>
          </cell>
          <cell r="L11061" t="str">
            <v>МО МСК Академическая Профсоюзная 5-9 (Инв)</v>
          </cell>
          <cell r="M11061" t="str">
            <v>МО МСК Академическая Профсоюзная 5-9 (Инв)</v>
          </cell>
        </row>
        <row r="11062">
          <cell r="B11062" t="str">
            <v>Февраль 2019 г.</v>
          </cell>
          <cell r="C11062" t="str">
            <v>Перемещение товаров ИНВ00004558 от 22.02.2019 14:52:35</v>
          </cell>
          <cell r="E11062" t="str">
            <v>СКЛАД РЕАГЕНТОВ И РАСХОДНЫХ МЕД.МАТЕРИАЛОВ</v>
          </cell>
          <cell r="F11062" t="str">
            <v>МЦ Академическая</v>
          </cell>
          <cell r="L11062" t="str">
            <v>МО МСК Академическая Профсоюзная 5-9 (Инв)</v>
          </cell>
          <cell r="M11062" t="str">
            <v>МО МСК Академическая Профсоюзная 5-9 (Инв)</v>
          </cell>
        </row>
        <row r="11063">
          <cell r="B11063" t="str">
            <v>Февраль 2019 г.</v>
          </cell>
          <cell r="C11063" t="str">
            <v>Перемещение товаров ИНВ00004573 от 22.02.2019 15:08:31</v>
          </cell>
          <cell r="E11063" t="str">
            <v>СКЛАД РЕАГЕНТОВ И РАСХОДНЫХ МЕД.МАТЕРИАЛОВ</v>
          </cell>
          <cell r="F11063" t="str">
            <v>МЦ Академическая</v>
          </cell>
          <cell r="L11063" t="str">
            <v>МО МСК Академическая Профсоюзная 5-9 (Инв)</v>
          </cell>
          <cell r="M11063" t="str">
            <v>МО МСК Академическая Профсоюзная 5-9 (Инв)</v>
          </cell>
        </row>
        <row r="11064">
          <cell r="B11064" t="str">
            <v>Февраль 2019 г.</v>
          </cell>
          <cell r="C11064" t="str">
            <v>Требование-накладная ИНВ00052179 от 28.02.2019 22:00:00</v>
          </cell>
          <cell r="L11064" t="str">
            <v>МО МСК Академическая Профсоюзная 5-9 (Инв)</v>
          </cell>
          <cell r="M11064" t="str">
            <v>МО МСК Академическая Профсоюзная 5-9 (Инв)</v>
          </cell>
        </row>
        <row r="11065">
          <cell r="B11065" t="str">
            <v>Февраль 2019 г.</v>
          </cell>
          <cell r="C11065" t="str">
            <v>Требование-накладная ИНВ00052258 от 28.02.2019 23:00:00</v>
          </cell>
          <cell r="L11065" t="str">
            <v>МО МСК Академическая Профсоюзная 5-9 (Инв)</v>
          </cell>
          <cell r="M11065" t="str">
            <v>МО МСК Академическая Профсоюзная 5-9 (Инв)</v>
          </cell>
        </row>
        <row r="11066">
          <cell r="B11066" t="str">
            <v>Февраль 2019 г.</v>
          </cell>
          <cell r="C11066" t="str">
            <v>Требование-накладная ИНВ00052645 от 28.02.2019 23:00:00</v>
          </cell>
          <cell r="L11066" t="str">
            <v>МО МСК Академическая Профсоюзная 5-9 (Инв)</v>
          </cell>
          <cell r="M11066" t="str">
            <v>МО МСК Академическая Профсоюзная 5-9 (Инв)</v>
          </cell>
        </row>
        <row r="11067">
          <cell r="B11067" t="str">
            <v>Февраль 2019 г.</v>
          </cell>
          <cell r="C11067" t="str">
            <v>Требование-накладная ИНВ00052917 от 28.02.2019 23:00:00</v>
          </cell>
          <cell r="L11067" t="str">
            <v>МО МСК Академическая Профсоюзная 5-9 (Инв)</v>
          </cell>
          <cell r="M11067" t="str">
            <v>МО МСК Академическая Профсоюзная 5-9 (Инв)</v>
          </cell>
        </row>
        <row r="11068">
          <cell r="B11068" t="str">
            <v>Февраль 2019 г.</v>
          </cell>
          <cell r="C11068" t="str">
            <v>Требование-накладная ИНВ00003197 от 28.02.2019 23:59:59</v>
          </cell>
          <cell r="L11068" t="str">
            <v>МО МСК Академическая Профсоюзная 5-9 (Инв)</v>
          </cell>
          <cell r="M11068" t="str">
            <v>МО МСК Академическая Профсоюзная 5-9 (Инв)</v>
          </cell>
        </row>
        <row r="11069">
          <cell r="B11069" t="str">
            <v>Февраль 2019 г.</v>
          </cell>
          <cell r="C11069" t="str">
            <v>МЦ Балашиха</v>
          </cell>
          <cell r="L11069" t="str">
            <v>МО Балашиха Живописная 9Б (Инв)</v>
          </cell>
          <cell r="M11069" t="str">
            <v>МО Балашиха Живописная 9Б (Инв)</v>
          </cell>
        </row>
        <row r="11070">
          <cell r="B11070" t="str">
            <v>Февраль 2019 г.</v>
          </cell>
          <cell r="C11070">
            <v>0</v>
          </cell>
          <cell r="L11070" t="str">
            <v>МО Балашиха Живописная 9Б (Инв)</v>
          </cell>
          <cell r="M11070" t="str">
            <v>МО Балашиха Живописная 9Б (Инв)</v>
          </cell>
        </row>
        <row r="11071">
          <cell r="B11071" t="str">
            <v>Февраль 2019 г.</v>
          </cell>
          <cell r="C11071" t="str">
            <v>МЦ Балашиха 9Б (после переезда)</v>
          </cell>
          <cell r="L11071" t="str">
            <v>МО Балашиха Живописная 9Б (Инв)</v>
          </cell>
          <cell r="M11071" t="str">
            <v>МО Балашиха Живописная 9Б (Инв)</v>
          </cell>
        </row>
        <row r="11072">
          <cell r="B11072" t="str">
            <v>Февраль 2019 г.</v>
          </cell>
          <cell r="C11072">
            <v>0</v>
          </cell>
          <cell r="L11072" t="str">
            <v>МО Балашиха Живописная 9Б (Инв)</v>
          </cell>
          <cell r="M11072" t="str">
            <v>МО Балашиха Живописная 9Б (Инв)</v>
          </cell>
        </row>
        <row r="11073">
          <cell r="B11073" t="str">
            <v>Февраль 2019 г.</v>
          </cell>
          <cell r="C11073" t="str">
            <v>Поступление товаров и услуг ИНВ00004847 от 06.02.2019 10:22:10</v>
          </cell>
          <cell r="L11073" t="str">
            <v>МО Балашиха Живописная 9Б (Инв)</v>
          </cell>
          <cell r="M11073" t="str">
            <v>МО Балашиха Живописная 9Б (Инв)</v>
          </cell>
        </row>
        <row r="11074">
          <cell r="B11074" t="str">
            <v>Февраль 2019 г.</v>
          </cell>
          <cell r="C11074" t="str">
            <v>Поступление товаров и услуг ИНВ00005808 от 11.02.2019 16:30:26</v>
          </cell>
          <cell r="L11074" t="str">
            <v>МО Балашиха Живописная 9Б (Инв)</v>
          </cell>
          <cell r="M11074" t="str">
            <v>МО Балашиха Живописная 9Б (Инв)</v>
          </cell>
        </row>
        <row r="11075">
          <cell r="B11075" t="str">
            <v>Февраль 2019 г.</v>
          </cell>
          <cell r="C11075" t="str">
            <v>Перемещение товаров ИНВ00003684 от 13.02.2019 11:59:27</v>
          </cell>
          <cell r="E11075" t="str">
            <v>Склад реагентов ИНВИТРО</v>
          </cell>
          <cell r="F11075" t="str">
            <v>МЦ Балашиха 9Б (после переезда)</v>
          </cell>
          <cell r="L11075" t="str">
            <v>МО Балашиха Живописная 9Б (Инв)</v>
          </cell>
          <cell r="M11075" t="str">
            <v>МО Балашиха Живописная 9Б (Инв)</v>
          </cell>
        </row>
        <row r="11076">
          <cell r="B11076" t="str">
            <v>Февраль 2019 г.</v>
          </cell>
          <cell r="C11076" t="str">
            <v>Поступление товаров и услуг ИНВ00007548 от 21.02.2019 11:44:08</v>
          </cell>
          <cell r="L11076" t="str">
            <v>МО Балашиха Живописная 9Б (Инв)</v>
          </cell>
          <cell r="M11076" t="str">
            <v>МО Балашиха Живописная 9Б (Инв)</v>
          </cell>
        </row>
        <row r="11077">
          <cell r="B11077" t="str">
            <v>Февраль 2019 г.</v>
          </cell>
          <cell r="C11077" t="str">
            <v>Поступление товаров и услуг ИНВ00007827 от 22.02.2019 12:54:06</v>
          </cell>
          <cell r="L11077" t="str">
            <v>МО Балашиха Живописная 9Б (Инв)</v>
          </cell>
          <cell r="M11077" t="str">
            <v>МО Балашиха Живописная 9Б (Инв)</v>
          </cell>
        </row>
        <row r="11078">
          <cell r="B11078" t="str">
            <v>Февраль 2019 г.</v>
          </cell>
          <cell r="C11078" t="str">
            <v>Перемещение товаров ИНВ00004563 от 22.02.2019 15:00:33</v>
          </cell>
          <cell r="E11078" t="str">
            <v>СКЛАД РЕАГЕНТОВ И РАСХОДНЫХ МЕД.МАТЕРИАЛОВ</v>
          </cell>
          <cell r="F11078" t="str">
            <v>МЦ Балашиха 9Б (после переезда)</v>
          </cell>
          <cell r="L11078" t="str">
            <v>МО Балашиха Живописная 9Б (Инв)</v>
          </cell>
          <cell r="M11078" t="str">
            <v>МО Балашиха Живописная 9Б (Инв)</v>
          </cell>
        </row>
        <row r="11079">
          <cell r="B11079" t="str">
            <v>Февраль 2019 г.</v>
          </cell>
          <cell r="C11079" t="str">
            <v>Поступление товаров и услуг ИНВ00008090 от 25.02.2019 10:27:30</v>
          </cell>
          <cell r="L11079" t="str">
            <v>МО Балашиха Живописная 9Б (Инв)</v>
          </cell>
          <cell r="M11079" t="str">
            <v>МО Балашиха Живописная 9Б (Инв)</v>
          </cell>
        </row>
        <row r="11080">
          <cell r="B11080" t="str">
            <v>Февраль 2019 г.</v>
          </cell>
          <cell r="C11080" t="str">
            <v>Требование-накладная ИНВ00052180 от 28.02.2019 22:00:00</v>
          </cell>
          <cell r="L11080" t="str">
            <v>МО Балашиха Живописная 9Б (Инв)</v>
          </cell>
          <cell r="M11080" t="str">
            <v>МО Балашиха Живописная 9Б (Инв)</v>
          </cell>
        </row>
        <row r="11081">
          <cell r="B11081" t="str">
            <v>Февраль 2019 г.</v>
          </cell>
          <cell r="C11081" t="str">
            <v>Требование-накладная ИНВ00052259 от 28.02.2019 23:00:00</v>
          </cell>
          <cell r="L11081" t="str">
            <v>МО Балашиха Живописная 9Б (Инв)</v>
          </cell>
          <cell r="M11081" t="str">
            <v>МО Балашиха Живописная 9Б (Инв)</v>
          </cell>
        </row>
        <row r="11082">
          <cell r="B11082" t="str">
            <v>Февраль 2019 г.</v>
          </cell>
          <cell r="C11082" t="str">
            <v>Требование-накладная ИНВ00052646 от 28.02.2019 23:00:00</v>
          </cell>
          <cell r="L11082" t="str">
            <v>МО Балашиха Живописная 9Б (Инв)</v>
          </cell>
          <cell r="M11082" t="str">
            <v>МО Балашиха Живописная 9Б (Инв)</v>
          </cell>
        </row>
        <row r="11083">
          <cell r="B11083" t="str">
            <v>Февраль 2019 г.</v>
          </cell>
          <cell r="C11083" t="str">
            <v>Требование-накладная ИНВ00052918 от 28.02.2019 23:00:00</v>
          </cell>
          <cell r="L11083" t="str">
            <v>МО Балашиха Живописная 9Б (Инв)</v>
          </cell>
          <cell r="M11083" t="str">
            <v>МО Балашиха Живописная 9Б (Инв)</v>
          </cell>
        </row>
        <row r="11084">
          <cell r="B11084" t="str">
            <v>Февраль 2019 г.</v>
          </cell>
          <cell r="C11084" t="str">
            <v>Требование-накладная ИНВ00052920 от 28.02.2019 23:00:00</v>
          </cell>
          <cell r="L11084" t="str">
            <v>МО Балашиха Живописная 9Б (Инв)</v>
          </cell>
          <cell r="M11084" t="str">
            <v>МО Балашиха Живописная 9Б (Инв)</v>
          </cell>
        </row>
        <row r="11085">
          <cell r="B11085" t="str">
            <v>Февраль 2019 г.</v>
          </cell>
          <cell r="C11085" t="str">
            <v>МЦ Дмитров-2</v>
          </cell>
          <cell r="L11085" t="str">
            <v>МО Дмитров Торговая площадь 3 (Инв)</v>
          </cell>
          <cell r="M11085" t="str">
            <v>МО Дмитров Торговая площадь 3 (Инв)</v>
          </cell>
        </row>
        <row r="11086">
          <cell r="B11086" t="str">
            <v>Февраль 2019 г.</v>
          </cell>
          <cell r="C11086">
            <v>0</v>
          </cell>
          <cell r="L11086" t="str">
            <v>МО Дмитров Торговая площадь 3 (Инв)</v>
          </cell>
          <cell r="M11086" t="str">
            <v>МО Дмитров Торговая площадь 3 (Инв)</v>
          </cell>
        </row>
        <row r="11087">
          <cell r="B11087" t="str">
            <v>Февраль 2019 г.</v>
          </cell>
          <cell r="C11087" t="str">
            <v>Перемещение товаров ИНВ00003033 от 07.02.2019 12:48:17</v>
          </cell>
          <cell r="E11087" t="str">
            <v>СКЛАД №2</v>
          </cell>
          <cell r="F11087" t="str">
            <v>МЦ Дмитров-2</v>
          </cell>
          <cell r="L11087" t="str">
            <v>МО Дмитров Торговая площадь 3 (Инв)</v>
          </cell>
          <cell r="M11087" t="str">
            <v>МО Дмитров Торговая площадь 3 (Инв)</v>
          </cell>
        </row>
        <row r="11088">
          <cell r="B11088" t="str">
            <v>Февраль 2019 г.</v>
          </cell>
          <cell r="C11088" t="str">
            <v>Поступление товаров и услуг ИНВ00005237 от 08.02.2019 9:53:29</v>
          </cell>
          <cell r="L11088" t="str">
            <v>МО Дмитров Торговая площадь 3 (Инв)</v>
          </cell>
          <cell r="M11088" t="str">
            <v>МО Дмитров Торговая площадь 3 (Инв)</v>
          </cell>
        </row>
        <row r="11089">
          <cell r="B11089" t="str">
            <v>Февраль 2019 г.</v>
          </cell>
          <cell r="C11089" t="str">
            <v>Перемещение товаров ИНВ00003147 от 08.02.2019 15:54:02</v>
          </cell>
          <cell r="E11089" t="str">
            <v>СКЛАД РЕАГЕНТОВ И РАСХОДНЫХ МЕД.МАТЕРИАЛОВ</v>
          </cell>
          <cell r="F11089" t="str">
            <v>МЦ Дмитров-2</v>
          </cell>
          <cell r="L11089" t="str">
            <v>МО Дмитров Торговая площадь 3 (Инв)</v>
          </cell>
          <cell r="M11089" t="str">
            <v>МО Дмитров Торговая площадь 3 (Инв)</v>
          </cell>
        </row>
        <row r="11090">
          <cell r="B11090" t="str">
            <v>Февраль 2019 г.</v>
          </cell>
          <cell r="C11090" t="str">
            <v>Поступление товаров и услуг ИНВ00007464 от 21.02.2019 10:03:39</v>
          </cell>
          <cell r="L11090" t="str">
            <v>МО Дмитров Торговая площадь 3 (Инв)</v>
          </cell>
          <cell r="M11090" t="str">
            <v>МО Дмитров Торговая площадь 3 (Инв)</v>
          </cell>
        </row>
        <row r="11091">
          <cell r="B11091" t="str">
            <v>Февраль 2019 г.</v>
          </cell>
          <cell r="C11091" t="str">
            <v>Перемещение товаров ИНВ00004527 от 22.02.2019 13:55:57</v>
          </cell>
          <cell r="E11091" t="str">
            <v>СКЛАД РЕАГЕНТОВ И РАСХОДНЫХ МЕД.МАТЕРИАЛОВ</v>
          </cell>
          <cell r="F11091" t="str">
            <v>МЦ Дмитров-2</v>
          </cell>
          <cell r="L11091" t="str">
            <v>МО Дмитров Торговая площадь 3 (Инв)</v>
          </cell>
          <cell r="M11091" t="str">
            <v>МО Дмитров Торговая площадь 3 (Инв)</v>
          </cell>
        </row>
        <row r="11092">
          <cell r="B11092" t="str">
            <v>Февраль 2019 г.</v>
          </cell>
          <cell r="C11092" t="str">
            <v>Требование-накладная ИНВ00050268 от 28.02.2019 21:59:59</v>
          </cell>
          <cell r="L11092" t="str">
            <v>МО Дмитров Торговая площадь 3 (Инв)</v>
          </cell>
          <cell r="M11092" t="str">
            <v>МО Дмитров Торговая площадь 3 (Инв)</v>
          </cell>
        </row>
        <row r="11093">
          <cell r="B11093" t="str">
            <v>Февраль 2019 г.</v>
          </cell>
          <cell r="C11093" t="str">
            <v>Требование-накладная ИНВ00002011 от 28.02.2019 22:59:59</v>
          </cell>
          <cell r="L11093" t="str">
            <v>МО Дмитров Торговая площадь 3 (Инв)</v>
          </cell>
          <cell r="M11093" t="str">
            <v>МО Дмитров Торговая площадь 3 (Инв)</v>
          </cell>
        </row>
        <row r="11094">
          <cell r="B11094" t="str">
            <v>Февраль 2019 г.</v>
          </cell>
          <cell r="C11094" t="str">
            <v>Требование-накладная ИНВ00053031 от 28.02.2019 23:00:00</v>
          </cell>
          <cell r="L11094" t="str">
            <v>МО Дмитров Торговая площадь 3 (Инв)</v>
          </cell>
          <cell r="M11094" t="str">
            <v>МО Дмитров Торговая площадь 3 (Инв)</v>
          </cell>
        </row>
        <row r="11095">
          <cell r="B11095" t="str">
            <v>Февраль 2019 г.</v>
          </cell>
          <cell r="C11095" t="str">
            <v>Требование-накладная ИНВ00053038 от 28.02.2019 23:00:00</v>
          </cell>
          <cell r="L11095" t="str">
            <v>МО Дмитров Торговая площадь 3 (Инв)</v>
          </cell>
          <cell r="M11095" t="str">
            <v>МО Дмитров Торговая площадь 3 (Инв)</v>
          </cell>
        </row>
        <row r="11096">
          <cell r="B11096" t="str">
            <v>Февраль 2019 г.</v>
          </cell>
          <cell r="C11096" t="str">
            <v>Требование-накладная ИНВ00053130 от 28.02.2019 23:00:00</v>
          </cell>
          <cell r="L11096" t="str">
            <v>МО Дмитров Торговая площадь 3 (Инв)</v>
          </cell>
          <cell r="M11096" t="str">
            <v>МО Дмитров Торговая площадь 3 (Инв)</v>
          </cell>
        </row>
        <row r="11097">
          <cell r="B11097" t="str">
            <v>Февраль 2019 г.</v>
          </cell>
          <cell r="C11097" t="str">
            <v>МЦ Егорьевск-2</v>
          </cell>
          <cell r="L11097" t="str">
            <v>МО Егорьевск-2 Советская 133 (Инв)</v>
          </cell>
          <cell r="M11097" t="str">
            <v>МО Егорьевск-2 Советская 133 (Инв)</v>
          </cell>
        </row>
        <row r="11098">
          <cell r="B11098" t="str">
            <v>Февраль 2019 г.</v>
          </cell>
          <cell r="C11098">
            <v>0</v>
          </cell>
          <cell r="L11098" t="str">
            <v>МО Егорьевск-2 Советская 133 (Инв)</v>
          </cell>
          <cell r="M11098" t="str">
            <v>МО Егорьевск-2 Советская 133 (Инв)</v>
          </cell>
        </row>
        <row r="11099">
          <cell r="B11099" t="str">
            <v>Февраль 2019 г.</v>
          </cell>
          <cell r="C11099" t="str">
            <v>Поступление товаров и услуг ИНВ00005512 от 11.02.2019 9:53:25</v>
          </cell>
          <cell r="L11099" t="str">
            <v>МО Егорьевск-2 Советская 133 (Инв)</v>
          </cell>
          <cell r="M11099" t="str">
            <v>МО Егорьевск-2 Советская 133 (Инв)</v>
          </cell>
        </row>
        <row r="11100">
          <cell r="B11100" t="str">
            <v>Февраль 2019 г.</v>
          </cell>
          <cell r="C11100" t="str">
            <v>Поступление товаров и услуг ИНВ00005689 от 11.02.2019 12:54:41</v>
          </cell>
          <cell r="L11100" t="str">
            <v>МО Егорьевск-2 Советская 133 (Инв)</v>
          </cell>
          <cell r="M11100" t="str">
            <v>МО Егорьевск-2 Советская 133 (Инв)</v>
          </cell>
        </row>
        <row r="11101">
          <cell r="B11101" t="str">
            <v>Февраль 2019 г.</v>
          </cell>
          <cell r="C11101" t="str">
            <v>Перемещение товаров ИНВ00003497 от 11.02.2019 16:11:01</v>
          </cell>
          <cell r="E11101" t="str">
            <v>СКЛАД РЕАГЕНТОВ И РАСХОДНЫХ МЕД.МАТЕРИАЛОВ</v>
          </cell>
          <cell r="F11101" t="str">
            <v>МЦ Егорьевск-2</v>
          </cell>
          <cell r="L11101" t="str">
            <v>МО Егорьевск-2 Советская 133 (Инв)</v>
          </cell>
          <cell r="M11101" t="str">
            <v>МО Егорьевск-2 Советская 133 (Инв)</v>
          </cell>
        </row>
        <row r="11102">
          <cell r="B11102" t="str">
            <v>Февраль 2019 г.</v>
          </cell>
          <cell r="C11102" t="str">
            <v>Перемещение товаров ИНВ00003496 от 11.02.2019 16:11:12</v>
          </cell>
          <cell r="E11102" t="str">
            <v>СКЛАД РЕАГЕНТОВ И РАСХОДНЫХ МЕД.МАТЕРИАЛОВ</v>
          </cell>
          <cell r="F11102" t="str">
            <v>МЦ Егорьевск-2</v>
          </cell>
          <cell r="L11102" t="str">
            <v>МО Егорьевск-2 Советская 133 (Инв)</v>
          </cell>
          <cell r="M11102" t="str">
            <v>МО Егорьевск-2 Советская 133 (Инв)</v>
          </cell>
        </row>
        <row r="11103">
          <cell r="B11103" t="str">
            <v>Февраль 2019 г.</v>
          </cell>
          <cell r="C11103" t="str">
            <v>Перемещение товаров ИНВ00004472 от 21.02.2019 14:00:16</v>
          </cell>
          <cell r="E11103" t="str">
            <v>СКЛАД РЕАГЕНТОВ И РАСХОДНЫХ МЕД.МАТЕРИАЛОВ</v>
          </cell>
          <cell r="F11103" t="str">
            <v>МЦ Егорьевск-2</v>
          </cell>
          <cell r="L11103" t="str">
            <v>МО Егорьевск-2 Советская 133 (Инв)</v>
          </cell>
          <cell r="M11103" t="str">
            <v>МО Егорьевск-2 Советская 133 (Инв)</v>
          </cell>
        </row>
        <row r="11104">
          <cell r="B11104" t="str">
            <v>Февраль 2019 г.</v>
          </cell>
          <cell r="C11104" t="str">
            <v>Поступление товаров и услуг ИНВ00007763 от 22.02.2019 12:13:56</v>
          </cell>
          <cell r="L11104" t="str">
            <v>МО Егорьевск-2 Советская 133 (Инв)</v>
          </cell>
          <cell r="M11104" t="str">
            <v>МО Егорьевск-2 Советская 133 (Инв)</v>
          </cell>
        </row>
        <row r="11105">
          <cell r="B11105" t="str">
            <v>Февраль 2019 г.</v>
          </cell>
          <cell r="C11105" t="str">
            <v>Перемещение товаров ИНВ00004544 от 22.02.2019 14:14:45</v>
          </cell>
          <cell r="E11105" t="str">
            <v>СКЛАД РЕАГЕНТОВ И РАСХОДНЫХ МЕД.МАТЕРИАЛОВ</v>
          </cell>
          <cell r="F11105" t="str">
            <v>МЦ Егорьевск-2</v>
          </cell>
          <cell r="L11105" t="str">
            <v>МО Егорьевск-2 Советская 133 (Инв)</v>
          </cell>
          <cell r="M11105" t="str">
            <v>МО Егорьевск-2 Советская 133 (Инв)</v>
          </cell>
        </row>
        <row r="11106">
          <cell r="B11106" t="str">
            <v>Февраль 2019 г.</v>
          </cell>
          <cell r="C11106" t="str">
            <v>Требование-накладная ИНВ00049544 от 28.02.2019 23:00:00</v>
          </cell>
          <cell r="L11106" t="str">
            <v>МО Егорьевск-2 Советская 133 (Инв)</v>
          </cell>
          <cell r="M11106" t="str">
            <v>МО Егорьевск-2 Советская 133 (Инв)</v>
          </cell>
        </row>
        <row r="11107">
          <cell r="B11107" t="str">
            <v>Февраль 2019 г.</v>
          </cell>
          <cell r="C11107" t="str">
            <v>Требование-накладная ИНВ00052722 от 28.02.2019 23:00:00</v>
          </cell>
          <cell r="L11107" t="str">
            <v>МО Егорьевск-2 Советская 133 (Инв)</v>
          </cell>
          <cell r="M11107" t="str">
            <v>МО Егорьевск-2 Советская 133 (Инв)</v>
          </cell>
        </row>
        <row r="11108">
          <cell r="B11108" t="str">
            <v>Февраль 2019 г.</v>
          </cell>
          <cell r="C11108" t="str">
            <v>Требование-накладная ИНВ00052723 от 28.02.2019 23:00:00</v>
          </cell>
          <cell r="L11108" t="str">
            <v>МО Егорьевск-2 Советская 133 (Инв)</v>
          </cell>
          <cell r="M11108" t="str">
            <v>МО Егорьевск-2 Советская 133 (Инв)</v>
          </cell>
        </row>
        <row r="11109">
          <cell r="B11109" t="str">
            <v>Февраль 2019 г.</v>
          </cell>
          <cell r="C11109" t="str">
            <v>Требование-накладная ИНВ00002838 от 28.02.2019 23:59:59</v>
          </cell>
          <cell r="L11109" t="str">
            <v>МО Егорьевск-2 Советская 133 (Инв)</v>
          </cell>
          <cell r="M11109" t="str">
            <v>МО Егорьевск-2 Советская 133 (Инв)</v>
          </cell>
        </row>
        <row r="11110">
          <cell r="B11110" t="str">
            <v>Февраль 2019 г.</v>
          </cell>
          <cell r="C11110" t="str">
            <v>Требование-накладная ИНВ00049435 от 28.02.2019 23:59:59</v>
          </cell>
          <cell r="L11110" t="str">
            <v>МО Егорьевск-2 Советская 133 (Инв)</v>
          </cell>
          <cell r="M11110" t="str">
            <v>МО Егорьевск-2 Советская 133 (Инв)</v>
          </cell>
        </row>
        <row r="11111">
          <cell r="B11111" t="str">
            <v>Февраль 2019 г.</v>
          </cell>
          <cell r="C11111" t="str">
            <v>Требование-накладная ИНВ00050703 от 28.02.2019 23:59:59</v>
          </cell>
          <cell r="L11111" t="str">
            <v>МО Егорьевск-2 Советская 133 (Инв)</v>
          </cell>
          <cell r="M11111" t="str">
            <v>МО Егорьевск-2 Советская 133 (Инв)</v>
          </cell>
        </row>
        <row r="11112">
          <cell r="B11112" t="str">
            <v>Февраль 2019 г.</v>
          </cell>
          <cell r="C11112" t="str">
            <v>МЦ Жуковский Ломоносова</v>
          </cell>
          <cell r="L11112" t="str">
            <v>МО Жуковский Ломоносова 18 (Инв)</v>
          </cell>
          <cell r="M11112" t="str">
            <v>МО Жуковский Ломоносова 18 (Инв)</v>
          </cell>
        </row>
        <row r="11113">
          <cell r="B11113" t="str">
            <v>Февраль 2019 г.</v>
          </cell>
          <cell r="C11113">
            <v>0</v>
          </cell>
          <cell r="L11113" t="str">
            <v>МО Жуковский Ломоносова 18 (Инв)</v>
          </cell>
          <cell r="M11113" t="str">
            <v>МО Жуковский Ломоносова 18 (Инв)</v>
          </cell>
        </row>
        <row r="11114">
          <cell r="B11114" t="str">
            <v>Февраль 2019 г.</v>
          </cell>
          <cell r="C11114" t="str">
            <v>Поступление товаров и услуг ИНВ00003529 от 04.02.2019 12:04:07</v>
          </cell>
          <cell r="L11114" t="str">
            <v>МО Жуковский Ломоносова 18 (Инв)</v>
          </cell>
          <cell r="M11114" t="str">
            <v>МО Жуковский Ломоносова 18 (Инв)</v>
          </cell>
        </row>
        <row r="11115">
          <cell r="B11115" t="str">
            <v>Февраль 2019 г.</v>
          </cell>
          <cell r="C11115" t="str">
            <v>Перемещение товаров ИНВ00002727 от 04.02.2019 16:42:18</v>
          </cell>
          <cell r="E11115" t="str">
            <v>СКЛАД РЕАГЕНТОВ И РАСХОДНЫХ МЕД.МАТЕРИАЛОВ</v>
          </cell>
          <cell r="F11115" t="str">
            <v>МЦ Жуковский Ломоносова</v>
          </cell>
          <cell r="L11115" t="str">
            <v>МО Жуковский Ломоносова 18 (Инв)</v>
          </cell>
          <cell r="M11115" t="str">
            <v>МО Жуковский Ломоносова 18 (Инв)</v>
          </cell>
        </row>
        <row r="11116">
          <cell r="B11116" t="str">
            <v>Февраль 2019 г.</v>
          </cell>
          <cell r="C11116" t="str">
            <v>Поступление товаров и услуг ИНВ00004861 от 06.02.2019 10:40:09</v>
          </cell>
          <cell r="L11116" t="str">
            <v>МО Жуковский Ломоносова 18 (Инв)</v>
          </cell>
          <cell r="M11116" t="str">
            <v>МО Жуковский Ломоносова 18 (Инв)</v>
          </cell>
        </row>
        <row r="11117">
          <cell r="B11117" t="str">
            <v>Февраль 2019 г.</v>
          </cell>
          <cell r="C11117" t="str">
            <v>Перемещение товаров ИНВ00003677 от 13.02.2019 10:06:42</v>
          </cell>
          <cell r="E11117" t="str">
            <v>Склад реагентов ИНВИТРО</v>
          </cell>
          <cell r="F11117" t="str">
            <v>МЦ Жуковский Ломоносова</v>
          </cell>
          <cell r="L11117" t="str">
            <v>МО Жуковский Ломоносова 18 (Инв)</v>
          </cell>
          <cell r="M11117" t="str">
            <v>МО Жуковский Ломоносова 18 (Инв)</v>
          </cell>
        </row>
        <row r="11118">
          <cell r="B11118" t="str">
            <v>Февраль 2019 г.</v>
          </cell>
          <cell r="C11118" t="str">
            <v>Поступление товаров и услуг ИНВ00007840 от 22.02.2019 13:09:23</v>
          </cell>
          <cell r="L11118" t="str">
            <v>МО Жуковский Ломоносова 18 (Инв)</v>
          </cell>
          <cell r="M11118" t="str">
            <v>МО Жуковский Ломоносова 18 (Инв)</v>
          </cell>
        </row>
        <row r="11119">
          <cell r="B11119" t="str">
            <v>Февраль 2019 г.</v>
          </cell>
          <cell r="C11119" t="str">
            <v>Перемещение товаров ИНВ00004568 от 22.02.2019 15:03:59</v>
          </cell>
          <cell r="E11119" t="str">
            <v>СКЛАД РЕАГЕНТОВ И РАСХОДНЫХ МЕД.МАТЕРИАЛОВ</v>
          </cell>
          <cell r="F11119" t="str">
            <v>МЦ Жуковский Ломоносова</v>
          </cell>
          <cell r="L11119" t="str">
            <v>МО Жуковский Ломоносова 18 (Инв)</v>
          </cell>
          <cell r="M11119" t="str">
            <v>МО Жуковский Ломоносова 18 (Инв)</v>
          </cell>
        </row>
        <row r="11120">
          <cell r="B11120" t="str">
            <v>Февраль 2019 г.</v>
          </cell>
          <cell r="C11120" t="str">
            <v>Требование-накладная ИНВ00050710 от 28.02.2019 23:00:00</v>
          </cell>
          <cell r="L11120" t="str">
            <v>МО Жуковский Ломоносова 18 (Инв)</v>
          </cell>
          <cell r="M11120" t="str">
            <v>МО Жуковский Ломоносова 18 (Инв)</v>
          </cell>
        </row>
        <row r="11121">
          <cell r="B11121" t="str">
            <v>Февраль 2019 г.</v>
          </cell>
          <cell r="C11121" t="str">
            <v>Требование-накладная ИНВ00052991 от 28.02.2019 23:00:00</v>
          </cell>
          <cell r="L11121" t="str">
            <v>МО Жуковский Ломоносова 18 (Инв)</v>
          </cell>
          <cell r="M11121" t="str">
            <v>МО Жуковский Ломоносова 18 (Инв)</v>
          </cell>
        </row>
        <row r="11122">
          <cell r="B11122" t="str">
            <v>Февраль 2019 г.</v>
          </cell>
          <cell r="C11122" t="str">
            <v>Требование-накладная ИНВ00052994 от 28.02.2019 23:00:00</v>
          </cell>
          <cell r="L11122" t="str">
            <v>МО Жуковский Ломоносова 18 (Инв)</v>
          </cell>
          <cell r="M11122" t="str">
            <v>МО Жуковский Ломоносова 18 (Инв)</v>
          </cell>
        </row>
        <row r="11123">
          <cell r="B11123" t="str">
            <v>Февраль 2019 г.</v>
          </cell>
          <cell r="C11123" t="str">
            <v>Требование-накладная ИНВ00054397 от 28.02.2019 23:00:00</v>
          </cell>
          <cell r="L11123" t="str">
            <v>МО Жуковский Ломоносова 18 (Инв)</v>
          </cell>
          <cell r="M11123" t="str">
            <v>МО Жуковский Ломоносова 18 (Инв)</v>
          </cell>
        </row>
        <row r="11124">
          <cell r="B11124" t="str">
            <v>Февраль 2019 г.</v>
          </cell>
          <cell r="C11124" t="str">
            <v>Требование-накладная ИНВ00002839 от 28.02.2019 23:59:59</v>
          </cell>
          <cell r="L11124" t="str">
            <v>МО Жуковский Ломоносова 18 (Инв)</v>
          </cell>
          <cell r="M11124" t="str">
            <v>МО Жуковский Ломоносова 18 (Инв)</v>
          </cell>
        </row>
        <row r="11125">
          <cell r="B11125" t="str">
            <v>Февраль 2019 г.</v>
          </cell>
          <cell r="C11125" t="str">
            <v>Требование-накладная ИНВ00049436 от 28.02.2019 23:59:59</v>
          </cell>
          <cell r="L11125" t="str">
            <v>МО Жуковский Ломоносова 18 (Инв)</v>
          </cell>
          <cell r="M11125" t="str">
            <v>МО Жуковский Ломоносова 18 (Инв)</v>
          </cell>
        </row>
        <row r="11126">
          <cell r="B11126" t="str">
            <v>Февраль 2019 г.</v>
          </cell>
          <cell r="C11126" t="str">
            <v>МЦ Жулебино-1 Генерала Кузнецова 18к2</v>
          </cell>
          <cell r="L11126" t="str">
            <v>РМО_Медикал Консалтинг Груп (Инв)</v>
          </cell>
          <cell r="M11126" t="str">
            <v>МО МСК Жулебино-1 Генерала Кузнецова 18к2 (МСГ)</v>
          </cell>
        </row>
        <row r="11127">
          <cell r="B11127" t="str">
            <v>Февраль 2019 г.</v>
          </cell>
          <cell r="C11127">
            <v>0</v>
          </cell>
          <cell r="L11127" t="str">
            <v>РМО_Медикал Консалтинг Груп (Инв)</v>
          </cell>
          <cell r="M11127" t="str">
            <v>МО МСК Жулебино-1 Генерала Кузнецова 18к2 (МСГ)</v>
          </cell>
        </row>
        <row r="11128">
          <cell r="B11128" t="str">
            <v>Февраль 2019 г.</v>
          </cell>
          <cell r="C11128" t="str">
            <v>МЦ Жулебино-2 Генерала Кузнецова 19к1</v>
          </cell>
          <cell r="L11128" t="str">
            <v>РМО_Медикал Консалтинг Груп (Инв)</v>
          </cell>
          <cell r="M11128" t="str">
            <v>МО МСК Жулебино-2 Генерала Кузнецова 19к1 (МСГ)</v>
          </cell>
        </row>
        <row r="11129">
          <cell r="B11129" t="str">
            <v>Февраль 2019 г.</v>
          </cell>
          <cell r="C11129">
            <v>0</v>
          </cell>
          <cell r="L11129" t="str">
            <v>РМО_Медикал Консалтинг Груп (Инв)</v>
          </cell>
          <cell r="M11129" t="str">
            <v>МО МСК Жулебино-2 Генерала Кузнецова 19к1 (МСГ)</v>
          </cell>
        </row>
        <row r="11130">
          <cell r="B11130" t="str">
            <v>Февраль 2019 г.</v>
          </cell>
          <cell r="C11130" t="str">
            <v>МЦ Коломна 2</v>
          </cell>
          <cell r="L11130" t="str">
            <v>МО Коломна 2 Окский 3Б (Инв)</v>
          </cell>
          <cell r="M11130" t="str">
            <v>МО Коломна 2 Окский 3Б (Инв)</v>
          </cell>
        </row>
        <row r="11131">
          <cell r="B11131" t="str">
            <v>Февраль 2019 г.</v>
          </cell>
          <cell r="C11131">
            <v>0</v>
          </cell>
          <cell r="L11131" t="str">
            <v>МО Коломна 2 Окский 3Б (Инв)</v>
          </cell>
          <cell r="M11131" t="str">
            <v>МО Коломна 2 Окский 3Б (Инв)</v>
          </cell>
        </row>
        <row r="11132">
          <cell r="B11132" t="str">
            <v>Февраль 2019 г.</v>
          </cell>
          <cell r="C11132" t="str">
            <v>Перемещение товаров ИНВ00002734 от 04.02.2019 16:48:00</v>
          </cell>
          <cell r="E11132" t="str">
            <v>СКЛАД РЕАГЕНТОВ И РАСХОДНЫХ МЕД.МАТЕРИАЛОВ</v>
          </cell>
          <cell r="F11132" t="str">
            <v>МЦ Коломна 2</v>
          </cell>
          <cell r="L11132" t="str">
            <v>МО Коломна 2 Окский 3Б (Инв)</v>
          </cell>
          <cell r="M11132" t="str">
            <v>МО Коломна 2 Окский 3Б (Инв)</v>
          </cell>
        </row>
        <row r="11133">
          <cell r="B11133" t="str">
            <v>Февраль 2019 г.</v>
          </cell>
          <cell r="C11133" t="str">
            <v>Перемещение товаров ИНВ00003674 от 13.02.2019 10:00:08</v>
          </cell>
          <cell r="E11133" t="str">
            <v>Склад реагентов ИНВИТРО</v>
          </cell>
          <cell r="F11133" t="str">
            <v>МЦ Коломна 2</v>
          </cell>
          <cell r="L11133" t="str">
            <v>МО Коломна 2 Окский 3Б (Инв)</v>
          </cell>
          <cell r="M11133" t="str">
            <v>МО Коломна 2 Окский 3Б (Инв)</v>
          </cell>
        </row>
        <row r="11134">
          <cell r="B11134" t="str">
            <v>Февраль 2019 г.</v>
          </cell>
          <cell r="C11134" t="str">
            <v>Поступление товаров и услуг ИНВ00006490 от 14.02.2019 11:44:26</v>
          </cell>
          <cell r="L11134" t="str">
            <v>МО Коломна 2 Окский 3Б (Инв)</v>
          </cell>
          <cell r="M11134" t="str">
            <v>МО Коломна 2 Окский 3Б (Инв)</v>
          </cell>
        </row>
        <row r="11135">
          <cell r="B11135" t="str">
            <v>Февраль 2019 г.</v>
          </cell>
          <cell r="C11135" t="str">
            <v>Перемещение товаров ИНВ00004531 от 22.02.2019 14:00:24</v>
          </cell>
          <cell r="E11135" t="str">
            <v>СКЛАД РЕАГЕНТОВ И РАСХОДНЫХ МЕД.МАТЕРИАЛОВ</v>
          </cell>
          <cell r="F11135" t="str">
            <v>МЦ Коломна 2</v>
          </cell>
          <cell r="L11135" t="str">
            <v>МО Коломна 2 Окский 3Б (Инв)</v>
          </cell>
          <cell r="M11135" t="str">
            <v>МО Коломна 2 Окский 3Б (Инв)</v>
          </cell>
        </row>
        <row r="11136">
          <cell r="B11136" t="str">
            <v>Февраль 2019 г.</v>
          </cell>
          <cell r="C11136" t="str">
            <v>Перемещение товаров ИНВ00004535 от 22.02.2019 14:07:44</v>
          </cell>
          <cell r="E11136" t="str">
            <v>СКЛАД РЕАГЕНТОВ И РАСХОДНЫХ МЕД.МАТЕРИАЛОВ</v>
          </cell>
          <cell r="F11136" t="str">
            <v>МЦ Коломна 2</v>
          </cell>
          <cell r="L11136" t="str">
            <v>МО Коломна 2 Окский 3Б (Инв)</v>
          </cell>
          <cell r="M11136" t="str">
            <v>МО Коломна 2 Окский 3Б (Инв)</v>
          </cell>
        </row>
        <row r="11137">
          <cell r="B11137" t="str">
            <v>Февраль 2019 г.</v>
          </cell>
          <cell r="C11137" t="str">
            <v>Поступление товаров и услуг ИНВ00008032 от 25.02.2019 9:57:59</v>
          </cell>
          <cell r="L11137" t="str">
            <v>МО Коломна 2 Окский 3Б (Инв)</v>
          </cell>
          <cell r="M11137" t="str">
            <v>МО Коломна 2 Окский 3Б (Инв)</v>
          </cell>
        </row>
        <row r="11138">
          <cell r="B11138" t="str">
            <v>Февраль 2019 г.</v>
          </cell>
          <cell r="C11138" t="str">
            <v>Перемещение товаров ИНВ00004674 от 25.02.2019 10:21:24</v>
          </cell>
          <cell r="E11138" t="str">
            <v>СКЛАД РЕАГЕНТОВ И РАСХОДНЫХ МЕД.МАТЕРИАЛОВ</v>
          </cell>
          <cell r="F11138" t="str">
            <v>МЦ Коломна 2</v>
          </cell>
          <cell r="L11138" t="str">
            <v>МО Коломна 2 Окский 3Б (Инв)</v>
          </cell>
          <cell r="M11138" t="str">
            <v>МО Коломна 2 Окский 3Б (Инв)</v>
          </cell>
        </row>
        <row r="11139">
          <cell r="B11139" t="str">
            <v>Февраль 2019 г.</v>
          </cell>
          <cell r="C11139" t="str">
            <v>Требование-накладная ИНВ00052181 от 28.02.2019 22:00:00</v>
          </cell>
          <cell r="L11139" t="str">
            <v>МО Коломна 2 Окский 3Б (Инв)</v>
          </cell>
          <cell r="M11139" t="str">
            <v>МО Коломна 2 Окский 3Б (Инв)</v>
          </cell>
        </row>
        <row r="11140">
          <cell r="B11140" t="str">
            <v>Февраль 2019 г.</v>
          </cell>
          <cell r="C11140" t="str">
            <v>Требование-накладная ИНВ00052260 от 28.02.2019 23:00:00</v>
          </cell>
          <cell r="L11140" t="str">
            <v>МО Коломна 2 Окский 3Б (Инв)</v>
          </cell>
          <cell r="M11140" t="str">
            <v>МО Коломна 2 Окский 3Б (Инв)</v>
          </cell>
        </row>
        <row r="11141">
          <cell r="B11141" t="str">
            <v>Февраль 2019 г.</v>
          </cell>
          <cell r="C11141" t="str">
            <v>Требование-накладная ИНВ00052647 от 28.02.2019 23:00:00</v>
          </cell>
          <cell r="L11141" t="str">
            <v>МО Коломна 2 Окский 3Б (Инв)</v>
          </cell>
          <cell r="M11141" t="str">
            <v>МО Коломна 2 Окский 3Б (Инв)</v>
          </cell>
        </row>
        <row r="11142">
          <cell r="B11142" t="str">
            <v>Февраль 2019 г.</v>
          </cell>
          <cell r="C11142" t="str">
            <v>Требование-накладная ИНВ00052919 от 28.02.2019 23:00:00</v>
          </cell>
          <cell r="L11142" t="str">
            <v>МО Коломна 2 Окский 3Б (Инв)</v>
          </cell>
          <cell r="M11142" t="str">
            <v>МО Коломна 2 Окский 3Б (Инв)</v>
          </cell>
        </row>
        <row r="11143">
          <cell r="B11143" t="str">
            <v>Февраль 2019 г.</v>
          </cell>
          <cell r="C11143" t="str">
            <v>Требование-накладная ИНВ00003199 от 28.02.2019 23:59:59</v>
          </cell>
          <cell r="L11143" t="str">
            <v>МО Коломна 2 Окский 3Б (Инв)</v>
          </cell>
          <cell r="M11143" t="str">
            <v>МО Коломна 2 Окский 3Б (Инв)</v>
          </cell>
        </row>
        <row r="11144">
          <cell r="B11144" t="str">
            <v>Февраль 2019 г.</v>
          </cell>
          <cell r="C11144" t="str">
            <v>МЦ Коломна 3</v>
          </cell>
          <cell r="L11144" t="str">
            <v>МО Коломна 3 Малышева 13 (Инв)</v>
          </cell>
          <cell r="M11144" t="str">
            <v>МО Коломна 3 Малышева 13 (Инв)</v>
          </cell>
        </row>
        <row r="11145">
          <cell r="B11145" t="str">
            <v>Февраль 2019 г.</v>
          </cell>
          <cell r="C11145">
            <v>0</v>
          </cell>
          <cell r="L11145" t="str">
            <v>МО Коломна 3 Малышева 13 (Инв)</v>
          </cell>
          <cell r="M11145" t="str">
            <v>МО Коломна 3 Малышева 13 (Инв)</v>
          </cell>
        </row>
        <row r="11146">
          <cell r="B11146" t="str">
            <v>Февраль 2019 г.</v>
          </cell>
          <cell r="C11146" t="str">
            <v>Поступление товаров и услуг ИНВ00006475 от 14.02.2019 11:28:43</v>
          </cell>
          <cell r="L11146" t="str">
            <v>МО Коломна 3 Малышева 13 (Инв)</v>
          </cell>
          <cell r="M11146" t="str">
            <v>МО Коломна 3 Малышева 13 (Инв)</v>
          </cell>
        </row>
        <row r="11147">
          <cell r="B11147" t="str">
            <v>Февраль 2019 г.</v>
          </cell>
          <cell r="C11147" t="str">
            <v>Поступление товаров и услуг ИНВ00006594 от 14.02.2019 15:11:29</v>
          </cell>
          <cell r="L11147" t="str">
            <v>МО Коломна 3 Малышева 13 (Инв)</v>
          </cell>
          <cell r="M11147" t="str">
            <v>МО Коломна 3 Малышева 13 (Инв)</v>
          </cell>
        </row>
        <row r="11148">
          <cell r="B11148" t="str">
            <v>Февраль 2019 г.</v>
          </cell>
          <cell r="C11148" t="str">
            <v>Поступление товаров и услуг ИНВ00006667 от 15.02.2019 10:15:09</v>
          </cell>
          <cell r="L11148" t="str">
            <v>МО Коломна 3 Малышева 13 (Инв)</v>
          </cell>
          <cell r="M11148" t="str">
            <v>МО Коломна 3 Малышева 13 (Инв)</v>
          </cell>
        </row>
        <row r="11149">
          <cell r="B11149" t="str">
            <v>Февраль 2019 г.</v>
          </cell>
          <cell r="C11149" t="str">
            <v>Перемещение товаров ИНВ00003975 от 15.02.2019 12:57:04</v>
          </cell>
          <cell r="E11149" t="str">
            <v>СКЛАД РЕАГЕНТОВ И РАСХОДНЫХ МЕД.МАТЕРИАЛОВ</v>
          </cell>
          <cell r="F11149" t="str">
            <v>МЦ Коломна 3</v>
          </cell>
          <cell r="L11149" t="str">
            <v>МО Коломна 3 Малышева 13 (Инв)</v>
          </cell>
          <cell r="M11149" t="str">
            <v>МО Коломна 3 Малышева 13 (Инв)</v>
          </cell>
        </row>
        <row r="11150">
          <cell r="B11150" t="str">
            <v>Февраль 2019 г.</v>
          </cell>
          <cell r="C11150" t="str">
            <v>Поступление товаров и услуг ИНВ00007123 от 19.02.2019 10:40:35</v>
          </cell>
          <cell r="L11150" t="str">
            <v>МО Коломна 3 Малышева 13 (Инв)</v>
          </cell>
          <cell r="M11150" t="str">
            <v>МО Коломна 3 Малышева 13 (Инв)</v>
          </cell>
        </row>
        <row r="11151">
          <cell r="B11151" t="str">
            <v>Февраль 2019 г.</v>
          </cell>
          <cell r="C11151" t="str">
            <v>Поступление товаров и услуг ИНВ00007758 от 22.02.2019 12:10:01</v>
          </cell>
          <cell r="L11151" t="str">
            <v>МО Коломна 3 Малышева 13 (Инв)</v>
          </cell>
          <cell r="M11151" t="str">
            <v>МО Коломна 3 Малышева 13 (Инв)</v>
          </cell>
        </row>
        <row r="11152">
          <cell r="B11152" t="str">
            <v>Февраль 2019 г.</v>
          </cell>
          <cell r="C11152" t="str">
            <v>Перемещение товаров ИНВ00004530 от 22.02.2019 13:59:28</v>
          </cell>
          <cell r="E11152" t="str">
            <v>СКЛАД РЕАГЕНТОВ И РАСХОДНЫХ МЕД.МАТЕРИАЛОВ</v>
          </cell>
          <cell r="F11152" t="str">
            <v>МЦ Коломна 3</v>
          </cell>
          <cell r="L11152" t="str">
            <v>МО Коломна 3 Малышева 13 (Инв)</v>
          </cell>
          <cell r="M11152" t="str">
            <v>МО Коломна 3 Малышева 13 (Инв)</v>
          </cell>
        </row>
        <row r="11153">
          <cell r="B11153" t="str">
            <v>Февраль 2019 г.</v>
          </cell>
          <cell r="C11153" t="str">
            <v>Требование-накладная ИНВ00052182 от 28.02.2019 22:00:00</v>
          </cell>
          <cell r="L11153" t="str">
            <v>МО Коломна 3 Малышева 13 (Инв)</v>
          </cell>
          <cell r="M11153" t="str">
            <v>МО Коломна 3 Малышева 13 (Инв)</v>
          </cell>
        </row>
        <row r="11154">
          <cell r="B11154" t="str">
            <v>Февраль 2019 г.</v>
          </cell>
          <cell r="C11154" t="str">
            <v>Требование-накладная ИНВ00052261 от 28.02.2019 23:00:00</v>
          </cell>
          <cell r="L11154" t="str">
            <v>МО Коломна 3 Малышева 13 (Инв)</v>
          </cell>
          <cell r="M11154" t="str">
            <v>МО Коломна 3 Малышева 13 (Инв)</v>
          </cell>
        </row>
        <row r="11155">
          <cell r="B11155" t="str">
            <v>Февраль 2019 г.</v>
          </cell>
          <cell r="C11155" t="str">
            <v>Требование-накладная ИНВ00052648 от 28.02.2019 23:00:00</v>
          </cell>
          <cell r="L11155" t="str">
            <v>МО Коломна 3 Малышева 13 (Инв)</v>
          </cell>
          <cell r="M11155" t="str">
            <v>МО Коломна 3 Малышева 13 (Инв)</v>
          </cell>
        </row>
        <row r="11156">
          <cell r="B11156" t="str">
            <v>Февраль 2019 г.</v>
          </cell>
          <cell r="C11156" t="str">
            <v>Требование-накладная ИНВ00052922 от 28.02.2019 23:00:00</v>
          </cell>
          <cell r="L11156" t="str">
            <v>МО Коломна 3 Малышева 13 (Инв)</v>
          </cell>
          <cell r="M11156" t="str">
            <v>МО Коломна 3 Малышева 13 (Инв)</v>
          </cell>
        </row>
        <row r="11157">
          <cell r="B11157" t="str">
            <v>Февраль 2019 г.</v>
          </cell>
          <cell r="C11157" t="str">
            <v>Требование-накладная ИНВ00052924 от 28.02.2019 23:00:00</v>
          </cell>
          <cell r="L11157" t="str">
            <v>МО Коломна 3 Малышева 13 (Инв)</v>
          </cell>
          <cell r="M11157" t="str">
            <v>МО Коломна 3 Малышева 13 (Инв)</v>
          </cell>
        </row>
        <row r="11158">
          <cell r="B11158" t="str">
            <v>Февраль 2019 г.</v>
          </cell>
          <cell r="C11158" t="str">
            <v>Требование-накладная ИНВ00003200 от 28.02.2019 23:59:59</v>
          </cell>
          <cell r="L11158" t="str">
            <v>МО Коломна 3 Малышева 13 (Инв)</v>
          </cell>
          <cell r="M11158" t="str">
            <v>МО Коломна 3 Малышева 13 (Инв)</v>
          </cell>
        </row>
        <row r="11159">
          <cell r="B11159" t="str">
            <v>Февраль 2019 г.</v>
          </cell>
          <cell r="C11159" t="str">
            <v>МЦ Королев (Циолковского)</v>
          </cell>
          <cell r="L11159" t="str">
            <v>МО Королев Циолковского 27 (Инв)</v>
          </cell>
          <cell r="M11159" t="str">
            <v>МО Королев Циолковского 27 (Инв)</v>
          </cell>
        </row>
        <row r="11160">
          <cell r="B11160" t="str">
            <v>Февраль 2019 г.</v>
          </cell>
          <cell r="C11160">
            <v>0</v>
          </cell>
          <cell r="L11160" t="str">
            <v>МО Королев Циолковского 27 (Инв)</v>
          </cell>
          <cell r="M11160" t="str">
            <v>МО Королев Циолковского 27 (Инв)</v>
          </cell>
        </row>
        <row r="11161">
          <cell r="B11161" t="str">
            <v>Февраль 2019 г.</v>
          </cell>
          <cell r="C11161" t="str">
            <v>Поступление товаров и услуг ИНВ00003452 от 04.02.2019 10:02:05</v>
          </cell>
          <cell r="L11161" t="str">
            <v>МО Королев Циолковского 27 (Инв)</v>
          </cell>
          <cell r="M11161" t="str">
            <v>МО Королев Циолковского 27 (Инв)</v>
          </cell>
        </row>
        <row r="11162">
          <cell r="B11162" t="str">
            <v>Февраль 2019 г.</v>
          </cell>
          <cell r="C11162" t="str">
            <v>Перемещение товаров ИНВ00002721 от 04.02.2019 16:37:42</v>
          </cell>
          <cell r="E11162" t="str">
            <v>СКЛАД РЕАГЕНТОВ И РАСХОДНЫХ МЕД.МАТЕРИАЛОВ</v>
          </cell>
          <cell r="F11162" t="str">
            <v>МЦ Королев (Циолковского)</v>
          </cell>
          <cell r="L11162" t="str">
            <v>МО Королев Циолковского 27 (Инв)</v>
          </cell>
          <cell r="M11162" t="str">
            <v>МО Королев Циолковского 27 (Инв)</v>
          </cell>
        </row>
        <row r="11163">
          <cell r="B11163" t="str">
            <v>Февраль 2019 г.</v>
          </cell>
          <cell r="C11163" t="str">
            <v>Поступление товаров и услуг ИНВ00007577 от 21.02.2019 12:33:25</v>
          </cell>
          <cell r="L11163" t="str">
            <v>МО Королев Циолковского 27 (Инв)</v>
          </cell>
          <cell r="M11163" t="str">
            <v>МО Королев Циолковского 27 (Инв)</v>
          </cell>
        </row>
        <row r="11164">
          <cell r="B11164" t="str">
            <v>Февраль 2019 г.</v>
          </cell>
          <cell r="C11164" t="str">
            <v>Перемещение товаров ИНВ00004519 от 21.02.2019 17:20:31</v>
          </cell>
          <cell r="E11164" t="str">
            <v>СКЛАД РЕАГЕНТОВ И РАСХОДНЫХ МЕД.МАТЕРИАЛОВ</v>
          </cell>
          <cell r="F11164" t="str">
            <v>МЦ Королев (Циолковского)</v>
          </cell>
          <cell r="L11164" t="str">
            <v>МО Королев Циолковского 27 (Инв)</v>
          </cell>
          <cell r="M11164" t="str">
            <v>МО Королев Циолковского 27 (Инв)</v>
          </cell>
        </row>
        <row r="11165">
          <cell r="B11165" t="str">
            <v>Февраль 2019 г.</v>
          </cell>
          <cell r="C11165" t="str">
            <v>Поступление товаров и услуг ИНВ00007830 от 22.02.2019 12:55:23</v>
          </cell>
          <cell r="L11165" t="str">
            <v>МО Королев Циолковского 27 (Инв)</v>
          </cell>
          <cell r="M11165" t="str">
            <v>МО Королев Циолковского 27 (Инв)</v>
          </cell>
        </row>
        <row r="11166">
          <cell r="B11166" t="str">
            <v>Февраль 2019 г.</v>
          </cell>
          <cell r="C11166" t="str">
            <v>Перемещение товаров ИНВ00004565 от 22.02.2019 15:02:36</v>
          </cell>
          <cell r="E11166" t="str">
            <v>СКЛАД РЕАГЕНТОВ И РАСХОДНЫХ МЕД.МАТЕРИАЛОВ</v>
          </cell>
          <cell r="F11166" t="str">
            <v>МЦ Королев (Циолковского)</v>
          </cell>
          <cell r="L11166" t="str">
            <v>МО Королев Циолковского 27 (Инв)</v>
          </cell>
          <cell r="M11166" t="str">
            <v>МО Королев Циолковского 27 (Инв)</v>
          </cell>
        </row>
        <row r="11167">
          <cell r="B11167" t="str">
            <v>Февраль 2019 г.</v>
          </cell>
          <cell r="C11167" t="str">
            <v>Требование-накладная ИНВ00049548 от 28.02.2019 23:00:00</v>
          </cell>
          <cell r="L11167" t="str">
            <v>МО Королев Циолковского 27 (Инв)</v>
          </cell>
          <cell r="M11167" t="str">
            <v>МО Королев Циолковского 27 (Инв)</v>
          </cell>
        </row>
        <row r="11168">
          <cell r="B11168" t="str">
            <v>Февраль 2019 г.</v>
          </cell>
          <cell r="C11168" t="str">
            <v>Требование-накладная ИНВ00052949 от 28.02.2019 23:00:00</v>
          </cell>
          <cell r="L11168" t="str">
            <v>МО Королев Циолковского 27 (Инв)</v>
          </cell>
          <cell r="M11168" t="str">
            <v>МО Королев Циолковского 27 (Инв)</v>
          </cell>
        </row>
        <row r="11169">
          <cell r="B11169" t="str">
            <v>Февраль 2019 г.</v>
          </cell>
          <cell r="C11169" t="str">
            <v>Требование-накладная ИНВ00052992 от 28.02.2019 23:00:00</v>
          </cell>
          <cell r="L11169" t="str">
            <v>МО Королев Циолковского 27 (Инв)</v>
          </cell>
          <cell r="M11169" t="str">
            <v>МО Королев Циолковского 27 (Инв)</v>
          </cell>
        </row>
        <row r="11170">
          <cell r="B11170" t="str">
            <v>Февраль 2019 г.</v>
          </cell>
          <cell r="C11170" t="str">
            <v>Требование-накладная ИНВ00053002 от 28.02.2019 23:00:00</v>
          </cell>
          <cell r="L11170" t="str">
            <v>МО Королев Циолковского 27 (Инв)</v>
          </cell>
          <cell r="M11170" t="str">
            <v>МО Королев Циолковского 27 (Инв)</v>
          </cell>
        </row>
        <row r="11171">
          <cell r="B11171" t="str">
            <v>Февраль 2019 г.</v>
          </cell>
          <cell r="C11171" t="str">
            <v>Требование-накладная ИНВ00002840 от 28.02.2019 23:59:59</v>
          </cell>
          <cell r="L11171" t="str">
            <v>МО Королев Циолковского 27 (Инв)</v>
          </cell>
          <cell r="M11171" t="str">
            <v>МО Королев Циолковского 27 (Инв)</v>
          </cell>
        </row>
        <row r="11172">
          <cell r="B11172" t="str">
            <v>Февраль 2019 г.</v>
          </cell>
          <cell r="C11172" t="str">
            <v>Требование-накладная ИНВ00049437 от 28.02.2019 23:59:59</v>
          </cell>
          <cell r="L11172" t="str">
            <v>МО Королев Циолковского 27 (Инв)</v>
          </cell>
          <cell r="M11172" t="str">
            <v>МО Королев Циолковского 27 (Инв)</v>
          </cell>
        </row>
        <row r="11173">
          <cell r="B11173" t="str">
            <v>Февраль 2019 г.</v>
          </cell>
          <cell r="C11173" t="str">
            <v>МЦ Кунцево Молдавская 4</v>
          </cell>
          <cell r="L11173" t="str">
            <v>МО МСК Кунцево Молдавская 4 (Инв)</v>
          </cell>
          <cell r="M11173" t="str">
            <v>МО МСК Кунцево Молдавская 4 (Инв)</v>
          </cell>
        </row>
        <row r="11174">
          <cell r="B11174" t="str">
            <v>Февраль 2019 г.</v>
          </cell>
          <cell r="C11174">
            <v>0</v>
          </cell>
          <cell r="L11174" t="str">
            <v>МО МСК Кунцево Молдавская 4 (Инв)</v>
          </cell>
          <cell r="M11174" t="str">
            <v>МО МСК Кунцево Молдавская 4 (Инв)</v>
          </cell>
        </row>
        <row r="11175">
          <cell r="B11175" t="str">
            <v>Февраль 2019 г.</v>
          </cell>
          <cell r="C11175" t="str">
            <v>Поступление товаров и услуг ИНВ00003514 от 04.02.2019 11:50:41</v>
          </cell>
          <cell r="L11175" t="str">
            <v>МО МСК Кунцево Молдавская 4 (Инв)</v>
          </cell>
          <cell r="M11175" t="str">
            <v>МО МСК Кунцево Молдавская 4 (Инв)</v>
          </cell>
        </row>
        <row r="11176">
          <cell r="B11176" t="str">
            <v>Февраль 2019 г.</v>
          </cell>
          <cell r="C11176" t="str">
            <v>Перемещение товаров ИНВ00003670 от 13.02.2019 8:20:38</v>
          </cell>
          <cell r="E11176" t="str">
            <v>Склад реагентов ИНВИТРО</v>
          </cell>
          <cell r="F11176" t="str">
            <v>МЦ Кунцево Молдавская 4</v>
          </cell>
          <cell r="L11176" t="str">
            <v>МО МСК Кунцево Молдавская 4 (Инв)</v>
          </cell>
          <cell r="M11176" t="str">
            <v>МО МСК Кунцево Молдавская 4 (Инв)</v>
          </cell>
        </row>
        <row r="11177">
          <cell r="B11177" t="str">
            <v>Февраль 2019 г.</v>
          </cell>
          <cell r="C11177" t="str">
            <v>Перемещение товаров ИНВ00003671 от 13.02.2019 8:23:31</v>
          </cell>
          <cell r="E11177" t="str">
            <v>Склад реагентов ИНВИТРО</v>
          </cell>
          <cell r="F11177" t="str">
            <v>МЦ Кунцево Молдавская 4</v>
          </cell>
          <cell r="L11177" t="str">
            <v>МО МСК Кунцево Молдавская 4 (Инв)</v>
          </cell>
          <cell r="M11177" t="str">
            <v>МО МСК Кунцево Молдавская 4 (Инв)</v>
          </cell>
        </row>
        <row r="11178">
          <cell r="B11178" t="str">
            <v>Февраль 2019 г.</v>
          </cell>
          <cell r="C11178" t="str">
            <v>Поступление товаров и услуг ИНВ00007774 от 22.02.2019 12:24:16</v>
          </cell>
          <cell r="L11178" t="str">
            <v>МО МСК Кунцево Молдавская 4 (Инв)</v>
          </cell>
          <cell r="M11178" t="str">
            <v>МО МСК Кунцево Молдавская 4 (Инв)</v>
          </cell>
        </row>
        <row r="11179">
          <cell r="B11179" t="str">
            <v>Февраль 2019 г.</v>
          </cell>
          <cell r="C11179" t="str">
            <v>Перемещение товаров ИНВ00004549 от 22.02.2019 14:41:08</v>
          </cell>
          <cell r="E11179" t="str">
            <v>СКЛАД РЕАГЕНТОВ И РАСХОДНЫХ МЕД.МАТЕРИАЛОВ</v>
          </cell>
          <cell r="F11179" t="str">
            <v>МЦ Кунцево Молдавская 4</v>
          </cell>
          <cell r="L11179" t="str">
            <v>МО МСК Кунцево Молдавская 4 (Инв)</v>
          </cell>
          <cell r="M11179" t="str">
            <v>МО МСК Кунцево Молдавская 4 (Инв)</v>
          </cell>
        </row>
        <row r="11180">
          <cell r="B11180" t="str">
            <v>Февраль 2019 г.</v>
          </cell>
          <cell r="C11180" t="str">
            <v>МЦ Ленинский пр. Орджоникидзе</v>
          </cell>
          <cell r="L11180" t="str">
            <v>МО МСК Ленинский пр. Орджоникидзе 9к1 (Инв)</v>
          </cell>
          <cell r="M11180" t="str">
            <v>МО МСК Ленинский пр. Орджоникидзе 9к1 (Инв)</v>
          </cell>
        </row>
        <row r="11181">
          <cell r="B11181" t="str">
            <v>Февраль 2019 г.</v>
          </cell>
          <cell r="C11181">
            <v>0</v>
          </cell>
          <cell r="L11181" t="str">
            <v>МО МСК Ленинский пр. Орджоникидзе 9к1 (Инв)</v>
          </cell>
          <cell r="M11181" t="str">
            <v>МО МСК Ленинский пр. Орджоникидзе 9к1 (Инв)</v>
          </cell>
        </row>
        <row r="11182">
          <cell r="B11182" t="str">
            <v>Февраль 2019 г.</v>
          </cell>
          <cell r="C11182" t="str">
            <v>Поступление товаров и услуг ИНВ00005657 от 11.02.2019 12:43:16</v>
          </cell>
          <cell r="L11182" t="str">
            <v>МО МСК Ленинский пр. Орджоникидзе 9к1 (Инв)</v>
          </cell>
          <cell r="M11182" t="str">
            <v>МО МСК Ленинский пр. Орджоникидзе 9к1 (Инв)</v>
          </cell>
        </row>
        <row r="11183">
          <cell r="B11183" t="str">
            <v>Февраль 2019 г.</v>
          </cell>
          <cell r="C11183" t="str">
            <v>Поступление товаров и услуг ИНВ00006867 от 18.02.2019 10:16:50</v>
          </cell>
          <cell r="L11183" t="str">
            <v>МО МСК Ленинский пр. Орджоникидзе 9к1 (Инв)</v>
          </cell>
          <cell r="M11183" t="str">
            <v>МО МСК Ленинский пр. Орджоникидзе 9к1 (Инв)</v>
          </cell>
        </row>
        <row r="11184">
          <cell r="B11184" t="str">
            <v>Февраль 2019 г.</v>
          </cell>
          <cell r="C11184" t="str">
            <v>Поступление товаров и услуг ИНВ00007195 от 19.02.2019 12:12:05</v>
          </cell>
          <cell r="L11184" t="str">
            <v>МО МСК Ленинский пр. Орджоникидзе 9к1 (Инв)</v>
          </cell>
          <cell r="M11184" t="str">
            <v>МО МСК Ленинский пр. Орджоникидзе 9к1 (Инв)</v>
          </cell>
        </row>
        <row r="11185">
          <cell r="B11185" t="str">
            <v>Февраль 2019 г.</v>
          </cell>
          <cell r="C11185" t="str">
            <v>Перемещение товаров ИНВ00004313 от 19.02.2019 14:28:08</v>
          </cell>
          <cell r="E11185" t="str">
            <v>СКЛАД РЕАГЕНТОВ И РАСХОДНЫХ МЕД.МАТЕРИАЛОВ</v>
          </cell>
          <cell r="F11185" t="str">
            <v>МЦ Ленинский пр. Орджоникидзе</v>
          </cell>
          <cell r="L11185" t="str">
            <v>МО МСК Ленинский пр. Орджоникидзе 9к1 (Инв)</v>
          </cell>
          <cell r="M11185" t="str">
            <v>МО МСК Ленинский пр. Орджоникидзе 9к1 (Инв)</v>
          </cell>
        </row>
        <row r="11186">
          <cell r="B11186" t="str">
            <v>Февраль 2019 г.</v>
          </cell>
          <cell r="C11186" t="str">
            <v>Требование-накладная ИНВ00049675 от 28.02.2019 23:00:00</v>
          </cell>
          <cell r="L11186" t="str">
            <v>МО МСК Ленинский пр. Орджоникидзе 9к1 (Инв)</v>
          </cell>
          <cell r="M11186" t="str">
            <v>МО МСК Ленинский пр. Орджоникидзе 9к1 (Инв)</v>
          </cell>
        </row>
        <row r="11187">
          <cell r="B11187" t="str">
            <v>Февраль 2019 г.</v>
          </cell>
          <cell r="C11187" t="str">
            <v>Требование-накладная ИНВ00052950 от 28.02.2019 23:00:00</v>
          </cell>
          <cell r="L11187" t="str">
            <v>МО МСК Ленинский пр. Орджоникидзе 9к1 (Инв)</v>
          </cell>
          <cell r="M11187" t="str">
            <v>МО МСК Ленинский пр. Орджоникидзе 9к1 (Инв)</v>
          </cell>
        </row>
        <row r="11188">
          <cell r="B11188" t="str">
            <v>Февраль 2019 г.</v>
          </cell>
          <cell r="C11188" t="str">
            <v>Требование-накладная ИНВ00052996 от 28.02.2019 23:00:00</v>
          </cell>
          <cell r="L11188" t="str">
            <v>МО МСК Ленинский пр. Орджоникидзе 9к1 (Инв)</v>
          </cell>
          <cell r="M11188" t="str">
            <v>МО МСК Ленинский пр. Орджоникидзе 9к1 (Инв)</v>
          </cell>
        </row>
        <row r="11189">
          <cell r="B11189" t="str">
            <v>Февраль 2019 г.</v>
          </cell>
          <cell r="C11189" t="str">
            <v>Требование-накладная ИНВ00002841 от 28.02.2019 23:59:59</v>
          </cell>
          <cell r="L11189" t="str">
            <v>МО МСК Ленинский пр. Орджоникидзе 9к1 (Инв)</v>
          </cell>
          <cell r="M11189" t="str">
            <v>МО МСК Ленинский пр. Орджоникидзе 9к1 (Инв)</v>
          </cell>
        </row>
        <row r="11190">
          <cell r="B11190" t="str">
            <v>Февраль 2019 г.</v>
          </cell>
          <cell r="C11190" t="str">
            <v>Требование-накладная ИНВ00049438 от 28.02.2019 23:59:59</v>
          </cell>
          <cell r="L11190" t="str">
            <v>МО МСК Ленинский пр. Орджоникидзе 9к1 (Инв)</v>
          </cell>
          <cell r="M11190" t="str">
            <v>МО МСК Ленинский пр. Орджоникидзе 9к1 (Инв)</v>
          </cell>
        </row>
        <row r="11191">
          <cell r="B11191" t="str">
            <v>Февраль 2019 г.</v>
          </cell>
          <cell r="C11191" t="str">
            <v>МЦ Луховицы</v>
          </cell>
          <cell r="L11191" t="str">
            <v>МО Луховицы Жуковского 22а (Инв)</v>
          </cell>
          <cell r="M11191" t="str">
            <v>МО Луховицы Жуковского 22а (Инв)</v>
          </cell>
        </row>
        <row r="11192">
          <cell r="B11192" t="str">
            <v>Февраль 2019 г.</v>
          </cell>
          <cell r="C11192">
            <v>0</v>
          </cell>
          <cell r="L11192" t="str">
            <v>МО Луховицы Жуковского 22а (Инв)</v>
          </cell>
          <cell r="M11192" t="str">
            <v>МО Луховицы Жуковского 22а (Инв)</v>
          </cell>
        </row>
        <row r="11193">
          <cell r="B11193" t="str">
            <v>Февраль 2019 г.</v>
          </cell>
          <cell r="C11193" t="str">
            <v>Поступление товаров и услуг ИНВ00005927 от 12.02.2019 10:45:39</v>
          </cell>
          <cell r="L11193" t="str">
            <v>МО Луховицы Жуковского 22а (Инв)</v>
          </cell>
          <cell r="M11193" t="str">
            <v>МО Луховицы Жуковского 22а (Инв)</v>
          </cell>
        </row>
        <row r="11194">
          <cell r="B11194" t="str">
            <v>Февраль 2019 г.</v>
          </cell>
          <cell r="C11194" t="str">
            <v>Перемещение товаров ИНВ00004467 от 21.02.2019 13:45:31</v>
          </cell>
          <cell r="E11194" t="str">
            <v>СКЛАД РЕАГЕНТОВ И РАСХОДНЫХ МЕД.МАТЕРИАЛОВ</v>
          </cell>
          <cell r="F11194" t="str">
            <v>МЦ Луховицы</v>
          </cell>
          <cell r="L11194" t="str">
            <v>МО Луховицы Жуковского 22а (Инв)</v>
          </cell>
          <cell r="M11194" t="str">
            <v>МО Луховицы Жуковского 22а (Инв)</v>
          </cell>
        </row>
        <row r="11195">
          <cell r="B11195" t="str">
            <v>Февраль 2019 г.</v>
          </cell>
          <cell r="C11195" t="str">
            <v>Поступление товаров и услуг ИНВ00007760 от 22.02.2019 12:11:15</v>
          </cell>
          <cell r="L11195" t="str">
            <v>МО Луховицы Жуковского 22а (Инв)</v>
          </cell>
          <cell r="M11195" t="str">
            <v>МО Луховицы Жуковского 22а (Инв)</v>
          </cell>
        </row>
        <row r="11196">
          <cell r="B11196" t="str">
            <v>Февраль 2019 г.</v>
          </cell>
          <cell r="C11196" t="str">
            <v>Перемещение товаров ИНВ00004532 от 22.02.2019 14:00:48</v>
          </cell>
          <cell r="E11196" t="str">
            <v>СКЛАД РЕАГЕНТОВ И РАСХОДНЫХ МЕД.МАТЕРИАЛОВ</v>
          </cell>
          <cell r="F11196" t="str">
            <v>МЦ Луховицы</v>
          </cell>
          <cell r="L11196" t="str">
            <v>МО Луховицы Жуковского 22а (Инв)</v>
          </cell>
          <cell r="M11196" t="str">
            <v>МО Луховицы Жуковского 22а (Инв)</v>
          </cell>
        </row>
        <row r="11197">
          <cell r="B11197" t="str">
            <v>Февраль 2019 г.</v>
          </cell>
          <cell r="C11197" t="str">
            <v>Поступление товаров и услуг ИНВ00008034 от 25.02.2019 9:59:13</v>
          </cell>
          <cell r="L11197" t="str">
            <v>МО Луховицы Жуковского 22а (Инв)</v>
          </cell>
          <cell r="M11197" t="str">
            <v>МО Луховицы Жуковского 22а (Инв)</v>
          </cell>
        </row>
        <row r="11198">
          <cell r="B11198" t="str">
            <v>Февраль 2019 г.</v>
          </cell>
          <cell r="C11198" t="str">
            <v>Перемещение товаров ИНВ00004673 от 25.02.2019 10:20:51</v>
          </cell>
          <cell r="E11198" t="str">
            <v>СКЛАД РЕАГЕНТОВ И РАСХОДНЫХ МЕД.МАТЕРИАЛОВ</v>
          </cell>
          <cell r="F11198" t="str">
            <v>МЦ Луховицы</v>
          </cell>
          <cell r="L11198" t="str">
            <v>МО Луховицы Жуковского 22а (Инв)</v>
          </cell>
          <cell r="M11198" t="str">
            <v>МО Луховицы Жуковского 22а (Инв)</v>
          </cell>
        </row>
        <row r="11199">
          <cell r="B11199" t="str">
            <v>Февраль 2019 г.</v>
          </cell>
          <cell r="C11199" t="str">
            <v>Требование-накладная ИНВ00052131 от 28.02.2019 22:00:00</v>
          </cell>
          <cell r="L11199" t="str">
            <v>МО Луховицы Жуковского 22а (Инв)</v>
          </cell>
          <cell r="M11199" t="str">
            <v>МО Луховицы Жуковского 22а (Инв)</v>
          </cell>
        </row>
        <row r="11200">
          <cell r="B11200" t="str">
            <v>Февраль 2019 г.</v>
          </cell>
          <cell r="C11200" t="str">
            <v>Требование-накладная ИНВ00002946 от 28.02.2019 22:01:00</v>
          </cell>
          <cell r="L11200" t="str">
            <v>МО Луховицы Жуковского 22а (Инв)</v>
          </cell>
          <cell r="M11200" t="str">
            <v>МО Луховицы Жуковского 22а (Инв)</v>
          </cell>
        </row>
        <row r="11201">
          <cell r="B11201" t="str">
            <v>Февраль 2019 г.</v>
          </cell>
          <cell r="C11201" t="str">
            <v>Требование-накладная ИНВ00052287 от 28.02.2019 23:00:00</v>
          </cell>
          <cell r="L11201" t="str">
            <v>МО Луховицы Жуковского 22а (Инв)</v>
          </cell>
          <cell r="M11201" t="str">
            <v>МО Луховицы Жуковского 22а (Инв)</v>
          </cell>
        </row>
        <row r="11202">
          <cell r="B11202" t="str">
            <v>Февраль 2019 г.</v>
          </cell>
          <cell r="C11202" t="str">
            <v>Требование-накладная ИНВ00052719 от 28.02.2019 23:00:00</v>
          </cell>
          <cell r="L11202" t="str">
            <v>МО Луховицы Жуковского 22а (Инв)</v>
          </cell>
          <cell r="M11202" t="str">
            <v>МО Луховицы Жуковского 22а (Инв)</v>
          </cell>
        </row>
        <row r="11203">
          <cell r="B11203" t="str">
            <v>Февраль 2019 г.</v>
          </cell>
          <cell r="C11203" t="str">
            <v>Требование-накладная ИНВ00052971 от 28.02.2019 23:00:00</v>
          </cell>
          <cell r="L11203" t="str">
            <v>МО Луховицы Жуковского 22а (Инв)</v>
          </cell>
          <cell r="M11203" t="str">
            <v>МО Луховицы Жуковского 22а (Инв)</v>
          </cell>
        </row>
        <row r="11204">
          <cell r="B11204" t="str">
            <v>Февраль 2019 г.</v>
          </cell>
          <cell r="C11204" t="str">
            <v>Требование-накладная ИНВ00052974 от 28.02.2019 23:00:00</v>
          </cell>
          <cell r="L11204" t="str">
            <v>МО Луховицы Жуковского 22а (Инв)</v>
          </cell>
          <cell r="M11204" t="str">
            <v>МО Луховицы Жуковского 22а (Инв)</v>
          </cell>
        </row>
        <row r="11205">
          <cell r="B11205" t="str">
            <v>Февраль 2019 г.</v>
          </cell>
          <cell r="C11205" t="str">
            <v>МЦ Малаховка</v>
          </cell>
          <cell r="L11205" t="str">
            <v>МО Малаховка Комсомольская 7а (Инв)</v>
          </cell>
          <cell r="M11205" t="str">
            <v>МО Малаховка Комсомольская 7а (Инв)</v>
          </cell>
        </row>
        <row r="11206">
          <cell r="B11206" t="str">
            <v>Февраль 2019 г.</v>
          </cell>
          <cell r="C11206">
            <v>0</v>
          </cell>
          <cell r="L11206" t="str">
            <v>МО Малаховка Комсомольская 7а (Инв)</v>
          </cell>
          <cell r="M11206" t="str">
            <v>МО Малаховка Комсомольская 7а (Инв)</v>
          </cell>
        </row>
        <row r="11207">
          <cell r="B11207" t="str">
            <v>Февраль 2019 г.</v>
          </cell>
          <cell r="C11207" t="str">
            <v>Поступление товаров и услуг ИНВ00005723 от 11.02.2019 13:14:20</v>
          </cell>
          <cell r="L11207" t="str">
            <v>МО Малаховка Комсомольская 7а (Инв)</v>
          </cell>
          <cell r="M11207" t="str">
            <v>МО Малаховка Комсомольская 7а (Инв)</v>
          </cell>
        </row>
        <row r="11208">
          <cell r="B11208" t="str">
            <v>Февраль 2019 г.</v>
          </cell>
          <cell r="C11208" t="str">
            <v>Перемещение товаров ИНВ00003507 от 11.02.2019 16:58:47</v>
          </cell>
          <cell r="E11208" t="str">
            <v>СКЛАД РЕАГЕНТОВ И РАСХОДНЫХ МЕД.МАТЕРИАЛОВ</v>
          </cell>
          <cell r="F11208" t="str">
            <v>МЦ Малаховка</v>
          </cell>
          <cell r="L11208" t="str">
            <v>МО Малаховка Комсомольская 7а (Инв)</v>
          </cell>
          <cell r="M11208" t="str">
            <v>МО Малаховка Комсомольская 7а (Инв)</v>
          </cell>
        </row>
        <row r="11209">
          <cell r="B11209" t="str">
            <v>Февраль 2019 г.</v>
          </cell>
          <cell r="C11209" t="str">
            <v>Поступление товаров и услуг ИНВ00007342 от 20.02.2019 11:20:31</v>
          </cell>
          <cell r="L11209" t="str">
            <v>МО Малаховка Комсомольская 7а (Инв)</v>
          </cell>
          <cell r="M11209" t="str">
            <v>МО Малаховка Комсомольская 7а (Инв)</v>
          </cell>
        </row>
        <row r="11210">
          <cell r="B11210" t="str">
            <v>Февраль 2019 г.</v>
          </cell>
          <cell r="C11210" t="str">
            <v>Поступление товаров и услуг ИНВ00007839 от 22.02.2019 13:08:15</v>
          </cell>
          <cell r="L11210" t="str">
            <v>МО Малаховка Комсомольская 7а (Инв)</v>
          </cell>
          <cell r="M11210" t="str">
            <v>МО Малаховка Комсомольская 7а (Инв)</v>
          </cell>
        </row>
        <row r="11211">
          <cell r="B11211" t="str">
            <v>Февраль 2019 г.</v>
          </cell>
          <cell r="C11211" t="str">
            <v>Перемещение товаров ИНВ00004567 от 22.02.2019 15:03:35</v>
          </cell>
          <cell r="E11211" t="str">
            <v>СКЛАД РЕАГЕНТОВ И РАСХОДНЫХ МЕД.МАТЕРИАЛОВ</v>
          </cell>
          <cell r="F11211" t="str">
            <v>МЦ Малаховка</v>
          </cell>
          <cell r="L11211" t="str">
            <v>МО Малаховка Комсомольская 7а (Инв)</v>
          </cell>
          <cell r="M11211" t="str">
            <v>МО Малаховка Комсомольская 7а (Инв)</v>
          </cell>
        </row>
        <row r="11212">
          <cell r="B11212" t="str">
            <v>Февраль 2019 г.</v>
          </cell>
          <cell r="C11212" t="str">
            <v>Требование-накладная ИНВ00052132 от 28.02.2019 22:00:00</v>
          </cell>
          <cell r="L11212" t="str">
            <v>МО Малаховка Комсомольская 7а (Инв)</v>
          </cell>
          <cell r="M11212" t="str">
            <v>МО Малаховка Комсомольская 7а (Инв)</v>
          </cell>
        </row>
        <row r="11213">
          <cell r="B11213" t="str">
            <v>Февраль 2019 г.</v>
          </cell>
          <cell r="C11213" t="str">
            <v>Требование-накладная ИНВ00002947 от 28.02.2019 22:01:00</v>
          </cell>
          <cell r="L11213" t="str">
            <v>МО Малаховка Комсомольская 7а (Инв)</v>
          </cell>
          <cell r="M11213" t="str">
            <v>МО Малаховка Комсомольская 7а (Инв)</v>
          </cell>
        </row>
        <row r="11214">
          <cell r="B11214" t="str">
            <v>Февраль 2019 г.</v>
          </cell>
          <cell r="C11214" t="str">
            <v>Требование-накладная ИНВ00052285 от 28.02.2019 23:00:00</v>
          </cell>
          <cell r="L11214" t="str">
            <v>МО Малаховка Комсомольская 7а (Инв)</v>
          </cell>
          <cell r="M11214" t="str">
            <v>МО Малаховка Комсомольская 7а (Инв)</v>
          </cell>
        </row>
        <row r="11215">
          <cell r="B11215" t="str">
            <v>Февраль 2019 г.</v>
          </cell>
          <cell r="C11215" t="str">
            <v>Требование-накладная ИНВ00052720 от 28.02.2019 23:00:00</v>
          </cell>
          <cell r="L11215" t="str">
            <v>МО Малаховка Комсомольская 7а (Инв)</v>
          </cell>
          <cell r="M11215" t="str">
            <v>МО Малаховка Комсомольская 7а (Инв)</v>
          </cell>
        </row>
        <row r="11216">
          <cell r="B11216" t="str">
            <v>Февраль 2019 г.</v>
          </cell>
          <cell r="C11216" t="str">
            <v>Требование-накладная ИНВ00052975 от 28.02.2019 23:00:00</v>
          </cell>
          <cell r="L11216" t="str">
            <v>МО Малаховка Комсомольская 7а (Инв)</v>
          </cell>
          <cell r="M11216" t="str">
            <v>МО Малаховка Комсомольская 7а (Инв)</v>
          </cell>
        </row>
        <row r="11217">
          <cell r="B11217" t="str">
            <v>Февраль 2019 г.</v>
          </cell>
          <cell r="C11217" t="str">
            <v>Требование-накладная ИНВ00052977 от 28.02.2019 23:00:00</v>
          </cell>
          <cell r="L11217" t="str">
            <v>МО Малаховка Комсомольская 7а (Инв)</v>
          </cell>
          <cell r="M11217" t="str">
            <v>МО Малаховка Комсомольская 7а (Инв)</v>
          </cell>
        </row>
        <row r="11218">
          <cell r="B11218" t="str">
            <v>Февраль 2019 г.</v>
          </cell>
          <cell r="C11218" t="str">
            <v>МЦ Наро-Фоминск Свободы 17А</v>
          </cell>
          <cell r="L11218" t="str">
            <v>МО Наро-Фоминск Свободы 17А (Инв)</v>
          </cell>
          <cell r="M11218" t="str">
            <v>МО Наро-Фоминск Свободы 17А (Инв)</v>
          </cell>
        </row>
        <row r="11219">
          <cell r="B11219" t="str">
            <v>Февраль 2019 г.</v>
          </cell>
          <cell r="C11219">
            <v>0</v>
          </cell>
          <cell r="L11219" t="str">
            <v>МО Наро-Фоминск Свободы 17А (Инв)</v>
          </cell>
          <cell r="M11219" t="str">
            <v>МО Наро-Фоминск Свободы 17А (Инв)</v>
          </cell>
        </row>
        <row r="11220">
          <cell r="B11220" t="str">
            <v>Февраль 2019 г.</v>
          </cell>
          <cell r="C11220" t="str">
            <v>Списание товаров ИНВ00000524 от 01.02.2019 23:59:59</v>
          </cell>
          <cell r="L11220" t="str">
            <v>МО Наро-Фоминск Свободы 17А (Инв)</v>
          </cell>
          <cell r="M11220" t="str">
            <v>МО Наро-Фоминск Свободы 17А (Инв)</v>
          </cell>
        </row>
        <row r="11221">
          <cell r="B11221" t="str">
            <v>Февраль 2019 г.</v>
          </cell>
          <cell r="C11221" t="str">
            <v>Перемещение товаров ИНВ00005759 от 05.02.2019 23:59:59</v>
          </cell>
          <cell r="E11221" t="str">
            <v>МЦ Наро-Фоминск Свободы 17А</v>
          </cell>
          <cell r="F11221" t="str">
            <v>МЦ Чертановская-2</v>
          </cell>
          <cell r="L11221" t="str">
            <v>МО Наро-Фоминск Свободы 17А (Инв)</v>
          </cell>
          <cell r="M11221" t="str">
            <v>МО Наро-Фоминск Свободы 17А (Инв)</v>
          </cell>
        </row>
        <row r="11222">
          <cell r="B11222" t="str">
            <v>Февраль 2019 г.</v>
          </cell>
          <cell r="C11222" t="str">
            <v>Поступление товаров и услуг ИНВ00005643 от 11.02.2019 12:32:02</v>
          </cell>
          <cell r="L11222" t="str">
            <v>МО Наро-Фоминск Свободы 17А (Инв)</v>
          </cell>
          <cell r="M11222" t="str">
            <v>МО Наро-Фоминск Свободы 17А (Инв)</v>
          </cell>
        </row>
        <row r="11223">
          <cell r="B11223" t="str">
            <v>Февраль 2019 г.</v>
          </cell>
          <cell r="C11223" t="str">
            <v>Перемещение товаров ИНВ00003665 от 13.02.2019 8:02:04</v>
          </cell>
          <cell r="E11223" t="str">
            <v>Склад реагентов ИНВИТРО</v>
          </cell>
          <cell r="F11223" t="str">
            <v>МЦ Наро-Фоминск Свободы 17А</v>
          </cell>
          <cell r="L11223" t="str">
            <v>МО Наро-Фоминск Свободы 17А (Инв)</v>
          </cell>
          <cell r="M11223" t="str">
            <v>МО Наро-Фоминск Свободы 17А (Инв)</v>
          </cell>
        </row>
        <row r="11224">
          <cell r="B11224" t="str">
            <v>Февраль 2019 г.</v>
          </cell>
          <cell r="C11224" t="str">
            <v>Перемещение товаров ИНВ00005767 от 13.02.2019 23:59:59</v>
          </cell>
          <cell r="E11224" t="str">
            <v>МЦ Смоленская</v>
          </cell>
          <cell r="F11224" t="str">
            <v>МЦ Наро-Фоминск Свободы 17А</v>
          </cell>
          <cell r="L11224" t="str">
            <v>МО Наро-Фоминск Свободы 17А (Инв)</v>
          </cell>
          <cell r="M11224" t="str">
            <v>МО Наро-Фоминск Свободы 17А (Инв)</v>
          </cell>
        </row>
        <row r="11225">
          <cell r="B11225" t="str">
            <v>Февраль 2019 г.</v>
          </cell>
          <cell r="C11225" t="str">
            <v>Перемещение товаров ИНВ00005761 от 19.02.2019 23:59:59</v>
          </cell>
          <cell r="E11225" t="str">
            <v>МЦ Наро-Фоминск Свободы 17А</v>
          </cell>
          <cell r="F11225" t="str">
            <v>МЦ Подольск</v>
          </cell>
          <cell r="L11225" t="str">
            <v>МО Наро-Фоминск Свободы 17А (Инв)</v>
          </cell>
          <cell r="M11225" t="str">
            <v>МО Наро-Фоминск Свободы 17А (Инв)</v>
          </cell>
        </row>
        <row r="11226">
          <cell r="B11226" t="str">
            <v>Февраль 2019 г.</v>
          </cell>
          <cell r="C11226" t="str">
            <v>Поступление товаров и услуг ИНВ00007625 от 21.02.2019 14:25:00</v>
          </cell>
          <cell r="L11226" t="str">
            <v>МО Наро-Фоминск Свободы 17А (Инв)</v>
          </cell>
          <cell r="M11226" t="str">
            <v>МО Наро-Фоминск Свободы 17А (Инв)</v>
          </cell>
        </row>
        <row r="11227">
          <cell r="B11227" t="str">
            <v>Февраль 2019 г.</v>
          </cell>
          <cell r="C11227" t="str">
            <v>Поступление товаров и услуг ИНВ00007804 от 22.02.2019 12:47:47</v>
          </cell>
          <cell r="L11227" t="str">
            <v>МО Наро-Фоминск Свободы 17А (Инв)</v>
          </cell>
          <cell r="M11227" t="str">
            <v>МО Наро-Фоминск Свободы 17А (Инв)</v>
          </cell>
        </row>
        <row r="11228">
          <cell r="B11228" t="str">
            <v>Февраль 2019 г.</v>
          </cell>
          <cell r="C11228" t="str">
            <v>Поступление товаров и услуг ИНВ00007807 от 22.02.2019 12:49:33</v>
          </cell>
          <cell r="L11228" t="str">
            <v>МО Наро-Фоминск Свободы 17А (Инв)</v>
          </cell>
          <cell r="M11228" t="str">
            <v>МО Наро-Фоминск Свободы 17А (Инв)</v>
          </cell>
        </row>
        <row r="11229">
          <cell r="B11229" t="str">
            <v>Февраль 2019 г.</v>
          </cell>
          <cell r="C11229" t="str">
            <v>Перемещение товаров ИНВ00004560 от 22.02.2019 14:54:11</v>
          </cell>
          <cell r="E11229" t="str">
            <v>СКЛАД РЕАГЕНТОВ И РАСХОДНЫХ МЕД.МАТЕРИАЛОВ</v>
          </cell>
          <cell r="F11229" t="str">
            <v>МЦ Наро-Фоминск Свободы 17А</v>
          </cell>
          <cell r="L11229" t="str">
            <v>МО Наро-Фоминск Свободы 17А (Инв)</v>
          </cell>
          <cell r="M11229" t="str">
            <v>МО Наро-Фоминск Свободы 17А (Инв)</v>
          </cell>
        </row>
        <row r="11230">
          <cell r="B11230" t="str">
            <v>Февраль 2019 г.</v>
          </cell>
          <cell r="C11230" t="str">
            <v>Перемещение товаров ИНВ00004561 от 22.02.2019 14:58:46</v>
          </cell>
          <cell r="E11230" t="str">
            <v>СКЛАД РЕАГЕНТОВ И РАСХОДНЫХ МЕД.МАТЕРИАЛОВ</v>
          </cell>
          <cell r="F11230" t="str">
            <v>МЦ Наро-Фоминск Свободы 17А</v>
          </cell>
          <cell r="L11230" t="str">
            <v>МО Наро-Фоминск Свободы 17А (Инв)</v>
          </cell>
          <cell r="M11230" t="str">
            <v>МО Наро-Фоминск Свободы 17А (Инв)</v>
          </cell>
        </row>
        <row r="11231">
          <cell r="B11231" t="str">
            <v>Февраль 2019 г.</v>
          </cell>
          <cell r="C11231" t="str">
            <v>Перемещение товаров ИНВ00005760 от 27.02.2019 23:59:59</v>
          </cell>
          <cell r="E11231" t="str">
            <v>МЦ Наро-Фоминск Свободы 17А</v>
          </cell>
          <cell r="F11231" t="str">
            <v>МЦ Электросталь-3: Мира 2</v>
          </cell>
          <cell r="L11231" t="str">
            <v>МО Наро-Фоминск Свободы 17А (Инв)</v>
          </cell>
          <cell r="M11231" t="str">
            <v>МО Наро-Фоминск Свободы 17А (Инв)</v>
          </cell>
        </row>
        <row r="11232">
          <cell r="B11232" t="str">
            <v>Февраль 2019 г.</v>
          </cell>
          <cell r="C11232" t="str">
            <v>Перемещение товаров ИНВ00005766 от 27.02.2019 23:59:59</v>
          </cell>
          <cell r="E11232" t="str">
            <v>МЦ Смоленская</v>
          </cell>
          <cell r="F11232" t="str">
            <v>МЦ Наро-Фоминск Свободы 17А</v>
          </cell>
          <cell r="L11232" t="str">
            <v>МО Наро-Фоминск Свободы 17А (Инв)</v>
          </cell>
          <cell r="M11232" t="str">
            <v>МО Наро-Фоминск Свободы 17А (Инв)</v>
          </cell>
        </row>
        <row r="11233">
          <cell r="B11233" t="str">
            <v>Февраль 2019 г.</v>
          </cell>
          <cell r="C11233" t="str">
            <v>Требование-накладная ИНВ00050269 от 28.02.2019 21:59:59</v>
          </cell>
          <cell r="L11233" t="str">
            <v>МО Наро-Фоминск Свободы 17А (Инв)</v>
          </cell>
          <cell r="M11233" t="str">
            <v>МО Наро-Фоминск Свободы 17А (Инв)</v>
          </cell>
        </row>
        <row r="11234">
          <cell r="B11234" t="str">
            <v>Февраль 2019 г.</v>
          </cell>
          <cell r="C11234" t="str">
            <v>Требование-накладная ИНВ00002012 от 28.02.2019 22:59:59</v>
          </cell>
          <cell r="L11234" t="str">
            <v>МО Наро-Фоминск Свободы 17А (Инв)</v>
          </cell>
          <cell r="M11234" t="str">
            <v>МО Наро-Фоминск Свободы 17А (Инв)</v>
          </cell>
        </row>
        <row r="11235">
          <cell r="B11235" t="str">
            <v>Февраль 2019 г.</v>
          </cell>
          <cell r="C11235" t="str">
            <v>Требование-накладная ИНВ00053037 от 28.02.2019 23:00:00</v>
          </cell>
          <cell r="L11235" t="str">
            <v>МО Наро-Фоминск Свободы 17А (Инв)</v>
          </cell>
          <cell r="M11235" t="str">
            <v>МО Наро-Фоминск Свободы 17А (Инв)</v>
          </cell>
        </row>
        <row r="11236">
          <cell r="B11236" t="str">
            <v>Февраль 2019 г.</v>
          </cell>
          <cell r="C11236" t="str">
            <v>Требование-накладная ИНВ00053047 от 28.02.2019 23:00:00</v>
          </cell>
          <cell r="L11236" t="str">
            <v>МО Наро-Фоминск Свободы 17А (Инв)</v>
          </cell>
          <cell r="M11236" t="str">
            <v>МО Наро-Фоминск Свободы 17А (Инв)</v>
          </cell>
        </row>
        <row r="11237">
          <cell r="B11237" t="str">
            <v>Февраль 2019 г.</v>
          </cell>
          <cell r="C11237" t="str">
            <v>Требование-накладная ИНВ00053132 от 28.02.2019 23:00:00</v>
          </cell>
          <cell r="L11237" t="str">
            <v>МО Наро-Фоминск Свободы 17А (Инв)</v>
          </cell>
          <cell r="M11237" t="str">
            <v>МО Наро-Фоминск Свободы 17А (Инв)</v>
          </cell>
        </row>
        <row r="11238">
          <cell r="B11238" t="str">
            <v>Февраль 2019 г.</v>
          </cell>
          <cell r="C11238" t="str">
            <v>МЦ Новослободская</v>
          </cell>
          <cell r="L11238" t="str">
            <v>МО МСК Новослободская Долгоруковская 35 (Инв)</v>
          </cell>
          <cell r="M11238" t="str">
            <v>МО МСК Новослободская Долгоруковская 35 (Инв)</v>
          </cell>
        </row>
        <row r="11239">
          <cell r="B11239" t="str">
            <v>Февраль 2019 г.</v>
          </cell>
          <cell r="C11239">
            <v>0</v>
          </cell>
          <cell r="L11239" t="str">
            <v>МО МСК Новослободская Долгоруковская 35 (Инв)</v>
          </cell>
          <cell r="M11239" t="str">
            <v>МО МСК Новослободская Долгоруковская 35 (Инв)</v>
          </cell>
        </row>
        <row r="11240">
          <cell r="B11240" t="str">
            <v>Февраль 2019 г.</v>
          </cell>
          <cell r="C11240" t="str">
            <v>Поступление товаров и услуг ИНВ00004073 от 05.02.2019 11:52:55</v>
          </cell>
          <cell r="L11240" t="str">
            <v>МО МСК Новослободская Долгоруковская 35 (Инв)</v>
          </cell>
          <cell r="M11240" t="str">
            <v>МО МСК Новослободская Долгоруковская 35 (Инв)</v>
          </cell>
        </row>
        <row r="11241">
          <cell r="B11241" t="str">
            <v>Февраль 2019 г.</v>
          </cell>
          <cell r="C11241" t="str">
            <v>Перемещение товаров ИНВ00002907 от 05.02.2019 14:13:32</v>
          </cell>
          <cell r="E11241" t="str">
            <v>СКЛАД РЕАГЕНТОВ И РАСХОДНЫХ МЕД.МАТЕРИАЛОВ</v>
          </cell>
          <cell r="F11241" t="str">
            <v>МЦ Новослободская</v>
          </cell>
          <cell r="L11241" t="str">
            <v>МО МСК Новослободская Долгоруковская 35 (Инв)</v>
          </cell>
          <cell r="M11241" t="str">
            <v>МО МСК Новослободская Долгоруковская 35 (Инв)</v>
          </cell>
        </row>
        <row r="11242">
          <cell r="B11242" t="str">
            <v>Февраль 2019 г.</v>
          </cell>
          <cell r="C11242" t="str">
            <v>Перемещение товаров INVUT-01063 от 05.02.2019 15:23:21</v>
          </cell>
          <cell r="E11242" t="str">
            <v>МЦ Новослободская</v>
          </cell>
          <cell r="F11242" t="str">
            <v>МЦ Новослободская</v>
          </cell>
          <cell r="L11242" t="str">
            <v>МО МСК Новослободская Долгоруковская 35 (Инв)</v>
          </cell>
          <cell r="M11242" t="str">
            <v>МО МСК Новослободская Долгоруковская 35 (Инв)</v>
          </cell>
        </row>
        <row r="11243">
          <cell r="B11243" t="str">
            <v>Февраль 2019 г.</v>
          </cell>
          <cell r="C11243" t="str">
            <v>Поступление товаров и услуг ИНВ00005325 от 08.02.2019 11:09:39</v>
          </cell>
          <cell r="L11243" t="str">
            <v>МО МСК Новослободская Долгоруковская 35 (Инв)</v>
          </cell>
          <cell r="M11243" t="str">
            <v>МО МСК Новослободская Долгоруковская 35 (Инв)</v>
          </cell>
        </row>
        <row r="11244">
          <cell r="B11244" t="str">
            <v>Февраль 2019 г.</v>
          </cell>
          <cell r="C11244" t="str">
            <v>Перемещение товаров INVUT-01115 от 08.02.2019 13:10:25</v>
          </cell>
          <cell r="E11244" t="str">
            <v>МЦ Новослободская</v>
          </cell>
          <cell r="F11244" t="str">
            <v>МЦ Новослободская</v>
          </cell>
          <cell r="L11244" t="str">
            <v>МО МСК Новослободская Долгоруковская 35 (Инв)</v>
          </cell>
          <cell r="M11244" t="str">
            <v>МО МСК Новослободская Долгоруковская 35 (Инв)</v>
          </cell>
        </row>
        <row r="11245">
          <cell r="B11245" t="str">
            <v>Февраль 2019 г.</v>
          </cell>
          <cell r="C11245" t="str">
            <v>Перемещение товаров ИНВ00003213 от 08.02.2019 16:46:06</v>
          </cell>
          <cell r="E11245" t="str">
            <v>СКЛАД РЕАГЕНТОВ И РАСХОДНЫХ МЕД.МАТЕРИАЛОВ</v>
          </cell>
          <cell r="F11245" t="str">
            <v>МЦ Новослободская</v>
          </cell>
          <cell r="L11245" t="str">
            <v>МО МСК Новослободская Долгоруковская 35 (Инв)</v>
          </cell>
          <cell r="M11245" t="str">
            <v>МО МСК Новослободская Долгоруковская 35 (Инв)</v>
          </cell>
        </row>
        <row r="11246">
          <cell r="B11246" t="str">
            <v>Февраль 2019 г.</v>
          </cell>
          <cell r="C11246" t="str">
            <v>Перемещение товаров ИНВ00003675 от 13.02.2019 9:59:13</v>
          </cell>
          <cell r="E11246" t="str">
            <v>Склад реагентов ИНВИТРО</v>
          </cell>
          <cell r="F11246" t="str">
            <v>МЦ Новослободская</v>
          </cell>
          <cell r="L11246" t="str">
            <v>МО МСК Новослободская Долгоруковская 35 (Инв)</v>
          </cell>
          <cell r="M11246" t="str">
            <v>МО МСК Новослободская Долгоруковская 35 (Инв)</v>
          </cell>
        </row>
        <row r="11247">
          <cell r="B11247" t="str">
            <v>Февраль 2019 г.</v>
          </cell>
          <cell r="C11247" t="str">
            <v>Поступление товаров и услуг ИНВ00007187 от 19.02.2019 12:01:21</v>
          </cell>
          <cell r="L11247" t="str">
            <v>МО МСК Новослободская Долгоруковская 35 (Инв)</v>
          </cell>
          <cell r="M11247" t="str">
            <v>МО МСК Новослободская Долгоруковская 35 (Инв)</v>
          </cell>
        </row>
        <row r="11248">
          <cell r="B11248" t="str">
            <v>Февраль 2019 г.</v>
          </cell>
          <cell r="C11248" t="str">
            <v>Поступление товаров и услуг ИНВ00007190 от 19.02.2019 12:05:51</v>
          </cell>
          <cell r="L11248" t="str">
            <v>МО МСК Новослободская Долгоруковская 35 (Инв)</v>
          </cell>
          <cell r="M11248" t="str">
            <v>МО МСК Новослободская Долгоруковская 35 (Инв)</v>
          </cell>
        </row>
        <row r="11249">
          <cell r="B11249" t="str">
            <v>Февраль 2019 г.</v>
          </cell>
          <cell r="C11249" t="str">
            <v>Перемещение товаров ИНВ00004311 от 19.02.2019 13:05:56</v>
          </cell>
          <cell r="E11249" t="str">
            <v>СКЛАД РЕАГЕНТОВ И РАСХОДНЫХ МЕД.МАТЕРИАЛОВ</v>
          </cell>
          <cell r="F11249" t="str">
            <v>МЦ Новослободская</v>
          </cell>
          <cell r="L11249" t="str">
            <v>МО МСК Новослободская Долгоруковская 35 (Инв)</v>
          </cell>
          <cell r="M11249" t="str">
            <v>МО МСК Новослободская Долгоруковская 35 (Инв)</v>
          </cell>
        </row>
        <row r="11250">
          <cell r="B11250" t="str">
            <v>Февраль 2019 г.</v>
          </cell>
          <cell r="C11250" t="str">
            <v>Перемещение товаров INVUT-01509 от 20.02.2019 9:04:05</v>
          </cell>
          <cell r="E11250" t="str">
            <v>МЦ Новослободская</v>
          </cell>
          <cell r="F11250" t="str">
            <v>МЦ Новослободская</v>
          </cell>
          <cell r="L11250" t="str">
            <v>МО МСК Новослободская Долгоруковская 35 (Инв)</v>
          </cell>
          <cell r="M11250" t="str">
            <v>МО МСК Новослободская Долгоруковская 35 (Инв)</v>
          </cell>
        </row>
        <row r="11251">
          <cell r="B11251" t="str">
            <v>Февраль 2019 г.</v>
          </cell>
          <cell r="C11251" t="str">
            <v>Перемещение товаров INVUT-01510 от 20.02.2019 10:00:03</v>
          </cell>
          <cell r="E11251" t="str">
            <v>МЦ Новослободская</v>
          </cell>
          <cell r="F11251" t="str">
            <v>МЦ Новослободская</v>
          </cell>
          <cell r="L11251" t="str">
            <v>МО МСК Новослободская Долгоруковская 35 (Инв)</v>
          </cell>
          <cell r="M11251" t="str">
            <v>МО МСК Новослободская Долгоруковская 35 (Инв)</v>
          </cell>
        </row>
        <row r="11252">
          <cell r="B11252" t="str">
            <v>Февраль 2019 г.</v>
          </cell>
          <cell r="C11252" t="str">
            <v>Перемещение товаров ИНВ00004566 от 22.02.2019 15:03:08</v>
          </cell>
          <cell r="E11252" t="str">
            <v>СКЛАД РЕАГЕНТОВ И РАСХОДНЫХ МЕД.МАТЕРИАЛОВ</v>
          </cell>
          <cell r="F11252" t="str">
            <v>МЦ Новослободская</v>
          </cell>
          <cell r="L11252" t="str">
            <v>МО МСК Новослободская Долгоруковская 35 (Инв)</v>
          </cell>
          <cell r="M11252" t="str">
            <v>МО МСК Новослободская Долгоруковская 35 (Инв)</v>
          </cell>
        </row>
        <row r="11253">
          <cell r="B11253" t="str">
            <v>Февраль 2019 г.</v>
          </cell>
          <cell r="C11253" t="str">
            <v>Перемещение товаров ИНВ00004759 от 25.02.2019 11:07:29</v>
          </cell>
          <cell r="E11253" t="str">
            <v>СКЛАД РЕАГЕНТОВ И РАСХОДНЫХ МЕД.МАТЕРИАЛОВ</v>
          </cell>
          <cell r="F11253" t="str">
            <v>МЦ Новослободская</v>
          </cell>
          <cell r="L11253" t="str">
            <v>МО МСК Новослободская Долгоруковская 35 (Инв)</v>
          </cell>
          <cell r="M11253" t="str">
            <v>МО МСК Новослободская Долгоруковская 35 (Инв)</v>
          </cell>
        </row>
        <row r="11254">
          <cell r="B11254" t="str">
            <v>Февраль 2019 г.</v>
          </cell>
          <cell r="C11254" t="str">
            <v>Перемещение товаров INVUT-01642 от 25.02.2019 13:22:12</v>
          </cell>
          <cell r="E11254" t="str">
            <v>МЦ Новослободская</v>
          </cell>
          <cell r="F11254" t="str">
            <v>МЦ Новослободская</v>
          </cell>
          <cell r="L11254" t="str">
            <v>МО МСК Новослободская Долгоруковская 35 (Инв)</v>
          </cell>
          <cell r="M11254" t="str">
            <v>МО МСК Новослободская Долгоруковская 35 (Инв)</v>
          </cell>
        </row>
        <row r="11255">
          <cell r="B11255" t="str">
            <v>Февраль 2019 г.</v>
          </cell>
          <cell r="C11255" t="str">
            <v>Перемещение товаров INVUT-01643 от 25.02.2019 13:23:25</v>
          </cell>
          <cell r="E11255" t="str">
            <v>МЦ Новослободская</v>
          </cell>
          <cell r="F11255" t="str">
            <v>МЦ Новослободская</v>
          </cell>
          <cell r="L11255" t="str">
            <v>МО МСК Новослободская Долгоруковская 35 (Инв)</v>
          </cell>
          <cell r="M11255" t="str">
            <v>МО МСК Новослободская Долгоруковская 35 (Инв)</v>
          </cell>
        </row>
        <row r="11256">
          <cell r="B11256" t="str">
            <v>Февраль 2019 г.</v>
          </cell>
          <cell r="C11256" t="str">
            <v>Перемещение товаров ИНВ00006316 от 28.02.2019 22:00:00</v>
          </cell>
          <cell r="E11256" t="str">
            <v>МЦ Новослободская</v>
          </cell>
          <cell r="F11256" t="str">
            <v>МЦ Новослободская</v>
          </cell>
          <cell r="L11256" t="str">
            <v>МО МСК Новослободская Долгоруковская 35 (Инв)</v>
          </cell>
          <cell r="M11256" t="str">
            <v>МО МСК Новослободская Долгоруковская 35 (Инв)</v>
          </cell>
        </row>
        <row r="11257">
          <cell r="B11257" t="str">
            <v>Февраль 2019 г.</v>
          </cell>
          <cell r="C11257" t="str">
            <v>Требование-накладная ИНВ00052183 от 28.02.2019 22:00:00</v>
          </cell>
          <cell r="L11257" t="str">
            <v>МО МСК Новослободская Долгоруковская 35 (Инв)</v>
          </cell>
          <cell r="M11257" t="str">
            <v>МО МСК Новослободская Долгоруковская 35 (Инв)</v>
          </cell>
        </row>
        <row r="11258">
          <cell r="B11258" t="str">
            <v>Февраль 2019 г.</v>
          </cell>
          <cell r="C11258" t="str">
            <v>Требование-накладная ИНВ00052262 от 28.02.2019 23:00:00</v>
          </cell>
          <cell r="L11258" t="str">
            <v>МО МСК Новослободская Долгоруковская 35 (Инв)</v>
          </cell>
          <cell r="M11258" t="str">
            <v>МО МСК Новослободская Долгоруковская 35 (Инв)</v>
          </cell>
        </row>
        <row r="11259">
          <cell r="B11259" t="str">
            <v>Февраль 2019 г.</v>
          </cell>
          <cell r="C11259" t="str">
            <v>Требование-накладная ИНВ00052897 от 28.02.2019 23:00:00</v>
          </cell>
          <cell r="L11259" t="str">
            <v>МО МСК Новослободская Долгоруковская 35 (Инв)</v>
          </cell>
          <cell r="M11259" t="str">
            <v>МО МСК Новослободская Долгоруковская 35 (Инв)</v>
          </cell>
        </row>
        <row r="11260">
          <cell r="B11260" t="str">
            <v>Февраль 2019 г.</v>
          </cell>
          <cell r="C11260" t="str">
            <v>Требование-накладная ИНВ00052921 от 28.02.2019 23:00:00</v>
          </cell>
          <cell r="L11260" t="str">
            <v>МО МСК Новослободская Долгоруковская 35 (Инв)</v>
          </cell>
          <cell r="M11260" t="str">
            <v>МО МСК Новослободская Долгоруковская 35 (Инв)</v>
          </cell>
        </row>
        <row r="11261">
          <cell r="B11261" t="str">
            <v>Февраль 2019 г.</v>
          </cell>
          <cell r="C11261" t="str">
            <v>Требование-накладная ИНВ00003201 от 28.02.2019 23:59:59</v>
          </cell>
          <cell r="L11261" t="str">
            <v>МО МСК Новослободская Долгоруковская 35 (Инв)</v>
          </cell>
          <cell r="M11261" t="str">
            <v>МО МСК Новослободская Долгоруковская 35 (Инв)</v>
          </cell>
        </row>
        <row r="11262">
          <cell r="B11262" t="str">
            <v>Февраль 2019 г.</v>
          </cell>
          <cell r="C11262" t="str">
            <v>МЦ Октябрьская Крымский Вал 4с1  (ООО ИНВИТРО)</v>
          </cell>
          <cell r="L11262" t="str">
            <v>МО МСК Октябрьская Крымский Вал 4с1 (Инв)</v>
          </cell>
          <cell r="M11262" t="str">
            <v>МО МСК Октябрьская Крымский Вал 4с1 (Инв)</v>
          </cell>
        </row>
        <row r="11263">
          <cell r="B11263" t="str">
            <v>Февраль 2019 г.</v>
          </cell>
          <cell r="C11263">
            <v>0</v>
          </cell>
          <cell r="L11263" t="str">
            <v>МО МСК Октябрьская Крымский Вал 4с1 (Инв)</v>
          </cell>
          <cell r="M11263" t="str">
            <v>МО МСК Октябрьская Крымский Вал 4с1 (Инв)</v>
          </cell>
        </row>
        <row r="11264">
          <cell r="B11264" t="str">
            <v>Февраль 2019 г.</v>
          </cell>
          <cell r="C11264" t="str">
            <v>Поступление товаров и услуг ИНВ00005708 от 11.02.2019 13:06:17</v>
          </cell>
          <cell r="L11264" t="str">
            <v>МО МСК Октябрьская Крымский Вал 4с1 (Инв)</v>
          </cell>
          <cell r="M11264" t="str">
            <v>МО МСК Октябрьская Крымский Вал 4с1 (Инв)</v>
          </cell>
        </row>
        <row r="11265">
          <cell r="B11265" t="str">
            <v>Февраль 2019 г.</v>
          </cell>
          <cell r="C11265" t="str">
            <v>Перемещение товаров ИНВ00003502 от 11.02.2019 16:15:12</v>
          </cell>
          <cell r="E11265" t="str">
            <v>СКЛАД РЕАГЕНТОВ И РАСХОДНЫХ МЕД.МАТЕРИАЛОВ</v>
          </cell>
          <cell r="F11265" t="str">
            <v>МЦ Октябрьская Крымский Вал 4с1  (ООО ИНВИТРО)</v>
          </cell>
          <cell r="L11265" t="str">
            <v>МО МСК Октябрьская Крымский Вал 4с1 (Инв)</v>
          </cell>
          <cell r="M11265" t="str">
            <v>МО МСК Октябрьская Крымский Вал 4с1 (Инв)</v>
          </cell>
        </row>
        <row r="11266">
          <cell r="B11266" t="str">
            <v>Февраль 2019 г.</v>
          </cell>
          <cell r="C11266" t="str">
            <v>Перемещение товаров ИНВ00003995 от 15.02.2019 15:19:59</v>
          </cell>
          <cell r="E11266" t="str">
            <v>СКЛАД РЕАГЕНТОВ И РАСХОДНЫХ МЕД.МАТЕРИАЛОВ</v>
          </cell>
          <cell r="F11266" t="str">
            <v>МЦ Октябрьская Крымский Вал 4с1  (ООО ИНВИТРО)</v>
          </cell>
          <cell r="L11266" t="str">
            <v>МО МСК Октябрьская Крымский Вал 4с1 (Инв)</v>
          </cell>
          <cell r="M11266" t="str">
            <v>МО МСК Октябрьская Крымский Вал 4с1 (Инв)</v>
          </cell>
        </row>
        <row r="11267">
          <cell r="B11267" t="str">
            <v>Февраль 2019 г.</v>
          </cell>
          <cell r="C11267" t="str">
            <v>Требование-накладная ИНВ00050270 от 28.02.2019 21:59:59</v>
          </cell>
          <cell r="L11267" t="str">
            <v>МО МСК Октябрьская Крымский Вал 4с1 (Инв)</v>
          </cell>
          <cell r="M11267" t="str">
            <v>МО МСК Октябрьская Крымский Вал 4с1 (Инв)</v>
          </cell>
        </row>
        <row r="11268">
          <cell r="B11268" t="str">
            <v>Февраль 2019 г.</v>
          </cell>
          <cell r="C11268" t="str">
            <v>Требование-накладная ИНВ00002013 от 28.02.2019 22:59:59</v>
          </cell>
          <cell r="L11268" t="str">
            <v>МО МСК Октябрьская Крымский Вал 4с1 (Инв)</v>
          </cell>
          <cell r="M11268" t="str">
            <v>МО МСК Октябрьская Крымский Вал 4с1 (Инв)</v>
          </cell>
        </row>
        <row r="11269">
          <cell r="B11269" t="str">
            <v>Февраль 2019 г.</v>
          </cell>
          <cell r="C11269" t="str">
            <v>Требование-накладная ИНВ00053040 от 28.02.2019 23:00:00</v>
          </cell>
          <cell r="L11269" t="str">
            <v>МО МСК Октябрьская Крымский Вал 4с1 (Инв)</v>
          </cell>
          <cell r="M11269" t="str">
            <v>МО МСК Октябрьская Крымский Вал 4с1 (Инв)</v>
          </cell>
        </row>
        <row r="11270">
          <cell r="B11270" t="str">
            <v>Февраль 2019 г.</v>
          </cell>
          <cell r="C11270" t="str">
            <v>Требование-накладная ИНВ00053133 от 28.02.2019 23:00:00</v>
          </cell>
          <cell r="L11270" t="str">
            <v>МО МСК Октябрьская Крымский Вал 4с1 (Инв)</v>
          </cell>
          <cell r="M11270" t="str">
            <v>МО МСК Октябрьская Крымский Вал 4с1 (Инв)</v>
          </cell>
        </row>
        <row r="11271">
          <cell r="B11271" t="str">
            <v>Февраль 2019 г.</v>
          </cell>
          <cell r="C11271" t="str">
            <v>МЦ Очаково (Никулинская 27/3)</v>
          </cell>
          <cell r="L11271" t="str">
            <v>МО МСК Никулинская 27к3 (Инв)</v>
          </cell>
          <cell r="M11271" t="str">
            <v>МО МСК Никулинская 27к3 (Инв)</v>
          </cell>
        </row>
        <row r="11272">
          <cell r="B11272" t="str">
            <v>Февраль 2019 г.</v>
          </cell>
          <cell r="C11272">
            <v>0</v>
          </cell>
          <cell r="L11272" t="str">
            <v>МО МСК Никулинская 27к3 (Инв)</v>
          </cell>
          <cell r="M11272" t="str">
            <v>МО МСК Никулинская 27к3 (Инв)</v>
          </cell>
        </row>
        <row r="11273">
          <cell r="B11273" t="str">
            <v>Февраль 2019 г.</v>
          </cell>
          <cell r="C11273" t="str">
            <v>Поступление товаров и услуг ИНВ00007850 от 22.02.2019 13:53:27</v>
          </cell>
          <cell r="L11273" t="str">
            <v>МО МСК Никулинская 27к3 (Инв)</v>
          </cell>
          <cell r="M11273" t="str">
            <v>МО МСК Никулинская 27к3 (Инв)</v>
          </cell>
        </row>
        <row r="11274">
          <cell r="B11274" t="str">
            <v>Февраль 2019 г.</v>
          </cell>
          <cell r="C11274" t="str">
            <v>Перемещение товаров ИНВ00004554 от 22.02.2019 14:48:32</v>
          </cell>
          <cell r="E11274" t="str">
            <v>СКЛАД РЕАГЕНТОВ И РАСХОДНЫХ МЕД.МАТЕРИАЛОВ</v>
          </cell>
          <cell r="F11274" t="str">
            <v>МЦ Очаково (Никулинская 27/3)</v>
          </cell>
          <cell r="L11274" t="str">
            <v>МО МСК Никулинская 27к3 (Инв)</v>
          </cell>
          <cell r="M11274" t="str">
            <v>МО МСК Никулинская 27к3 (Инв)</v>
          </cell>
        </row>
        <row r="11275">
          <cell r="B11275" t="str">
            <v>Февраль 2019 г.</v>
          </cell>
          <cell r="C11275" t="str">
            <v>МЦ Подольск</v>
          </cell>
          <cell r="L11275" t="str">
            <v>МО Подольск Ленина 107-49 (Инв)</v>
          </cell>
          <cell r="M11275" t="str">
            <v>МО Подольск Ленина 107-49 (Инв)</v>
          </cell>
        </row>
        <row r="11276">
          <cell r="B11276" t="str">
            <v>Февраль 2019 г.</v>
          </cell>
          <cell r="C11276">
            <v>0</v>
          </cell>
          <cell r="L11276" t="str">
            <v>МО Подольск Ленина 107-49 (Инв)</v>
          </cell>
          <cell r="M11276" t="str">
            <v>МО Подольск Ленина 107-49 (Инв)</v>
          </cell>
        </row>
        <row r="11277">
          <cell r="B11277" t="str">
            <v>Февраль 2019 г.</v>
          </cell>
          <cell r="C11277" t="str">
            <v>Поступление товаров и услуг ИНВ00004832 от 06.02.2019 10:03:45</v>
          </cell>
          <cell r="L11277" t="str">
            <v>МО Подольск Ленина 107-49 (Инв)</v>
          </cell>
          <cell r="M11277" t="str">
            <v>МО Подольск Ленина 107-49 (Инв)</v>
          </cell>
        </row>
        <row r="11278">
          <cell r="B11278" t="str">
            <v>Февраль 2019 г.</v>
          </cell>
          <cell r="C11278" t="str">
            <v>Поступление товаров и услуг ИНВ00005515 от 11.02.2019 9:56:45</v>
          </cell>
          <cell r="L11278" t="str">
            <v>МО Подольск Ленина 107-49 (Инв)</v>
          </cell>
          <cell r="M11278" t="str">
            <v>МО Подольск Ленина 107-49 (Инв)</v>
          </cell>
        </row>
        <row r="11279">
          <cell r="B11279" t="str">
            <v>Февраль 2019 г.</v>
          </cell>
          <cell r="C11279" t="str">
            <v>Поступление товаров и услуг ИНВ00006222 от 13.02.2019 9:57:29</v>
          </cell>
          <cell r="L11279" t="str">
            <v>МО Подольск Ленина 107-49 (Инв)</v>
          </cell>
          <cell r="M11279" t="str">
            <v>МО Подольск Ленина 107-49 (Инв)</v>
          </cell>
        </row>
        <row r="11280">
          <cell r="B11280" t="str">
            <v>Февраль 2019 г.</v>
          </cell>
          <cell r="C11280" t="str">
            <v>Перемещение товаров ИНВ00003676 от 13.02.2019 9:58:41</v>
          </cell>
          <cell r="E11280" t="str">
            <v>Склад реагентов ИНВИТРО</v>
          </cell>
          <cell r="F11280" t="str">
            <v>МЦ Подольск</v>
          </cell>
          <cell r="L11280" t="str">
            <v>МО Подольск Ленина 107-49 (Инв)</v>
          </cell>
          <cell r="M11280" t="str">
            <v>МО Подольск Ленина 107-49 (Инв)</v>
          </cell>
        </row>
        <row r="11281">
          <cell r="B11281" t="str">
            <v>Февраль 2019 г.</v>
          </cell>
          <cell r="C11281" t="str">
            <v>Перемещение товаров ИНВ00003862 от 13.02.2019 15:30:03</v>
          </cell>
          <cell r="E11281" t="str">
            <v>СКЛАД РЕАГЕНТОВ И РАСХОДНЫХ МЕД.МАТЕРИАЛОВ</v>
          </cell>
          <cell r="F11281" t="str">
            <v>МЦ Подольск</v>
          </cell>
          <cell r="L11281" t="str">
            <v>МО Подольск Ленина 107-49 (Инв)</v>
          </cell>
          <cell r="M11281" t="str">
            <v>МО Подольск Ленина 107-49 (Инв)</v>
          </cell>
        </row>
        <row r="11282">
          <cell r="B11282" t="str">
            <v>Февраль 2019 г.</v>
          </cell>
          <cell r="C11282" t="str">
            <v>Перемещение товаров ИНВ00005781 от 13.02.2019 23:59:59</v>
          </cell>
          <cell r="E11282" t="str">
            <v>МЦ Смоленская</v>
          </cell>
          <cell r="F11282" t="str">
            <v>МЦ Подольск</v>
          </cell>
          <cell r="L11282" t="str">
            <v>МО Подольск Ленина 107-49 (Инв)</v>
          </cell>
          <cell r="M11282" t="str">
            <v>МО Подольск Ленина 107-49 (Инв)</v>
          </cell>
        </row>
        <row r="11283">
          <cell r="B11283" t="str">
            <v>Февраль 2019 г.</v>
          </cell>
          <cell r="C11283" t="str">
            <v>Перемещение товаров ИНВ00005777 от 14.02.2019 23:59:59</v>
          </cell>
          <cell r="E11283" t="str">
            <v>МЦ Смоленская</v>
          </cell>
          <cell r="F11283" t="str">
            <v>МЦ Подольск</v>
          </cell>
          <cell r="L11283" t="str">
            <v>МО Подольск Ленина 107-49 (Инв)</v>
          </cell>
          <cell r="M11283" t="str">
            <v>МО Подольск Ленина 107-49 (Инв)</v>
          </cell>
        </row>
        <row r="11284">
          <cell r="B11284" t="str">
            <v>Февраль 2019 г.</v>
          </cell>
          <cell r="C11284" t="str">
            <v>Перемещение товаров ИНВ00005761 от 19.02.2019 23:59:59</v>
          </cell>
          <cell r="E11284" t="str">
            <v>МЦ Наро-Фоминск Свободы 17А</v>
          </cell>
          <cell r="F11284" t="str">
            <v>МЦ Подольск</v>
          </cell>
          <cell r="L11284" t="str">
            <v>МО Подольск Ленина 107-49 (Инв)</v>
          </cell>
          <cell r="M11284" t="str">
            <v>МО Подольск Ленина 107-49 (Инв)</v>
          </cell>
        </row>
        <row r="11285">
          <cell r="B11285" t="str">
            <v>Февраль 2019 г.</v>
          </cell>
          <cell r="C11285" t="str">
            <v>Поступление товаров и услуг ИНВ00007479 от 21.02.2019 10:17:20</v>
          </cell>
          <cell r="L11285" t="str">
            <v>МО Подольск Ленина 107-49 (Инв)</v>
          </cell>
          <cell r="M11285" t="str">
            <v>МО Подольск Ленина 107-49 (Инв)</v>
          </cell>
        </row>
        <row r="11286">
          <cell r="B11286" t="str">
            <v>Февраль 2019 г.</v>
          </cell>
          <cell r="C11286" t="str">
            <v>Перемещение товаров ИНВ00004470 от 21.02.2019 13:58:30</v>
          </cell>
          <cell r="E11286" t="str">
            <v>СКЛАД РЕАГЕНТОВ И РАСХОДНЫХ МЕД.МАТЕРИАЛОВ</v>
          </cell>
          <cell r="F11286" t="str">
            <v>МЦ Подольск</v>
          </cell>
          <cell r="L11286" t="str">
            <v>МО Подольск Ленина 107-49 (Инв)</v>
          </cell>
          <cell r="M11286" t="str">
            <v>МО Подольск Ленина 107-49 (Инв)</v>
          </cell>
        </row>
        <row r="11287">
          <cell r="B11287" t="str">
            <v>Февраль 2019 г.</v>
          </cell>
          <cell r="C11287" t="str">
            <v>Поступление товаров и услуг ИНВ00007806 от 22.02.2019 12:49:03</v>
          </cell>
          <cell r="L11287" t="str">
            <v>МО Подольск Ленина 107-49 (Инв)</v>
          </cell>
          <cell r="M11287" t="str">
            <v>МО Подольск Ленина 107-49 (Инв)</v>
          </cell>
        </row>
        <row r="11288">
          <cell r="B11288" t="str">
            <v>Февраль 2019 г.</v>
          </cell>
          <cell r="C11288" t="str">
            <v>Перемещение товаров ИНВ00004562 от 22.02.2019 14:59:24</v>
          </cell>
          <cell r="E11288" t="str">
            <v>СКЛАД РЕАГЕНТОВ И РАСХОДНЫХ МЕД.МАТЕРИАЛОВ</v>
          </cell>
          <cell r="F11288" t="str">
            <v>МЦ Подольск</v>
          </cell>
          <cell r="L11288" t="str">
            <v>МО Подольск Ленина 107-49 (Инв)</v>
          </cell>
          <cell r="M11288" t="str">
            <v>МО Подольск Ленина 107-49 (Инв)</v>
          </cell>
        </row>
        <row r="11289">
          <cell r="B11289" t="str">
            <v>Февраль 2019 г.</v>
          </cell>
          <cell r="C11289" t="str">
            <v>Требование-накладная ИНВ00050271 от 28.02.2019 21:59:59</v>
          </cell>
          <cell r="L11289" t="str">
            <v>МО Подольск Ленина 107-49 (Инв)</v>
          </cell>
          <cell r="M11289" t="str">
            <v>МО Подольск Ленина 107-49 (Инв)</v>
          </cell>
        </row>
        <row r="11290">
          <cell r="B11290" t="str">
            <v>Февраль 2019 г.</v>
          </cell>
          <cell r="C11290" t="str">
            <v>Требование-накладная ИНВ00002014 от 28.02.2019 22:59:59</v>
          </cell>
          <cell r="L11290" t="str">
            <v>МО Подольск Ленина 107-49 (Инв)</v>
          </cell>
          <cell r="M11290" t="str">
            <v>МО Подольск Ленина 107-49 (Инв)</v>
          </cell>
        </row>
        <row r="11291">
          <cell r="B11291" t="str">
            <v>Февраль 2019 г.</v>
          </cell>
          <cell r="C11291" t="str">
            <v>Требование-накладная ИНВ00053046 от 28.02.2019 23:00:00</v>
          </cell>
          <cell r="L11291" t="str">
            <v>МО Подольск Ленина 107-49 (Инв)</v>
          </cell>
          <cell r="M11291" t="str">
            <v>МО Подольск Ленина 107-49 (Инв)</v>
          </cell>
        </row>
        <row r="11292">
          <cell r="B11292" t="str">
            <v>Февраль 2019 г.</v>
          </cell>
          <cell r="C11292" t="str">
            <v>Требование-накладная ИНВ00053056 от 28.02.2019 23:00:00</v>
          </cell>
          <cell r="L11292" t="str">
            <v>МО Подольск Ленина 107-49 (Инв)</v>
          </cell>
          <cell r="M11292" t="str">
            <v>МО Подольск Ленина 107-49 (Инв)</v>
          </cell>
        </row>
        <row r="11293">
          <cell r="B11293" t="str">
            <v>Февраль 2019 г.</v>
          </cell>
          <cell r="C11293" t="str">
            <v>Требование-накладная ИНВ00053134 от 28.02.2019 23:00:00</v>
          </cell>
          <cell r="L11293" t="str">
            <v>МО Подольск Ленина 107-49 (Инв)</v>
          </cell>
          <cell r="M11293" t="str">
            <v>МО Подольск Ленина 107-49 (Инв)</v>
          </cell>
        </row>
        <row r="11294">
          <cell r="B11294" t="str">
            <v>Февраль 2019 г.</v>
          </cell>
          <cell r="C11294" t="str">
            <v>МЦ Сергиев Посад</v>
          </cell>
          <cell r="L11294" t="str">
            <v>МО Сергиев Посад Вознесенская 78 (Инв)</v>
          </cell>
          <cell r="M11294" t="str">
            <v>МО Сергиев Посад Вознесенская 78 (Инв)</v>
          </cell>
        </row>
        <row r="11295">
          <cell r="B11295" t="str">
            <v>Февраль 2019 г.</v>
          </cell>
          <cell r="C11295">
            <v>0</v>
          </cell>
          <cell r="L11295" t="str">
            <v>МО Сергиев Посад Вознесенская 78 (Инв)</v>
          </cell>
          <cell r="M11295" t="str">
            <v>МО Сергиев Посад Вознесенская 78 (Инв)</v>
          </cell>
        </row>
        <row r="11296">
          <cell r="B11296" t="str">
            <v>Февраль 2019 г.</v>
          </cell>
          <cell r="C11296" t="str">
            <v>Поступление товаров и услуг ИНВ00005949 от 12.02.2019 10:52:21</v>
          </cell>
          <cell r="L11296" t="str">
            <v>МО Сергиев Посад Вознесенская 78 (Инв)</v>
          </cell>
          <cell r="M11296" t="str">
            <v>МО Сергиев Посад Вознесенская 78 (Инв)</v>
          </cell>
        </row>
        <row r="11297">
          <cell r="B11297" t="str">
            <v>Февраль 2019 г.</v>
          </cell>
          <cell r="C11297" t="str">
            <v>Перемещение товаров ИНВ00003632 от 12.02.2019 16:08:51</v>
          </cell>
          <cell r="E11297" t="str">
            <v>СКЛАД РЕАГЕНТОВ И РАСХОДНЫХ МЕД.МАТЕРИАЛОВ</v>
          </cell>
          <cell r="F11297" t="str">
            <v>МЦ Сергиев Посад</v>
          </cell>
          <cell r="L11297" t="str">
            <v>МО Сергиев Посад Вознесенская 78 (Инв)</v>
          </cell>
          <cell r="M11297" t="str">
            <v>МО Сергиев Посад Вознесенская 78 (Инв)</v>
          </cell>
        </row>
        <row r="11298">
          <cell r="B11298" t="str">
            <v>Февраль 2019 г.</v>
          </cell>
          <cell r="C11298" t="str">
            <v>Перемещение товаров ИНВ00004406 от 20.02.2019 13:37:41</v>
          </cell>
          <cell r="E11298" t="str">
            <v>СКЛАД РЕАГЕНТОВ И РАСХОДНЫХ МЕД.МАТЕРИАЛОВ</v>
          </cell>
          <cell r="F11298" t="str">
            <v>МЦ Сергиев Посад</v>
          </cell>
          <cell r="L11298" t="str">
            <v>МО Сергиев Посад Вознесенская 78 (Инв)</v>
          </cell>
          <cell r="M11298" t="str">
            <v>МО Сергиев Посад Вознесенская 78 (Инв)</v>
          </cell>
        </row>
        <row r="11299">
          <cell r="B11299" t="str">
            <v>Февраль 2019 г.</v>
          </cell>
          <cell r="C11299" t="str">
            <v>Поступление товаров и услуг ИНВ00007415 от 20.02.2019 16:00:42</v>
          </cell>
          <cell r="L11299" t="str">
            <v>МО Сергиев Посад Вознесенская 78 (Инв)</v>
          </cell>
          <cell r="M11299" t="str">
            <v>МО Сергиев Посад Вознесенская 78 (Инв)</v>
          </cell>
        </row>
        <row r="11300">
          <cell r="B11300" t="str">
            <v>Февраль 2019 г.</v>
          </cell>
          <cell r="C11300" t="str">
            <v>Требование-накладная ИНВ00052863 от 20.02.2019 16:00:46</v>
          </cell>
          <cell r="L11300" t="str">
            <v>МО Сергиев Посад Вознесенская 78 (Инв)</v>
          </cell>
          <cell r="M11300" t="str">
            <v>МО Сергиев Посад Вознесенская 78 (Инв)</v>
          </cell>
        </row>
        <row r="11301">
          <cell r="B11301" t="str">
            <v>Февраль 2019 г.</v>
          </cell>
          <cell r="C11301" t="str">
            <v>Поступление товаров и услуг ИНВ00007829 от 22.02.2019 12:55:00</v>
          </cell>
          <cell r="L11301" t="str">
            <v>МО Сергиев Посад Вознесенская 78 (Инв)</v>
          </cell>
          <cell r="M11301" t="str">
            <v>МО Сергиев Посад Вознесенская 78 (Инв)</v>
          </cell>
        </row>
        <row r="11302">
          <cell r="B11302" t="str">
            <v>Февраль 2019 г.</v>
          </cell>
          <cell r="C11302" t="str">
            <v>Перемещение товаров ИНВ00004564 от 22.02.2019 15:01:50</v>
          </cell>
          <cell r="E11302" t="str">
            <v>СКЛАД РЕАГЕНТОВ И РАСХОДНЫХ МЕД.МАТЕРИАЛОВ</v>
          </cell>
          <cell r="F11302" t="str">
            <v>МЦ Сергиев Посад</v>
          </cell>
          <cell r="L11302" t="str">
            <v>МО Сергиев Посад Вознесенская 78 (Инв)</v>
          </cell>
          <cell r="M11302" t="str">
            <v>МО Сергиев Посад Вознесенская 78 (Инв)</v>
          </cell>
        </row>
        <row r="11303">
          <cell r="B11303" t="str">
            <v>Февраль 2019 г.</v>
          </cell>
          <cell r="C11303" t="str">
            <v>Требование-накладная ИНВ00049674 от 28.02.2019 23:00:00</v>
          </cell>
          <cell r="L11303" t="str">
            <v>МО Сергиев Посад Вознесенская 78 (Инв)</v>
          </cell>
          <cell r="M11303" t="str">
            <v>МО Сергиев Посад Вознесенская 78 (Инв)</v>
          </cell>
        </row>
        <row r="11304">
          <cell r="B11304" t="str">
            <v>Февраль 2019 г.</v>
          </cell>
          <cell r="C11304" t="str">
            <v>Требование-накладная ИНВ00052953 от 28.02.2019 23:00:00</v>
          </cell>
          <cell r="L11304" t="str">
            <v>МО Сергиев Посад Вознесенская 78 (Инв)</v>
          </cell>
          <cell r="M11304" t="str">
            <v>МО Сергиев Посад Вознесенская 78 (Инв)</v>
          </cell>
        </row>
        <row r="11305">
          <cell r="B11305" t="str">
            <v>Февраль 2019 г.</v>
          </cell>
          <cell r="C11305" t="str">
            <v>Требование-накладная ИНВ00053000 от 28.02.2019 23:00:00</v>
          </cell>
          <cell r="L11305" t="str">
            <v>МО Сергиев Посад Вознесенская 78 (Инв)</v>
          </cell>
          <cell r="M11305" t="str">
            <v>МО Сергиев Посад Вознесенская 78 (Инв)</v>
          </cell>
        </row>
        <row r="11306">
          <cell r="B11306" t="str">
            <v>Февраль 2019 г.</v>
          </cell>
          <cell r="C11306" t="str">
            <v>Требование-накладная ИНВ00053004 от 28.02.2019 23:00:00</v>
          </cell>
          <cell r="L11306" t="str">
            <v>МО Сергиев Посад Вознесенская 78 (Инв)</v>
          </cell>
          <cell r="M11306" t="str">
            <v>МО Сергиев Посад Вознесенская 78 (Инв)</v>
          </cell>
        </row>
        <row r="11307">
          <cell r="B11307" t="str">
            <v>Февраль 2019 г.</v>
          </cell>
          <cell r="C11307" t="str">
            <v>Требование-накладная ИНВ00002842 от 28.02.2019 23:59:59</v>
          </cell>
          <cell r="L11307" t="str">
            <v>МО Сергиев Посад Вознесенская 78 (Инв)</v>
          </cell>
          <cell r="M11307" t="str">
            <v>МО Сергиев Посад Вознесенская 78 (Инв)</v>
          </cell>
        </row>
        <row r="11308">
          <cell r="B11308" t="str">
            <v>Февраль 2019 г.</v>
          </cell>
          <cell r="C11308" t="str">
            <v>Требование-накладная ИНВ00049439 от 28.02.2019 23:59:59</v>
          </cell>
          <cell r="L11308" t="str">
            <v>МО Сергиев Посад Вознесенская 78 (Инв)</v>
          </cell>
          <cell r="M11308" t="str">
            <v>МО Сергиев Посад Вознесенская 78 (Инв)</v>
          </cell>
        </row>
        <row r="11309">
          <cell r="B11309" t="str">
            <v>Февраль 2019 г.</v>
          </cell>
          <cell r="C11309" t="str">
            <v>МЦ Смоленская</v>
          </cell>
          <cell r="L11309" t="str">
            <v>МО МСК Смоленская Карманицкий 5 (Инв)</v>
          </cell>
          <cell r="M11309" t="str">
            <v>МО МСК Смоленская Карманицкий 5 (Инв)</v>
          </cell>
        </row>
        <row r="11310">
          <cell r="B11310" t="str">
            <v>Февраль 2019 г.</v>
          </cell>
          <cell r="C11310">
            <v>0</v>
          </cell>
          <cell r="L11310" t="str">
            <v>МО МСК Смоленская Карманицкий 5 (Инв)</v>
          </cell>
          <cell r="M11310" t="str">
            <v>МО МСК Смоленская Карманицкий 5 (Инв)</v>
          </cell>
        </row>
        <row r="11311">
          <cell r="B11311" t="str">
            <v>Февраль 2019 г.</v>
          </cell>
          <cell r="C11311" t="str">
            <v>Списание товаров ИНВ00000528 от 01.02.2019 23:59:59</v>
          </cell>
          <cell r="L11311" t="str">
            <v>МО МСК Смоленская Карманицкий 5 (Инв)</v>
          </cell>
          <cell r="M11311" t="str">
            <v>МО МСК Смоленская Карманицкий 5 (Инв)</v>
          </cell>
        </row>
        <row r="11312">
          <cell r="B11312" t="str">
            <v>Февраль 2019 г.</v>
          </cell>
          <cell r="C11312" t="str">
            <v>Перемещение товаров ИНВ00005771 от 07.02.2019 23:59:59</v>
          </cell>
          <cell r="E11312" t="str">
            <v>МЦ Смоленская</v>
          </cell>
          <cell r="F11312" t="str">
            <v>МЦ Чертановская-2</v>
          </cell>
          <cell r="L11312" t="str">
            <v>МО МСК Смоленская Карманицкий 5 (Инв)</v>
          </cell>
          <cell r="M11312" t="str">
            <v>МО МСК Смоленская Карманицкий 5 (Инв)</v>
          </cell>
        </row>
        <row r="11313">
          <cell r="B11313" t="str">
            <v>Февраль 2019 г.</v>
          </cell>
          <cell r="C11313" t="str">
            <v>Поступление товаров и услуг ИНВ00005359 от 08.02.2019 12:08:12</v>
          </cell>
          <cell r="L11313" t="str">
            <v>МО МСК Смоленская Карманицкий 5 (Инв)</v>
          </cell>
          <cell r="M11313" t="str">
            <v>МО МСК Смоленская Карманицкий 5 (Инв)</v>
          </cell>
        </row>
        <row r="11314">
          <cell r="B11314" t="str">
            <v>Февраль 2019 г.</v>
          </cell>
          <cell r="C11314" t="str">
            <v>Перемещение товаров ИНВ00005775 от 08.02.2019 23:59:59</v>
          </cell>
          <cell r="E11314" t="str">
            <v>МЦ Смоленская</v>
          </cell>
          <cell r="F11314" t="str">
            <v>МЦ Электросталь-3: Мира 2</v>
          </cell>
          <cell r="L11314" t="str">
            <v>МО МСК Смоленская Карманицкий 5 (Инв)</v>
          </cell>
          <cell r="M11314" t="str">
            <v>МО МСК Смоленская Карманицкий 5 (Инв)</v>
          </cell>
        </row>
        <row r="11315">
          <cell r="B11315" t="str">
            <v>Февраль 2019 г.</v>
          </cell>
          <cell r="C11315" t="str">
            <v>Поступление товаров и услуг ИНВ00005635 от 11.02.2019 12:24:10</v>
          </cell>
          <cell r="L11315" t="str">
            <v>МО МСК Смоленская Карманицкий 5 (Инв)</v>
          </cell>
          <cell r="M11315" t="str">
            <v>МО МСК Смоленская Карманицкий 5 (Инв)</v>
          </cell>
        </row>
        <row r="11316">
          <cell r="B11316" t="str">
            <v>Февраль 2019 г.</v>
          </cell>
          <cell r="C11316" t="str">
            <v>Поступление товаров и услуг ИНВ00006005 от 12.02.2019 12:07:28</v>
          </cell>
          <cell r="L11316" t="str">
            <v>МО МСК Смоленская Карманицкий 5 (Инв)</v>
          </cell>
          <cell r="M11316" t="str">
            <v>МО МСК Смоленская Карманицкий 5 (Инв)</v>
          </cell>
        </row>
        <row r="11317">
          <cell r="B11317" t="str">
            <v>Февраль 2019 г.</v>
          </cell>
          <cell r="C11317" t="str">
            <v>Требование-накладная ИНВ00052811 от 12.02.2019 12:07:28</v>
          </cell>
          <cell r="L11317" t="str">
            <v>МО МСК Смоленская Карманицкий 5 (Инв)</v>
          </cell>
          <cell r="M11317" t="str">
            <v>МО МСК Смоленская Карманицкий 5 (Инв)</v>
          </cell>
        </row>
        <row r="11318">
          <cell r="B11318" t="str">
            <v>Февраль 2019 г.</v>
          </cell>
          <cell r="C11318" t="str">
            <v>Перемещение товаров ИНВ00005767 от 13.02.2019 23:59:59</v>
          </cell>
          <cell r="E11318" t="str">
            <v>МЦ Смоленская</v>
          </cell>
          <cell r="F11318" t="str">
            <v>МЦ Наро-Фоминск Свободы 17А</v>
          </cell>
          <cell r="L11318" t="str">
            <v>МО МСК Смоленская Карманицкий 5 (Инв)</v>
          </cell>
          <cell r="M11318" t="str">
            <v>МО МСК Смоленская Карманицкий 5 (Инв)</v>
          </cell>
        </row>
        <row r="11319">
          <cell r="B11319" t="str">
            <v>Февраль 2019 г.</v>
          </cell>
          <cell r="C11319" t="str">
            <v>Перемещение товаров ИНВ00005781 от 13.02.2019 23:59:59</v>
          </cell>
          <cell r="E11319" t="str">
            <v>МЦ Смоленская</v>
          </cell>
          <cell r="F11319" t="str">
            <v>МЦ Подольск</v>
          </cell>
          <cell r="L11319" t="str">
            <v>МО МСК Смоленская Карманицкий 5 (Инв)</v>
          </cell>
          <cell r="M11319" t="str">
            <v>МО МСК Смоленская Карманицкий 5 (Инв)</v>
          </cell>
        </row>
        <row r="11320">
          <cell r="B11320" t="str">
            <v>Февраль 2019 г.</v>
          </cell>
          <cell r="C11320" t="str">
            <v>Поступление товаров и услуг ИНВ00006513 от 14.02.2019 12:07:24</v>
          </cell>
          <cell r="L11320" t="str">
            <v>МО МСК Смоленская Карманицкий 5 (Инв)</v>
          </cell>
          <cell r="M11320" t="str">
            <v>МО МСК Смоленская Карманицкий 5 (Инв)</v>
          </cell>
        </row>
        <row r="11321">
          <cell r="B11321" t="str">
            <v>Февраль 2019 г.</v>
          </cell>
          <cell r="C11321" t="str">
            <v>Перемещение товаров ИНВ00005777 от 14.02.2019 23:59:59</v>
          </cell>
          <cell r="E11321" t="str">
            <v>МЦ Смоленская</v>
          </cell>
          <cell r="F11321" t="str">
            <v>МЦ Подольск</v>
          </cell>
          <cell r="L11321" t="str">
            <v>МО МСК Смоленская Карманицкий 5 (Инв)</v>
          </cell>
          <cell r="M11321" t="str">
            <v>МО МСК Смоленская Карманицкий 5 (Инв)</v>
          </cell>
        </row>
        <row r="11322">
          <cell r="B11322" t="str">
            <v>Февраль 2019 г.</v>
          </cell>
          <cell r="C11322" t="str">
            <v>Перемещение товаров ИНВ00005770 от 20.02.2019 23:59:59</v>
          </cell>
          <cell r="E11322" t="str">
            <v>МЦ Смоленская</v>
          </cell>
          <cell r="F11322" t="str">
            <v>МЦ Чертановская-2</v>
          </cell>
          <cell r="L11322" t="str">
            <v>МО МСК Смоленская Карманицкий 5 (Инв)</v>
          </cell>
          <cell r="M11322" t="str">
            <v>МО МСК Смоленская Карманицкий 5 (Инв)</v>
          </cell>
        </row>
        <row r="11323">
          <cell r="B11323" t="str">
            <v>Февраль 2019 г.</v>
          </cell>
          <cell r="C11323" t="str">
            <v>Поступление товаров и услуг ИНВ00007538 от 21.02.2019 11:29:51</v>
          </cell>
          <cell r="L11323" t="str">
            <v>МО МСК Смоленская Карманицкий 5 (Инв)</v>
          </cell>
          <cell r="M11323" t="str">
            <v>МО МСК Смоленская Карманицкий 5 (Инв)</v>
          </cell>
        </row>
        <row r="11324">
          <cell r="B11324" t="str">
            <v>Февраль 2019 г.</v>
          </cell>
          <cell r="C11324" t="str">
            <v>Поступление товаров и услуг ИНВ00007584 от 21.02.2019 12:40:34</v>
          </cell>
          <cell r="L11324" t="str">
            <v>МО МСК Смоленская Карманицкий 5 (Инв)</v>
          </cell>
          <cell r="M11324" t="str">
            <v>МО МСК Смоленская Карманицкий 5 (Инв)</v>
          </cell>
        </row>
        <row r="11325">
          <cell r="B11325" t="str">
            <v>Февраль 2019 г.</v>
          </cell>
          <cell r="C11325" t="str">
            <v>Перемещение товаров ИНВ00005773 от 21.02.2019 23:59:59</v>
          </cell>
          <cell r="E11325" t="str">
            <v>МЦ Смоленская</v>
          </cell>
          <cell r="F11325" t="str">
            <v>МЦ Электросталь-3: Мира 2</v>
          </cell>
          <cell r="L11325" t="str">
            <v>МО МСК Смоленская Карманицкий 5 (Инв)</v>
          </cell>
          <cell r="M11325" t="str">
            <v>МО МСК Смоленская Карманицкий 5 (Инв)</v>
          </cell>
        </row>
        <row r="11326">
          <cell r="B11326" t="str">
            <v>Февраль 2019 г.</v>
          </cell>
          <cell r="C11326" t="str">
            <v>Перемещение товаров ИНВ00005766 от 27.02.2019 23:59:59</v>
          </cell>
          <cell r="E11326" t="str">
            <v>МЦ Смоленская</v>
          </cell>
          <cell r="F11326" t="str">
            <v>МЦ Наро-Фоминск Свободы 17А</v>
          </cell>
          <cell r="L11326" t="str">
            <v>МО МСК Смоленская Карманицкий 5 (Инв)</v>
          </cell>
          <cell r="M11326" t="str">
            <v>МО МСК Смоленская Карманицкий 5 (Инв)</v>
          </cell>
        </row>
        <row r="11327">
          <cell r="B11327" t="str">
            <v>Февраль 2019 г.</v>
          </cell>
          <cell r="C11327" t="str">
            <v>Требование-накладная ИНВ00050317 от 28.02.2019 23:00:00</v>
          </cell>
          <cell r="L11327" t="str">
            <v>МО МСК Смоленская Карманицкий 5 (Инв)</v>
          </cell>
          <cell r="M11327" t="str">
            <v>МО МСК Смоленская Карманицкий 5 (Инв)</v>
          </cell>
        </row>
        <row r="11328">
          <cell r="B11328" t="str">
            <v>Февраль 2019 г.</v>
          </cell>
          <cell r="C11328" t="str">
            <v>Требование-накладная ИНВ00052954 от 28.02.2019 23:00:00</v>
          </cell>
          <cell r="L11328" t="str">
            <v>МО МСК Смоленская Карманицкий 5 (Инв)</v>
          </cell>
          <cell r="M11328" t="str">
            <v>МО МСК Смоленская Карманицкий 5 (Инв)</v>
          </cell>
        </row>
        <row r="11329">
          <cell r="B11329" t="str">
            <v>Февраль 2019 г.</v>
          </cell>
          <cell r="C11329" t="str">
            <v>Требование-накладная ИНВ00053003 от 28.02.2019 23:00:00</v>
          </cell>
          <cell r="L11329" t="str">
            <v>МО МСК Смоленская Карманицкий 5 (Инв)</v>
          </cell>
          <cell r="M11329" t="str">
            <v>МО МСК Смоленская Карманицкий 5 (Инв)</v>
          </cell>
        </row>
        <row r="11330">
          <cell r="B11330" t="str">
            <v>Февраль 2019 г.</v>
          </cell>
          <cell r="C11330" t="str">
            <v>Требование-накладная ИНВ00002843 от 28.02.2019 23:59:59</v>
          </cell>
          <cell r="L11330" t="str">
            <v>МО МСК Смоленская Карманицкий 5 (Инв)</v>
          </cell>
          <cell r="M11330" t="str">
            <v>МО МСК Смоленская Карманицкий 5 (Инв)</v>
          </cell>
        </row>
        <row r="11331">
          <cell r="B11331" t="str">
            <v>Февраль 2019 г.</v>
          </cell>
          <cell r="C11331" t="str">
            <v>Требование-накладная ИНВ00049440 от 28.02.2019 23:59:59</v>
          </cell>
          <cell r="L11331" t="str">
            <v>МО МСК Смоленская Карманицкий 5 (Инв)</v>
          </cell>
          <cell r="M11331" t="str">
            <v>МО МСК Смоленская Карманицкий 5 (Инв)</v>
          </cell>
        </row>
        <row r="11332">
          <cell r="B11332" t="str">
            <v>Февраль 2019 г.</v>
          </cell>
          <cell r="C11332" t="str">
            <v>МЦ Тургеневская (Инв)</v>
          </cell>
          <cell r="L11332" t="str">
            <v>МО МСК Тургеневская Сретенка 9 (Инв)</v>
          </cell>
          <cell r="M11332" t="str">
            <v>МО МСК Тургеневская Сретенка 9 (Инв)</v>
          </cell>
        </row>
        <row r="11333">
          <cell r="B11333" t="str">
            <v>Февраль 2019 г.</v>
          </cell>
          <cell r="C11333">
            <v>0</v>
          </cell>
          <cell r="L11333" t="str">
            <v>МО МСК Тургеневская Сретенка 9 (Инв)</v>
          </cell>
          <cell r="M11333" t="str">
            <v>МО МСК Тургеневская Сретенка 9 (Инв)</v>
          </cell>
        </row>
        <row r="11334">
          <cell r="B11334" t="str">
            <v>Февраль 2019 г.</v>
          </cell>
          <cell r="C11334" t="str">
            <v>Поступление товаров и услуг ИНВ00003296 от 01.02.2019 10:33:38</v>
          </cell>
          <cell r="L11334" t="str">
            <v>МО МСК Тургеневская Сретенка 9 (Инв)</v>
          </cell>
          <cell r="M11334" t="str">
            <v>МО МСК Тургеневская Сретенка 9 (Инв)</v>
          </cell>
        </row>
        <row r="11335">
          <cell r="B11335" t="str">
            <v>Февраль 2019 г.</v>
          </cell>
          <cell r="C11335" t="str">
            <v>Поступление товаров и услуг ИНВ00003871 от 05.02.2019 10:37:57</v>
          </cell>
          <cell r="L11335" t="str">
            <v>МО МСК Тургеневская Сретенка 9 (Инв)</v>
          </cell>
          <cell r="M11335" t="str">
            <v>МО МСК Тургеневская Сретенка 9 (Инв)</v>
          </cell>
        </row>
        <row r="11336">
          <cell r="B11336" t="str">
            <v>Февраль 2019 г.</v>
          </cell>
          <cell r="C11336" t="str">
            <v>Требование-накладная ИНВ00052787 от 05.02.2019 10:37:57</v>
          </cell>
          <cell r="L11336" t="str">
            <v>МО МСК Тургеневская Сретенка 9 (Инв)</v>
          </cell>
          <cell r="M11336" t="str">
            <v>МО МСК Тургеневская Сретенка 9 (Инв)</v>
          </cell>
        </row>
        <row r="11337">
          <cell r="B11337" t="str">
            <v>Февраль 2019 г.</v>
          </cell>
          <cell r="C11337" t="str">
            <v>Перемещение товаров ИНВ00002898 от 05.02.2019 13:44:35</v>
          </cell>
          <cell r="E11337" t="str">
            <v>СКЛАД РЕАГЕНТОВ И РАСХОДНЫХ МЕД.МАТЕРИАЛОВ</v>
          </cell>
          <cell r="F11337" t="str">
            <v>МЦ Тургеневская (Инв)</v>
          </cell>
          <cell r="L11337" t="str">
            <v>МО МСК Тургеневская Сретенка 9 (Инв)</v>
          </cell>
          <cell r="M11337" t="str">
            <v>МО МСК Тургеневская Сретенка 9 (Инв)</v>
          </cell>
        </row>
        <row r="11338">
          <cell r="B11338" t="str">
            <v>Февраль 2019 г.</v>
          </cell>
          <cell r="C11338" t="str">
            <v>Поступление товаров и услуг ИНВ00004835 от 06.02.2019 10:07:47</v>
          </cell>
          <cell r="L11338" t="str">
            <v>МО МСК Тургеневская Сретенка 9 (Инв)</v>
          </cell>
          <cell r="M11338" t="str">
            <v>МО МСК Тургеневская Сретенка 9 (Инв)</v>
          </cell>
        </row>
        <row r="11339">
          <cell r="B11339" t="str">
            <v>Февраль 2019 г.</v>
          </cell>
          <cell r="C11339" t="str">
            <v>Поступление товаров и услуг ИНВ00006371 от 13.02.2019 15:48:29</v>
          </cell>
          <cell r="L11339" t="str">
            <v>МО МСК Тургеневская Сретенка 9 (Инв)</v>
          </cell>
          <cell r="M11339" t="str">
            <v>МО МСК Тургеневская Сретенка 9 (Инв)</v>
          </cell>
        </row>
        <row r="11340">
          <cell r="B11340" t="str">
            <v>Февраль 2019 г.</v>
          </cell>
          <cell r="C11340" t="str">
            <v>Поступление товаров и услуг ИНВ00008039 от 25.02.2019 10:00:25</v>
          </cell>
          <cell r="L11340" t="str">
            <v>МО МСК Тургеневская Сретенка 9 (Инв)</v>
          </cell>
          <cell r="M11340" t="str">
            <v>МО МСК Тургеневская Сретенка 9 (Инв)</v>
          </cell>
        </row>
        <row r="11341">
          <cell r="B11341" t="str">
            <v>Февраль 2019 г.</v>
          </cell>
          <cell r="C11341" t="str">
            <v>Перемещение товаров ИНВ00004676 от 25.02.2019 10:21:45</v>
          </cell>
          <cell r="E11341" t="str">
            <v>СКЛАД РЕАГЕНТОВ И РАСХОДНЫХ МЕД.МАТЕРИАЛОВ</v>
          </cell>
          <cell r="F11341" t="str">
            <v>МЦ Тургеневская (Инв)</v>
          </cell>
          <cell r="L11341" t="str">
            <v>МО МСК Тургеневская Сретенка 9 (Инв)</v>
          </cell>
          <cell r="M11341" t="str">
            <v>МО МСК Тургеневская Сретенка 9 (Инв)</v>
          </cell>
        </row>
        <row r="11342">
          <cell r="B11342" t="str">
            <v>Февраль 2019 г.</v>
          </cell>
          <cell r="C11342" t="str">
            <v>Требование-накладная ИНВ00052184 от 28.02.2019 22:00:00</v>
          </cell>
          <cell r="L11342" t="str">
            <v>МО МСК Тургеневская Сретенка 9 (Инв)</v>
          </cell>
          <cell r="M11342" t="str">
            <v>МО МСК Тургеневская Сретенка 9 (Инв)</v>
          </cell>
        </row>
        <row r="11343">
          <cell r="B11343" t="str">
            <v>Февраль 2019 г.</v>
          </cell>
          <cell r="C11343" t="str">
            <v>Требование-накладная ИНВ00052263 от 28.02.2019 23:00:00</v>
          </cell>
          <cell r="L11343" t="str">
            <v>МО МСК Тургеневская Сретенка 9 (Инв)</v>
          </cell>
          <cell r="M11343" t="str">
            <v>МО МСК Тургеневская Сретенка 9 (Инв)</v>
          </cell>
        </row>
        <row r="11344">
          <cell r="B11344" t="str">
            <v>Февраль 2019 г.</v>
          </cell>
          <cell r="C11344" t="str">
            <v>Требование-накладная ИНВ00052898 от 28.02.2019 23:00:00</v>
          </cell>
          <cell r="L11344" t="str">
            <v>МО МСК Тургеневская Сретенка 9 (Инв)</v>
          </cell>
          <cell r="M11344" t="str">
            <v>МО МСК Тургеневская Сретенка 9 (Инв)</v>
          </cell>
        </row>
        <row r="11345">
          <cell r="B11345" t="str">
            <v>Февраль 2019 г.</v>
          </cell>
          <cell r="C11345" t="str">
            <v>Требование-накладная ИНВ00052923 от 28.02.2019 23:00:00</v>
          </cell>
          <cell r="L11345" t="str">
            <v>МО МСК Тургеневская Сретенка 9 (Инв)</v>
          </cell>
          <cell r="M11345" t="str">
            <v>МО МСК Тургеневская Сретенка 9 (Инв)</v>
          </cell>
        </row>
        <row r="11346">
          <cell r="B11346" t="str">
            <v>Февраль 2019 г.</v>
          </cell>
          <cell r="C11346" t="str">
            <v>Требование-накладная ИНВ00003202 от 28.02.2019 23:59:59</v>
          </cell>
          <cell r="L11346" t="str">
            <v>МО МСК Тургеневская Сретенка 9 (Инв)</v>
          </cell>
          <cell r="M11346" t="str">
            <v>МО МСК Тургеневская Сретенка 9 (Инв)</v>
          </cell>
        </row>
        <row r="11347">
          <cell r="B11347" t="str">
            <v>Февраль 2019 г.</v>
          </cell>
          <cell r="C11347" t="str">
            <v>МЦ Университет Ломоносовский 18</v>
          </cell>
          <cell r="L11347" t="str">
            <v>РМО_Медикал Консалтинг Груп (Инв)</v>
          </cell>
          <cell r="M11347" t="str">
            <v>МО МСК Университет Ломоносовский 18 (МСГ)</v>
          </cell>
        </row>
        <row r="11348">
          <cell r="B11348" t="str">
            <v>Февраль 2019 г.</v>
          </cell>
          <cell r="C11348">
            <v>0</v>
          </cell>
          <cell r="L11348" t="str">
            <v>РМО_Медикал Консалтинг Груп (Инв)</v>
          </cell>
          <cell r="M11348" t="str">
            <v>МО МСК Университет Ломоносовский 18 (МСГ)</v>
          </cell>
        </row>
        <row r="11349">
          <cell r="B11349" t="str">
            <v>Февраль 2019 г.</v>
          </cell>
          <cell r="C11349" t="str">
            <v>Перемещение товаров ИНВ00003672 от 13.02.2019 8:25:44</v>
          </cell>
          <cell r="E11349" t="str">
            <v>Склад реагентов ИНВИТРО</v>
          </cell>
          <cell r="F11349" t="str">
            <v>МЦ Университет Ломоносовский 18</v>
          </cell>
          <cell r="L11349" t="str">
            <v>РМО_Медикал Консалтинг Груп (Инв)</v>
          </cell>
          <cell r="M11349" t="str">
            <v>МО МСК Университет Ломоносовский 18 (МСГ)</v>
          </cell>
        </row>
        <row r="11350">
          <cell r="B11350" t="str">
            <v>Февраль 2019 г.</v>
          </cell>
          <cell r="C11350" t="str">
            <v>Перемещение товаров ИНВ00003673 от 13.02.2019 8:26:31</v>
          </cell>
          <cell r="E11350" t="str">
            <v>Склад реагентов ИНВИТРО</v>
          </cell>
          <cell r="F11350" t="str">
            <v>МЦ Университет Ломоносовский 18</v>
          </cell>
          <cell r="L11350" t="str">
            <v>РМО_Медикал Консалтинг Груп (Инв)</v>
          </cell>
          <cell r="M11350" t="str">
            <v>МО МСК Университет Ломоносовский 18 (МСГ)</v>
          </cell>
        </row>
        <row r="11351">
          <cell r="B11351" t="str">
            <v>Февраль 2019 г.</v>
          </cell>
          <cell r="C11351" t="str">
            <v>МЦ Чертановская-2</v>
          </cell>
          <cell r="L11351" t="str">
            <v>МО МСК Чертановская-2 Балаклавский 12к3 (Инв)</v>
          </cell>
          <cell r="M11351" t="str">
            <v>МО МСК Чертановская-2 Балаклавский 12к3 (Инв)</v>
          </cell>
        </row>
        <row r="11352">
          <cell r="B11352" t="str">
            <v>Февраль 2019 г.</v>
          </cell>
          <cell r="C11352">
            <v>0</v>
          </cell>
          <cell r="L11352" t="str">
            <v>МО МСК Чертановская-2 Балаклавский 12к3 (Инв)</v>
          </cell>
          <cell r="M11352" t="str">
            <v>МО МСК Чертановская-2 Балаклавский 12к3 (Инв)</v>
          </cell>
        </row>
        <row r="11353">
          <cell r="B11353" t="str">
            <v>Февраль 2019 г.</v>
          </cell>
          <cell r="C11353" t="str">
            <v>Перемещение товаров ИНВ00005759 от 05.02.2019 23:59:59</v>
          </cell>
          <cell r="E11353" t="str">
            <v>МЦ Наро-Фоминск Свободы 17А</v>
          </cell>
          <cell r="F11353" t="str">
            <v>МЦ Чертановская-2</v>
          </cell>
          <cell r="L11353" t="str">
            <v>МО МСК Чертановская-2 Балаклавский 12к3 (Инв)</v>
          </cell>
          <cell r="M11353" t="str">
            <v>МО МСК Чертановская-2 Балаклавский 12к3 (Инв)</v>
          </cell>
        </row>
        <row r="11354">
          <cell r="B11354" t="str">
            <v>Февраль 2019 г.</v>
          </cell>
          <cell r="C11354" t="str">
            <v>Перемещение товаров ИНВ00005771 от 07.02.2019 23:59:59</v>
          </cell>
          <cell r="E11354" t="str">
            <v>МЦ Смоленская</v>
          </cell>
          <cell r="F11354" t="str">
            <v>МЦ Чертановская-2</v>
          </cell>
          <cell r="L11354" t="str">
            <v>МО МСК Чертановская-2 Балаклавский 12к3 (Инв)</v>
          </cell>
          <cell r="M11354" t="str">
            <v>МО МСК Чертановская-2 Балаклавский 12к3 (Инв)</v>
          </cell>
        </row>
        <row r="11355">
          <cell r="B11355" t="str">
            <v>Февраль 2019 г.</v>
          </cell>
          <cell r="C11355" t="str">
            <v>Поступление товаров и услуг ИНВ00005654 от 11.02.2019 12:37:44</v>
          </cell>
          <cell r="L11355" t="str">
            <v>МО МСК Чертановская-2 Балаклавский 12к3 (Инв)</v>
          </cell>
          <cell r="M11355" t="str">
            <v>МО МСК Чертановская-2 Балаклавский 12к3 (Инв)</v>
          </cell>
        </row>
        <row r="11356">
          <cell r="B11356" t="str">
            <v>Февраль 2019 г.</v>
          </cell>
          <cell r="C11356" t="str">
            <v>Поступление товаров и услуг ИНВ00007210 от 19.02.2019 12:26:47</v>
          </cell>
          <cell r="L11356" t="str">
            <v>МО МСК Чертановская-2 Балаклавский 12к3 (Инв)</v>
          </cell>
          <cell r="M11356" t="str">
            <v>МО МСК Чертановская-2 Балаклавский 12к3 (Инв)</v>
          </cell>
        </row>
        <row r="11357">
          <cell r="B11357" t="str">
            <v>Февраль 2019 г.</v>
          </cell>
          <cell r="C11357" t="str">
            <v>Перемещение товаров ИНВ00005770 от 20.02.2019 23:59:59</v>
          </cell>
          <cell r="E11357" t="str">
            <v>МЦ Смоленская</v>
          </cell>
          <cell r="F11357" t="str">
            <v>МЦ Чертановская-2</v>
          </cell>
          <cell r="L11357" t="str">
            <v>МО МСК Чертановская-2 Балаклавский 12к3 (Инв)</v>
          </cell>
          <cell r="M11357" t="str">
            <v>МО МСК Чертановская-2 Балаклавский 12к3 (Инв)</v>
          </cell>
        </row>
        <row r="11358">
          <cell r="B11358" t="str">
            <v>Февраль 2019 г.</v>
          </cell>
          <cell r="C11358" t="str">
            <v>Перемещение товаров ИНВ00004520 от 21.02.2019 17:20:49</v>
          </cell>
          <cell r="E11358" t="str">
            <v>СКЛАД РЕАГЕНТОВ И РАСХОДНЫХ МЕД.МАТЕРИАЛОВ</v>
          </cell>
          <cell r="F11358" t="str">
            <v>МЦ Чертановская-2</v>
          </cell>
          <cell r="L11358" t="str">
            <v>МО МСК Чертановская-2 Балаклавский 12к3 (Инв)</v>
          </cell>
          <cell r="M11358" t="str">
            <v>МО МСК Чертановская-2 Балаклавский 12к3 (Инв)</v>
          </cell>
        </row>
        <row r="11359">
          <cell r="B11359" t="str">
            <v>Февраль 2019 г.</v>
          </cell>
          <cell r="C11359" t="str">
            <v>Перемещение товаров ИНВ00004571 от 22.02.2019 15:05:31</v>
          </cell>
          <cell r="E11359" t="str">
            <v>СКЛАД РЕАГЕНТОВ И РАСХОДНЫХ МЕД.МАТЕРИАЛОВ</v>
          </cell>
          <cell r="F11359" t="str">
            <v>МЦ Чертановская-2</v>
          </cell>
          <cell r="L11359" t="str">
            <v>МО МСК Чертановская-2 Балаклавский 12к3 (Инв)</v>
          </cell>
          <cell r="M11359" t="str">
            <v>МО МСК Чертановская-2 Балаклавский 12к3 (Инв)</v>
          </cell>
        </row>
        <row r="11360">
          <cell r="B11360" t="str">
            <v>Февраль 2019 г.</v>
          </cell>
          <cell r="C11360" t="str">
            <v>Поступление товаров и услуг ИНВ00007861 от 22.02.2019 15:09:08</v>
          </cell>
          <cell r="L11360" t="str">
            <v>МО МСК Чертановская-2 Балаклавский 12к3 (Инв)</v>
          </cell>
          <cell r="M11360" t="str">
            <v>МО МСК Чертановская-2 Балаклавский 12к3 (Инв)</v>
          </cell>
        </row>
        <row r="11361">
          <cell r="B11361" t="str">
            <v>Февраль 2019 г.</v>
          </cell>
          <cell r="C11361" t="str">
            <v>Требование-накладная ИНВ00052133 от 28.02.2019 22:00:00</v>
          </cell>
          <cell r="L11361" t="str">
            <v>МО МСК Чертановская-2 Балаклавский 12к3 (Инв)</v>
          </cell>
          <cell r="M11361" t="str">
            <v>МО МСК Чертановская-2 Балаклавский 12к3 (Инв)</v>
          </cell>
        </row>
        <row r="11362">
          <cell r="B11362" t="str">
            <v>Февраль 2019 г.</v>
          </cell>
          <cell r="C11362" t="str">
            <v>Требование-накладная ИНВ00002948 от 28.02.2019 22:01:00</v>
          </cell>
          <cell r="L11362" t="str">
            <v>МО МСК Чертановская-2 Балаклавский 12к3 (Инв)</v>
          </cell>
          <cell r="M11362" t="str">
            <v>МО МСК Чертановская-2 Балаклавский 12к3 (Инв)</v>
          </cell>
        </row>
        <row r="11363">
          <cell r="B11363" t="str">
            <v>Февраль 2019 г.</v>
          </cell>
          <cell r="C11363" t="str">
            <v>Требование-накладная ИНВ00052286 от 28.02.2019 23:00:00</v>
          </cell>
          <cell r="L11363" t="str">
            <v>МО МСК Чертановская-2 Балаклавский 12к3 (Инв)</v>
          </cell>
          <cell r="M11363" t="str">
            <v>МО МСК Чертановская-2 Балаклавский 12к3 (Инв)</v>
          </cell>
        </row>
        <row r="11364">
          <cell r="B11364" t="str">
            <v>Февраль 2019 г.</v>
          </cell>
          <cell r="C11364" t="str">
            <v>Требование-накладная ИНВ00052721 от 28.02.2019 23:00:00</v>
          </cell>
          <cell r="L11364" t="str">
            <v>МО МСК Чертановская-2 Балаклавский 12к3 (Инв)</v>
          </cell>
          <cell r="M11364" t="str">
            <v>МО МСК Чертановская-2 Балаклавский 12к3 (Инв)</v>
          </cell>
        </row>
        <row r="11365">
          <cell r="B11365" t="str">
            <v>Февраль 2019 г.</v>
          </cell>
          <cell r="C11365" t="str">
            <v>Требование-накладная ИНВ00052978 от 28.02.2019 23:00:00</v>
          </cell>
          <cell r="L11365" t="str">
            <v>МО МСК Чертановская-2 Балаклавский 12к3 (Инв)</v>
          </cell>
          <cell r="M11365" t="str">
            <v>МО МСК Чертановская-2 Балаклавский 12к3 (Инв)</v>
          </cell>
        </row>
        <row r="11366">
          <cell r="B11366" t="str">
            <v>Февраль 2019 г.</v>
          </cell>
          <cell r="C11366" t="str">
            <v>МЦ Щёлково-2</v>
          </cell>
          <cell r="L11366" t="str">
            <v>МО Щелково Комарова 7А (Инв)</v>
          </cell>
          <cell r="M11366" t="str">
            <v>МО Щелково Комарова 7А (Инв)</v>
          </cell>
        </row>
        <row r="11367">
          <cell r="B11367" t="str">
            <v>Февраль 2019 г.</v>
          </cell>
          <cell r="C11367">
            <v>0</v>
          </cell>
          <cell r="L11367" t="str">
            <v>МО Щелково Комарова 7А (Инв)</v>
          </cell>
          <cell r="M11367" t="str">
            <v>МО Щелково Комарова 7А (Инв)</v>
          </cell>
        </row>
        <row r="11368">
          <cell r="B11368" t="str">
            <v>Февраль 2019 г.</v>
          </cell>
          <cell r="C11368" t="str">
            <v>Поступление товаров и услуг ИНВ00003975 от 05.02.2019 10:51:51</v>
          </cell>
          <cell r="L11368" t="str">
            <v>МО Щелково Комарова 7А (Инв)</v>
          </cell>
          <cell r="M11368" t="str">
            <v>МО Щелково Комарова 7А (Инв)</v>
          </cell>
        </row>
        <row r="11369">
          <cell r="B11369" t="str">
            <v>Февраль 2019 г.</v>
          </cell>
          <cell r="C11369" t="str">
            <v>Перемещение товаров ИНВ00003669 от 13.02.2019 11:58:35</v>
          </cell>
          <cell r="E11369" t="str">
            <v>Склад реагентов ИНВИТРО</v>
          </cell>
          <cell r="F11369" t="str">
            <v>МЦ Щёлково-2</v>
          </cell>
          <cell r="L11369" t="str">
            <v>МО Щелково Комарова 7А (Инв)</v>
          </cell>
          <cell r="M11369" t="str">
            <v>МО Щелково Комарова 7А (Инв)</v>
          </cell>
        </row>
        <row r="11370">
          <cell r="B11370" t="str">
            <v>Февраль 2019 г.</v>
          </cell>
          <cell r="C11370" t="str">
            <v>Поступление товаров и услуг ИНВ00006724 от 15.02.2019 11:28:12</v>
          </cell>
          <cell r="L11370" t="str">
            <v>МО Щелково Комарова 7А (Инв)</v>
          </cell>
          <cell r="M11370" t="str">
            <v>МО Щелково Комарова 7А (Инв)</v>
          </cell>
        </row>
        <row r="11371">
          <cell r="B11371" t="str">
            <v>Февраль 2019 г.</v>
          </cell>
          <cell r="C11371" t="str">
            <v>Поступление товаров и услуг ИНВ00007848 от 22.02.2019 13:16:34</v>
          </cell>
          <cell r="L11371" t="str">
            <v>МО Щелково Комарова 7А (Инв)</v>
          </cell>
          <cell r="M11371" t="str">
            <v>МО Щелково Комарова 7А (Инв)</v>
          </cell>
        </row>
        <row r="11372">
          <cell r="B11372" t="str">
            <v>Февраль 2019 г.</v>
          </cell>
          <cell r="C11372" t="str">
            <v>Перемещение товаров ИНВ00004570 от 22.02.2019 15:04:53</v>
          </cell>
          <cell r="E11372" t="str">
            <v>СКЛАД РЕАГЕНТОВ И РАСХОДНЫХ МЕД.МАТЕРИАЛОВ</v>
          </cell>
          <cell r="F11372" t="str">
            <v>МЦ Щёлково-2</v>
          </cell>
          <cell r="L11372" t="str">
            <v>МО Щелково Комарова 7А (Инв)</v>
          </cell>
          <cell r="M11372" t="str">
            <v>МО Щелково Комарова 7А (Инв)</v>
          </cell>
        </row>
        <row r="11373">
          <cell r="B11373" t="str">
            <v>Февраль 2019 г.</v>
          </cell>
          <cell r="C11373" t="str">
            <v>Поступление товаров и услуг ИНВ00008016 от 25.02.2019 9:53:21</v>
          </cell>
          <cell r="L11373" t="str">
            <v>МО Щелково Комарова 7А (Инв)</v>
          </cell>
          <cell r="M11373" t="str">
            <v>МО Щелково Комарова 7А (Инв)</v>
          </cell>
        </row>
        <row r="11374">
          <cell r="B11374" t="str">
            <v>Февраль 2019 г.</v>
          </cell>
          <cell r="C11374" t="str">
            <v>Требование-накладная ИНВ00052880 от 25.02.2019 9:53:21</v>
          </cell>
          <cell r="L11374" t="str">
            <v>МО Щелково Комарова 7А (Инв)</v>
          </cell>
          <cell r="M11374" t="str">
            <v>МО Щелково Комарова 7А (Инв)</v>
          </cell>
        </row>
        <row r="11375">
          <cell r="B11375" t="str">
            <v>Февраль 2019 г.</v>
          </cell>
          <cell r="C11375" t="str">
            <v>Перемещение товаров ИНВ00004663 от 25.02.2019 10:17:27</v>
          </cell>
          <cell r="E11375" t="str">
            <v>СКЛАД РЕАГЕНТОВ И РАСХОДНЫХ МЕД.МАТЕРИАЛОВ</v>
          </cell>
          <cell r="F11375" t="str">
            <v>МЦ Щёлково-2</v>
          </cell>
          <cell r="L11375" t="str">
            <v>МО Щелково Комарова 7А (Инв)</v>
          </cell>
          <cell r="M11375" t="str">
            <v>МО Щелково Комарова 7А (Инв)</v>
          </cell>
        </row>
        <row r="11376">
          <cell r="B11376" t="str">
            <v>Февраль 2019 г.</v>
          </cell>
          <cell r="C11376" t="str">
            <v>Требование-накладная ИНВ00052185 от 28.02.2019 22:00:00</v>
          </cell>
          <cell r="L11376" t="str">
            <v>МО Щелково Комарова 7А (Инв)</v>
          </cell>
          <cell r="M11376" t="str">
            <v>МО Щелково Комарова 7А (Инв)</v>
          </cell>
        </row>
        <row r="11377">
          <cell r="B11377" t="str">
            <v>Февраль 2019 г.</v>
          </cell>
          <cell r="C11377" t="str">
            <v>Требование-накладная ИНВ00052264 от 28.02.2019 23:00:00</v>
          </cell>
          <cell r="L11377" t="str">
            <v>МО Щелково Комарова 7А (Инв)</v>
          </cell>
          <cell r="M11377" t="str">
            <v>МО Щелково Комарова 7А (Инв)</v>
          </cell>
        </row>
        <row r="11378">
          <cell r="B11378" t="str">
            <v>Февраль 2019 г.</v>
          </cell>
          <cell r="C11378" t="str">
            <v>Требование-накладная ИНВ00052899 от 28.02.2019 23:00:00</v>
          </cell>
          <cell r="L11378" t="str">
            <v>МО Щелково Комарова 7А (Инв)</v>
          </cell>
          <cell r="M11378" t="str">
            <v>МО Щелково Комарова 7А (Инв)</v>
          </cell>
        </row>
        <row r="11379">
          <cell r="B11379" t="str">
            <v>Февраль 2019 г.</v>
          </cell>
          <cell r="C11379" t="str">
            <v>Требование-накладная ИНВ00052925 от 28.02.2019 23:00:00</v>
          </cell>
          <cell r="L11379" t="str">
            <v>МО Щелково Комарова 7А (Инв)</v>
          </cell>
          <cell r="M11379" t="str">
            <v>МО Щелково Комарова 7А (Инв)</v>
          </cell>
        </row>
        <row r="11380">
          <cell r="B11380" t="str">
            <v>Февраль 2019 г.</v>
          </cell>
          <cell r="C11380" t="str">
            <v>Требование-накладная ИНВ00052927 от 28.02.2019 23:00:00</v>
          </cell>
          <cell r="L11380" t="str">
            <v>МО Щелково Комарова 7А (Инв)</v>
          </cell>
          <cell r="M11380" t="str">
            <v>МО Щелково Комарова 7А (Инв)</v>
          </cell>
        </row>
        <row r="11381">
          <cell r="B11381" t="str">
            <v>Февраль 2019 г.</v>
          </cell>
          <cell r="C11381" t="str">
            <v>Требование-накладная ИНВ00003203 от 28.02.2019 23:59:59</v>
          </cell>
          <cell r="L11381" t="str">
            <v>МО Щелково Комарова 7А (Инв)</v>
          </cell>
          <cell r="M11381" t="str">
            <v>МО Щелково Комарова 7А (Инв)</v>
          </cell>
        </row>
        <row r="11382">
          <cell r="B11382" t="str">
            <v>Февраль 2019 г.</v>
          </cell>
          <cell r="C11382" t="str">
            <v>МЦ Электросталь Ленина 18</v>
          </cell>
          <cell r="L11382" t="str">
            <v>МО Электросталь Ленина 18 (Инв)</v>
          </cell>
          <cell r="M11382" t="str">
            <v>МО Электросталь Ленина 18 (Инв)</v>
          </cell>
        </row>
        <row r="11383">
          <cell r="B11383" t="str">
            <v>Февраль 2019 г.</v>
          </cell>
          <cell r="C11383">
            <v>0</v>
          </cell>
          <cell r="L11383" t="str">
            <v>МО Электросталь Ленина 18 (Инв)</v>
          </cell>
          <cell r="M11383" t="str">
            <v>МО Электросталь Ленина 18 (Инв)</v>
          </cell>
        </row>
        <row r="11384">
          <cell r="B11384" t="str">
            <v>Февраль 2019 г.</v>
          </cell>
          <cell r="C11384" t="str">
            <v>Поступление товаров и услуг ИНВ00003580 от 04.02.2019 13:12:14</v>
          </cell>
          <cell r="L11384" t="str">
            <v>МО Электросталь Ленина 18 (Инв)</v>
          </cell>
          <cell r="M11384" t="str">
            <v>МО Электросталь Ленина 18 (Инв)</v>
          </cell>
        </row>
        <row r="11385">
          <cell r="B11385" t="str">
            <v>Февраль 2019 г.</v>
          </cell>
          <cell r="C11385" t="str">
            <v>Перемещение товаров ИНВ00003667 от 13.02.2019 8:10:27</v>
          </cell>
          <cell r="E11385" t="str">
            <v>Склад реагентов ИНВИТРО</v>
          </cell>
          <cell r="F11385" t="str">
            <v>МЦ Электросталь Ленина 18</v>
          </cell>
          <cell r="L11385" t="str">
            <v>МО Электросталь Ленина 18 (Инв)</v>
          </cell>
          <cell r="M11385" t="str">
            <v>МО Электросталь Ленина 18 (Инв)</v>
          </cell>
        </row>
        <row r="11386">
          <cell r="B11386" t="str">
            <v>Февраль 2019 г.</v>
          </cell>
          <cell r="C11386" t="str">
            <v>Поступление товаров и услуг ИНВ00007787 от 22.02.2019 12:38:54</v>
          </cell>
          <cell r="L11386" t="str">
            <v>МО Электросталь Ленина 18 (Инв)</v>
          </cell>
          <cell r="M11386" t="str">
            <v>МО Электросталь Ленина 18 (Инв)</v>
          </cell>
        </row>
        <row r="11387">
          <cell r="B11387" t="str">
            <v>Февраль 2019 г.</v>
          </cell>
          <cell r="C11387" t="str">
            <v>Перемещение товаров ИНВ00004556 от 22.02.2019 14:51:27</v>
          </cell>
          <cell r="E11387" t="str">
            <v>СКЛАД РЕАГЕНТОВ И РАСХОДНЫХ МЕД.МАТЕРИАЛОВ</v>
          </cell>
          <cell r="F11387" t="str">
            <v>МЦ Электросталь Ленина 18</v>
          </cell>
          <cell r="L11387" t="str">
            <v>МО Электросталь Ленина 18 (Инв)</v>
          </cell>
          <cell r="M11387" t="str">
            <v>МО Электросталь Ленина 18 (Инв)</v>
          </cell>
        </row>
        <row r="11388">
          <cell r="B11388" t="str">
            <v>Февраль 2019 г.</v>
          </cell>
          <cell r="C11388" t="str">
            <v>Требование-накладная ИНВ00052186 от 28.02.2019 22:00:00</v>
          </cell>
          <cell r="L11388" t="str">
            <v>МО Электросталь Ленина 18 (Инв)</v>
          </cell>
          <cell r="M11388" t="str">
            <v>МО Электросталь Ленина 18 (Инв)</v>
          </cell>
        </row>
        <row r="11389">
          <cell r="B11389" t="str">
            <v>Февраль 2019 г.</v>
          </cell>
          <cell r="C11389" t="str">
            <v>Требование-накладная ИНВ00052265 от 28.02.2019 23:00:00</v>
          </cell>
          <cell r="L11389" t="str">
            <v>МО Электросталь Ленина 18 (Инв)</v>
          </cell>
          <cell r="M11389" t="str">
            <v>МО Электросталь Ленина 18 (Инв)</v>
          </cell>
        </row>
        <row r="11390">
          <cell r="B11390" t="str">
            <v>Февраль 2019 г.</v>
          </cell>
          <cell r="C11390" t="str">
            <v>Требование-накладная ИНВ00052929 от 28.02.2019 23:00:00</v>
          </cell>
          <cell r="L11390" t="str">
            <v>МО Электросталь Ленина 18 (Инв)</v>
          </cell>
          <cell r="M11390" t="str">
            <v>МО Электросталь Ленина 18 (Инв)</v>
          </cell>
        </row>
        <row r="11391">
          <cell r="B11391" t="str">
            <v>Февраль 2019 г.</v>
          </cell>
          <cell r="C11391" t="str">
            <v>Требование-накладная ИНВ00052930 от 28.02.2019 23:00:00</v>
          </cell>
          <cell r="L11391" t="str">
            <v>МО Электросталь Ленина 18 (Инв)</v>
          </cell>
          <cell r="M11391" t="str">
            <v>МО Электросталь Ленина 18 (Инв)</v>
          </cell>
        </row>
        <row r="11392">
          <cell r="B11392" t="str">
            <v>Февраль 2019 г.</v>
          </cell>
          <cell r="C11392" t="str">
            <v>МЦ Электросталь-3: Мира 2</v>
          </cell>
          <cell r="L11392" t="str">
            <v>МО Электросталь Мира 2 (Инв)</v>
          </cell>
          <cell r="M11392" t="str">
            <v>МО Электросталь Мира 2 (Инв)</v>
          </cell>
        </row>
        <row r="11393">
          <cell r="B11393" t="str">
            <v>Февраль 2019 г.</v>
          </cell>
          <cell r="C11393">
            <v>0</v>
          </cell>
          <cell r="L11393" t="str">
            <v>МО Электросталь Мира 2 (Инв)</v>
          </cell>
          <cell r="M11393" t="str">
            <v>МО Электросталь Мира 2 (Инв)</v>
          </cell>
        </row>
        <row r="11394">
          <cell r="B11394" t="str">
            <v>Февраль 2019 г.</v>
          </cell>
          <cell r="C11394" t="str">
            <v>Перемещение товаров ИНВ00005775 от 08.02.2019 23:59:59</v>
          </cell>
          <cell r="E11394" t="str">
            <v>МЦ Смоленская</v>
          </cell>
          <cell r="F11394" t="str">
            <v>МЦ Электросталь-3: Мира 2</v>
          </cell>
          <cell r="L11394" t="str">
            <v>МО Электросталь Мира 2 (Инв)</v>
          </cell>
          <cell r="M11394" t="str">
            <v>МО Электросталь Мира 2 (Инв)</v>
          </cell>
        </row>
        <row r="11395">
          <cell r="B11395" t="str">
            <v>Февраль 2019 г.</v>
          </cell>
          <cell r="C11395" t="str">
            <v>Поступление товаров и услуг ИНВ00005626 от 11.02.2019 12:07:19</v>
          </cell>
          <cell r="L11395" t="str">
            <v>МО Электросталь Мира 2 (Инв)</v>
          </cell>
          <cell r="M11395" t="str">
            <v>МО Электросталь Мира 2 (Инв)</v>
          </cell>
        </row>
        <row r="11396">
          <cell r="B11396" t="str">
            <v>Февраль 2019 г.</v>
          </cell>
          <cell r="C11396" t="str">
            <v>Перемещение товаров ИНВ00003666 от 13.02.2019 8:05:44</v>
          </cell>
          <cell r="E11396" t="str">
            <v>Склад реагентов ИНВИТРО</v>
          </cell>
          <cell r="F11396" t="str">
            <v>МЦ Электросталь-3: Мира 2</v>
          </cell>
          <cell r="L11396" t="str">
            <v>МО Электросталь Мира 2 (Инв)</v>
          </cell>
          <cell r="M11396" t="str">
            <v>МО Электросталь Мира 2 (Инв)</v>
          </cell>
        </row>
        <row r="11397">
          <cell r="B11397" t="str">
            <v>Февраль 2019 г.</v>
          </cell>
          <cell r="C11397" t="str">
            <v>Поступление товаров и услуг ИНВ00006214 от 13.02.2019 9:49:40</v>
          </cell>
          <cell r="L11397" t="str">
            <v>МО Электросталь Мира 2 (Инв)</v>
          </cell>
          <cell r="M11397" t="str">
            <v>МО Электросталь Мира 2 (Инв)</v>
          </cell>
        </row>
        <row r="11398">
          <cell r="B11398" t="str">
            <v>Февраль 2019 г.</v>
          </cell>
          <cell r="C11398" t="str">
            <v>Поступление товаров и услуг ИНВ00006233 от 13.02.2019 10:14:01</v>
          </cell>
          <cell r="L11398" t="str">
            <v>МО Электросталь Мира 2 (Инв)</v>
          </cell>
          <cell r="M11398" t="str">
            <v>МО Электросталь Мира 2 (Инв)</v>
          </cell>
        </row>
        <row r="11399">
          <cell r="B11399" t="str">
            <v>Февраль 2019 г.</v>
          </cell>
          <cell r="C11399" t="str">
            <v>Поступление товаров и услуг ИНВ00006245 от 13.02.2019 10:40:31</v>
          </cell>
          <cell r="L11399" t="str">
            <v>МО Электросталь Мира 2 (Инв)</v>
          </cell>
          <cell r="M11399" t="str">
            <v>МО Электросталь Мира 2 (Инв)</v>
          </cell>
        </row>
        <row r="11400">
          <cell r="B11400" t="str">
            <v>Февраль 2019 г.</v>
          </cell>
          <cell r="C11400" t="str">
            <v>Перемещение товаров ИНВ00005773 от 21.02.2019 23:59:59</v>
          </cell>
          <cell r="E11400" t="str">
            <v>МЦ Смоленская</v>
          </cell>
          <cell r="F11400" t="str">
            <v>МЦ Электросталь-3: Мира 2</v>
          </cell>
          <cell r="L11400" t="str">
            <v>МО Электросталь Мира 2 (Инв)</v>
          </cell>
          <cell r="M11400" t="str">
            <v>МО Электросталь Мира 2 (Инв)</v>
          </cell>
        </row>
        <row r="11401">
          <cell r="B11401" t="str">
            <v>Февраль 2019 г.</v>
          </cell>
          <cell r="C11401" t="str">
            <v>Поступление товаров и услуг ИНВ00007789 от 22.02.2019 12:40:26</v>
          </cell>
          <cell r="L11401" t="str">
            <v>МО Электросталь Мира 2 (Инв)</v>
          </cell>
          <cell r="M11401" t="str">
            <v>МО Электросталь Мира 2 (Инв)</v>
          </cell>
        </row>
        <row r="11402">
          <cell r="B11402" t="str">
            <v>Февраль 2019 г.</v>
          </cell>
          <cell r="C11402" t="str">
            <v>Поступление товаров и услуг ИНВ00007790 от 22.02.2019 12:40:52</v>
          </cell>
          <cell r="L11402" t="str">
            <v>МО Электросталь Мира 2 (Инв)</v>
          </cell>
          <cell r="M11402" t="str">
            <v>МО Электросталь Мира 2 (Инв)</v>
          </cell>
        </row>
        <row r="11403">
          <cell r="B11403" t="str">
            <v>Февраль 2019 г.</v>
          </cell>
          <cell r="C11403" t="str">
            <v>Перемещение товаров ИНВ00004557 от 22.02.2019 14:52:06</v>
          </cell>
          <cell r="E11403" t="str">
            <v>СКЛАД РЕАГЕНТОВ И РАСХОДНЫХ МЕД.МАТЕРИАЛОВ</v>
          </cell>
          <cell r="F11403" t="str">
            <v>МЦ Электросталь-3: Мира 2</v>
          </cell>
          <cell r="L11403" t="str">
            <v>МО Электросталь Мира 2 (Инв)</v>
          </cell>
          <cell r="M11403" t="str">
            <v>МО Электросталь Мира 2 (Инв)</v>
          </cell>
        </row>
        <row r="11404">
          <cell r="B11404" t="str">
            <v>Февраль 2019 г.</v>
          </cell>
          <cell r="C11404" t="str">
            <v>Перемещение товаров ИНВ00004572 от 22.02.2019 15:07:51</v>
          </cell>
          <cell r="E11404" t="str">
            <v>СКЛАД РЕАГЕНТОВ И РАСХОДНЫХ МЕД.МАТЕРИАЛОВ</v>
          </cell>
          <cell r="F11404" t="str">
            <v>МЦ Электросталь-3: Мира 2</v>
          </cell>
          <cell r="L11404" t="str">
            <v>МО Электросталь Мира 2 (Инв)</v>
          </cell>
          <cell r="M11404" t="str">
            <v>МО Электросталь Мира 2 (Инв)</v>
          </cell>
        </row>
        <row r="11405">
          <cell r="B11405" t="str">
            <v>Февраль 2019 г.</v>
          </cell>
          <cell r="C11405" t="str">
            <v>Перемещение товаров ИНВ00005760 от 27.02.2019 23:59:59</v>
          </cell>
          <cell r="E11405" t="str">
            <v>МЦ Наро-Фоминск Свободы 17А</v>
          </cell>
          <cell r="F11405" t="str">
            <v>МЦ Электросталь-3: Мира 2</v>
          </cell>
          <cell r="L11405" t="str">
            <v>МО Электросталь Мира 2 (Инв)</v>
          </cell>
          <cell r="M11405" t="str">
            <v>МО Электросталь Мира 2 (Инв)</v>
          </cell>
        </row>
        <row r="11406">
          <cell r="B11406" t="str">
            <v>Февраль 2019 г.</v>
          </cell>
          <cell r="C11406" t="str">
            <v>Требование-накладная ИНВ00052187 от 28.02.2019 22:00:00</v>
          </cell>
          <cell r="L11406" t="str">
            <v>МО Электросталь Мира 2 (Инв)</v>
          </cell>
          <cell r="M11406" t="str">
            <v>МО Электросталь Мира 2 (Инв)</v>
          </cell>
        </row>
        <row r="11407">
          <cell r="B11407" t="str">
            <v>Февраль 2019 г.</v>
          </cell>
          <cell r="C11407" t="str">
            <v>Требование-накладная ИНВ00052266 от 28.02.2019 23:00:00</v>
          </cell>
          <cell r="L11407" t="str">
            <v>МО Электросталь Мира 2 (Инв)</v>
          </cell>
          <cell r="M11407" t="str">
            <v>МО Электросталь Мира 2 (Инв)</v>
          </cell>
        </row>
        <row r="11408">
          <cell r="B11408" t="str">
            <v>Февраль 2019 г.</v>
          </cell>
          <cell r="C11408" t="str">
            <v>Требование-накладная ИНВ00052900 от 28.02.2019 23:00:00</v>
          </cell>
          <cell r="L11408" t="str">
            <v>МО Электросталь Мира 2 (Инв)</v>
          </cell>
          <cell r="M11408" t="str">
            <v>МО Электросталь Мира 2 (Инв)</v>
          </cell>
        </row>
        <row r="11409">
          <cell r="B11409" t="str">
            <v>Февраль 2019 г.</v>
          </cell>
          <cell r="C11409" t="str">
            <v>Требование-накладная ИНВ00052926 от 28.02.2019 23:00:00</v>
          </cell>
          <cell r="L11409" t="str">
            <v>МО Электросталь Мира 2 (Инв)</v>
          </cell>
          <cell r="M11409" t="str">
            <v>МО Электросталь Мира 2 (Инв)</v>
          </cell>
        </row>
        <row r="11410">
          <cell r="B11410" t="str">
            <v>Февраль 2019 г.</v>
          </cell>
          <cell r="C11410" t="str">
            <v>Требование-накладная ИНВ00003204 от 28.02.2019 23:59:59</v>
          </cell>
          <cell r="L11410" t="str">
            <v>МО Электросталь Мира 2 (Инв)</v>
          </cell>
          <cell r="M11410" t="str">
            <v>МО Электросталь Мира 2 (Инв)</v>
          </cell>
        </row>
        <row r="11411">
          <cell r="B11411" t="str">
            <v>Февраль 2019 г.</v>
          </cell>
          <cell r="C11411" t="str">
            <v>МЦ Юго-Западная Покрышкина 1к1</v>
          </cell>
          <cell r="L11411" t="str">
            <v>МО МСК Юго-Западная Покрышкина 1к1 (Инв)</v>
          </cell>
          <cell r="M11411" t="str">
            <v>МО МСК Юго-Западная Покрышкина 1к1 (Инв)</v>
          </cell>
        </row>
        <row r="11412">
          <cell r="B11412" t="str">
            <v>Февраль 2019 г.</v>
          </cell>
          <cell r="C11412">
            <v>0</v>
          </cell>
          <cell r="L11412" t="str">
            <v>МО МСК Юго-Западная Покрышкина 1к1 (Инв)</v>
          </cell>
          <cell r="M11412" t="str">
            <v>МО МСК Юго-Западная Покрышкина 1к1 (Инв)</v>
          </cell>
        </row>
        <row r="11413">
          <cell r="B11413" t="str">
            <v>Февраль 2019 г.</v>
          </cell>
          <cell r="C11413" t="str">
            <v>Перемещение товаров INVUT-00913 от 04.02.2019 9:21:17</v>
          </cell>
          <cell r="E11413" t="str">
            <v>МЦ Юго-Западная Покрышкина 1к1</v>
          </cell>
          <cell r="F11413" t="str">
            <v>МЦ Юго-Западная Покрышкина 1к1</v>
          </cell>
          <cell r="L11413" t="str">
            <v>МО МСК Юго-Западная Покрышкина 1к1 (Инв)</v>
          </cell>
          <cell r="M11413" t="str">
            <v>МО МСК Юго-Западная Покрышкина 1к1 (Инв)</v>
          </cell>
        </row>
        <row r="11414">
          <cell r="B11414" t="str">
            <v>Февраль 2019 г.</v>
          </cell>
          <cell r="C11414" t="str">
            <v>Перемещение товаров INVUT-00914 от 04.02.2019 9:24:25</v>
          </cell>
          <cell r="E11414" t="str">
            <v>МЦ Юго-Западная Покрышкина 1к1</v>
          </cell>
          <cell r="F11414" t="str">
            <v>МЦ Юго-Западная Покрышкина 1к1</v>
          </cell>
          <cell r="L11414" t="str">
            <v>МО МСК Юго-Западная Покрышкина 1к1 (Инв)</v>
          </cell>
          <cell r="M11414" t="str">
            <v>МО МСК Юго-Западная Покрышкина 1к1 (Инв)</v>
          </cell>
        </row>
        <row r="11415">
          <cell r="B11415" t="str">
            <v>Февраль 2019 г.</v>
          </cell>
          <cell r="C11415" t="str">
            <v>Перемещение товаров INVUT-00921 от 04.02.2019 9:46:32</v>
          </cell>
          <cell r="E11415" t="str">
            <v>МЦ Юго-Западная Покрышкина 1к1</v>
          </cell>
          <cell r="F11415" t="str">
            <v>МЦ Юго-Западная Покрышкина 1к1</v>
          </cell>
          <cell r="L11415" t="str">
            <v>МО МСК Юго-Западная Покрышкина 1к1 (Инв)</v>
          </cell>
          <cell r="M11415" t="str">
            <v>МО МСК Юго-Западная Покрышкина 1к1 (Инв)</v>
          </cell>
        </row>
        <row r="11416">
          <cell r="B11416" t="str">
            <v>Февраль 2019 г.</v>
          </cell>
          <cell r="C11416" t="str">
            <v>Требование-накладная ИНВ00052777 от 04.02.2019 9:46:32</v>
          </cell>
          <cell r="L11416" t="str">
            <v>МО МСК Юго-Западная Покрышкина 1к1 (Инв)</v>
          </cell>
          <cell r="M11416" t="str">
            <v>МО МСК Юго-Западная Покрышкина 1к1 (Инв)</v>
          </cell>
        </row>
        <row r="11417">
          <cell r="B11417" t="str">
            <v>Февраль 2019 г.</v>
          </cell>
          <cell r="C11417" t="str">
            <v>Перемещение товаров INVUT-00925 от 04.02.2019 9:51:13</v>
          </cell>
          <cell r="E11417" t="str">
            <v>МЦ Юго-Западная Покрышкина 1к1</v>
          </cell>
          <cell r="F11417" t="str">
            <v>МЦ Юго-Западная Покрышкина 1к1</v>
          </cell>
          <cell r="L11417" t="str">
            <v>МО МСК Юго-Западная Покрышкина 1к1 (Инв)</v>
          </cell>
          <cell r="M11417" t="str">
            <v>МО МСК Юго-Западная Покрышкина 1к1 (Инв)</v>
          </cell>
        </row>
        <row r="11418">
          <cell r="B11418" t="str">
            <v>Февраль 2019 г.</v>
          </cell>
          <cell r="C11418" t="str">
            <v>Поступление товаров и услуг ИНВ00006202 от 13.02.2019 9:26:31</v>
          </cell>
          <cell r="L11418" t="str">
            <v>МО МСК Юго-Западная Покрышкина 1к1 (Инв)</v>
          </cell>
          <cell r="M11418" t="str">
            <v>МО МСК Юго-Западная Покрышкина 1к1 (Инв)</v>
          </cell>
        </row>
        <row r="11419">
          <cell r="B11419" t="str">
            <v>Февраль 2019 г.</v>
          </cell>
          <cell r="C11419" t="str">
            <v>Поступление товаров и услуг ИНВ00006492 от 14.02.2019 11:45:46</v>
          </cell>
          <cell r="L11419" t="str">
            <v>МО МСК Юго-Западная Покрышкина 1к1 (Инв)</v>
          </cell>
          <cell r="M11419" t="str">
            <v>МО МСК Юго-Западная Покрышкина 1к1 (Инв)</v>
          </cell>
        </row>
        <row r="11420">
          <cell r="B11420" t="str">
            <v>Февраль 2019 г.</v>
          </cell>
          <cell r="C11420" t="str">
            <v>Поступление товаров и услуг ИНВ00007425 от 20.02.2019 16:07:09</v>
          </cell>
          <cell r="L11420" t="str">
            <v>МО МСК Юго-Западная Покрышкина 1к1 (Инв)</v>
          </cell>
          <cell r="M11420" t="str">
            <v>МО МСК Юго-Западная Покрышкина 1к1 (Инв)</v>
          </cell>
        </row>
        <row r="11421">
          <cell r="B11421" t="str">
            <v>Февраль 2019 г.</v>
          </cell>
          <cell r="C11421" t="str">
            <v>Перемещение товаров ИНВ00004448 от 20.02.2019 17:22:31</v>
          </cell>
          <cell r="E11421" t="str">
            <v>СКЛАД РЕАГЕНТОВ И РАСХОДНЫХ МЕД.МАТЕРИАЛОВ</v>
          </cell>
          <cell r="F11421" t="str">
            <v>МЦ Юго-Западная Покрышкина 1к1</v>
          </cell>
          <cell r="L11421" t="str">
            <v>МО МСК Юго-Западная Покрышкина 1к1 (Инв)</v>
          </cell>
          <cell r="M11421" t="str">
            <v>МО МСК Юго-Западная Покрышкина 1к1 (Инв)</v>
          </cell>
        </row>
        <row r="11422">
          <cell r="B11422" t="str">
            <v>Февраль 2019 г.</v>
          </cell>
          <cell r="C11422" t="str">
            <v>Перемещение товаров INVUT-01548 от 22.02.2019 8:49:42</v>
          </cell>
          <cell r="E11422" t="str">
            <v>МЦ Юго-Западная Покрышкина 1к1</v>
          </cell>
          <cell r="F11422" t="str">
            <v>МЦ Юго-Западная Покрышкина 1к1</v>
          </cell>
          <cell r="L11422" t="str">
            <v>МО МСК Юго-Западная Покрышкина 1к1 (Инв)</v>
          </cell>
          <cell r="M11422" t="str">
            <v>МО МСК Юго-Западная Покрышкина 1к1 (Инв)</v>
          </cell>
        </row>
        <row r="11423">
          <cell r="B11423" t="str">
            <v>Февраль 2019 г.</v>
          </cell>
          <cell r="C11423" t="str">
            <v>Требование-накладная ИНВ00052876 от 22.02.2019 8:49:42</v>
          </cell>
          <cell r="L11423" t="str">
            <v>МО МСК Юго-Западная Покрышкина 1к1 (Инв)</v>
          </cell>
          <cell r="M11423" t="str">
            <v>МО МСК Юго-Западная Покрышкина 1к1 (Инв)</v>
          </cell>
        </row>
        <row r="11424">
          <cell r="B11424" t="str">
            <v>Февраль 2019 г.</v>
          </cell>
          <cell r="C11424" t="str">
            <v>Перемещение товаров INVUT-01552 от 22.02.2019 9:30:44</v>
          </cell>
          <cell r="E11424" t="str">
            <v>МЦ Юго-Западная Покрышкина 1к1</v>
          </cell>
          <cell r="F11424" t="str">
            <v>МЦ Юго-Западная Покрышкина 1к1</v>
          </cell>
          <cell r="L11424" t="str">
            <v>МО МСК Юго-Западная Покрышкина 1к1 (Инв)</v>
          </cell>
          <cell r="M11424" t="str">
            <v>МО МСК Юго-Западная Покрышкина 1к1 (Инв)</v>
          </cell>
        </row>
        <row r="11425">
          <cell r="B11425" t="str">
            <v>Февраль 2019 г.</v>
          </cell>
          <cell r="C11425" t="str">
            <v>Требование-накладная ИНВ00052878 от 22.02.2019 9:30:44</v>
          </cell>
          <cell r="L11425" t="str">
            <v>МО МСК Юго-Западная Покрышкина 1к1 (Инв)</v>
          </cell>
          <cell r="M11425" t="str">
            <v>МО МСК Юго-Западная Покрышкина 1к1 (Инв)</v>
          </cell>
        </row>
        <row r="11426">
          <cell r="B11426" t="str">
            <v>Февраль 2019 г.</v>
          </cell>
          <cell r="C11426" t="str">
            <v>Поступление товаров и услуг ИНВ00007847 от 22.02.2019 13:15:36</v>
          </cell>
          <cell r="L11426" t="str">
            <v>МО МСК Юго-Западная Покрышкина 1к1 (Инв)</v>
          </cell>
          <cell r="M11426" t="str">
            <v>МО МСК Юго-Западная Покрышкина 1к1 (Инв)</v>
          </cell>
        </row>
        <row r="11427">
          <cell r="B11427" t="str">
            <v>Февраль 2019 г.</v>
          </cell>
          <cell r="C11427" t="str">
            <v>Перемещение товаров ИНВ00004569 от 22.02.2019 15:04:34</v>
          </cell>
          <cell r="E11427" t="str">
            <v>СКЛАД РЕАГЕНТОВ И РАСХОДНЫХ МЕД.МАТЕРИАЛОВ</v>
          </cell>
          <cell r="F11427" t="str">
            <v>МЦ Юго-Западная Покрышкина 1к1</v>
          </cell>
          <cell r="L11427" t="str">
            <v>МО МСК Юго-Западная Покрышкина 1к1 (Инв)</v>
          </cell>
          <cell r="M11427" t="str">
            <v>МО МСК Юго-Западная Покрышкина 1к1 (Инв)</v>
          </cell>
        </row>
        <row r="11428">
          <cell r="B11428" t="str">
            <v>Февраль 2019 г.</v>
          </cell>
          <cell r="C11428" t="str">
            <v>Перемещение товаров ИНВ00006317 от 28.02.2019 22:00:00</v>
          </cell>
          <cell r="E11428" t="str">
            <v>МЦ Юго-Западная Покрышкина 1к1</v>
          </cell>
          <cell r="F11428" t="str">
            <v>МЦ Юго-Западная Покрышкина 1к1</v>
          </cell>
          <cell r="L11428" t="str">
            <v>МО МСК Юго-Западная Покрышкина 1к1 (Инв)</v>
          </cell>
          <cell r="M11428" t="str">
            <v>МО МСК Юго-Западная Покрышкина 1к1 (Инв)</v>
          </cell>
        </row>
        <row r="11429">
          <cell r="B11429" t="str">
            <v>Февраль 2019 г.</v>
          </cell>
          <cell r="C11429" t="str">
            <v>Перемещение товаров ИНВ00006318 от 28.02.2019 22:00:00</v>
          </cell>
          <cell r="E11429" t="str">
            <v>МЦ Юго-Западная Покрышкина 1к1</v>
          </cell>
          <cell r="F11429" t="str">
            <v>МЦ Юго-Западная Покрышкина 1к1</v>
          </cell>
          <cell r="L11429" t="str">
            <v>МО МСК Юго-Западная Покрышкина 1к1 (Инв)</v>
          </cell>
          <cell r="M11429" t="str">
            <v>МО МСК Юго-Западная Покрышкина 1к1 (Инв)</v>
          </cell>
        </row>
        <row r="11430">
          <cell r="B11430" t="str">
            <v>Февраль 2019 г.</v>
          </cell>
          <cell r="C11430" t="str">
            <v>Требование-накладная ИНВ00052188 от 28.02.2019 22:00:00</v>
          </cell>
          <cell r="L11430" t="str">
            <v>МО МСК Юго-Западная Покрышкина 1к1 (Инв)</v>
          </cell>
          <cell r="M11430" t="str">
            <v>МО МСК Юго-Западная Покрышкина 1к1 (Инв)</v>
          </cell>
        </row>
        <row r="11431">
          <cell r="B11431" t="str">
            <v>Февраль 2019 г.</v>
          </cell>
          <cell r="C11431" t="str">
            <v>Требование-накладная ИНВ00052267 от 28.02.2019 23:00:00</v>
          </cell>
          <cell r="L11431" t="str">
            <v>МО МСК Юго-Западная Покрышкина 1к1 (Инв)</v>
          </cell>
          <cell r="M11431" t="str">
            <v>МО МСК Юго-Западная Покрышкина 1к1 (Инв)</v>
          </cell>
        </row>
        <row r="11432">
          <cell r="B11432" t="str">
            <v>Февраль 2019 г.</v>
          </cell>
          <cell r="C11432" t="str">
            <v>Требование-накладная ИНВ00052901 от 28.02.2019 23:00:00</v>
          </cell>
          <cell r="L11432" t="str">
            <v>МО МСК Юго-Западная Покрышкина 1к1 (Инв)</v>
          </cell>
          <cell r="M11432" t="str">
            <v>МО МСК Юго-Западная Покрышкина 1к1 (Инв)</v>
          </cell>
        </row>
        <row r="11433">
          <cell r="B11433" t="str">
            <v>Февраль 2019 г.</v>
          </cell>
          <cell r="C11433" t="str">
            <v>Требование-накладная ИНВ00052928 от 28.02.2019 23:00:00</v>
          </cell>
          <cell r="L11433" t="str">
            <v>МО МСК Юго-Западная Покрышкина 1к1 (Инв)</v>
          </cell>
          <cell r="M11433" t="str">
            <v>МО МСК Юго-Западная Покрышкина 1к1 (Инв)</v>
          </cell>
        </row>
        <row r="11434">
          <cell r="B11434" t="str">
            <v>Февраль 2019 г.</v>
          </cell>
          <cell r="C11434" t="str">
            <v>Требование-накладная ИНВ00003205 от 28.02.2019 23:59:59</v>
          </cell>
          <cell r="L11434" t="str">
            <v>МО МСК Юго-Западная Покрышкина 1к1 (Инв)</v>
          </cell>
          <cell r="M11434" t="str">
            <v>МО МСК Юго-Западная Покрышкина 1к1 (Инв)</v>
          </cell>
        </row>
        <row r="11435">
          <cell r="B11435" t="str">
            <v>Февраль 2019 г.</v>
          </cell>
          <cell r="C11435" t="str">
            <v>не использовать_Франчайзи Невинномыск</v>
          </cell>
          <cell r="L11435" t="str">
            <v>РМО_Инвитро-Ставрополье (Инв)</v>
          </cell>
          <cell r="M11435" t="str">
            <v>МО Невинномысск Павлова 16 (Став)</v>
          </cell>
        </row>
        <row r="11436">
          <cell r="B11436" t="str">
            <v>Февраль 2019 г.</v>
          </cell>
          <cell r="C11436">
            <v>0</v>
          </cell>
          <cell r="L11436" t="str">
            <v>РМО_Инвитро-Ставрополье (Инв)</v>
          </cell>
          <cell r="M11436" t="str">
            <v>МО Невинномысск Павлова 16 (Став)</v>
          </cell>
        </row>
        <row r="11437">
          <cell r="B11437" t="str">
            <v>Февраль 2019 г.</v>
          </cell>
          <cell r="C11437" t="str">
            <v>НЕ ИСПОЛЬЗОВАТЬФранчайзи Нижний Новгород Родионова</v>
          </cell>
          <cell r="L11437" t="str">
            <v>РМО_Лабстандарт НижНовгород (Инв)</v>
          </cell>
          <cell r="M11437" t="str">
            <v>МО НижНовгород Родионова 17 (НН)</v>
          </cell>
        </row>
        <row r="11438">
          <cell r="B11438" t="str">
            <v>Февраль 2019 г.</v>
          </cell>
          <cell r="C11438">
            <v>0</v>
          </cell>
          <cell r="L11438" t="str">
            <v>РМО_Лабстандарт НижНовгород (Инв)</v>
          </cell>
          <cell r="M11438" t="str">
            <v>МО НижНовгород Родионова 17 (НН)</v>
          </cell>
        </row>
        <row r="11439">
          <cell r="B11439" t="str">
            <v>Февраль 2019 г.</v>
          </cell>
          <cell r="C11439" t="str">
            <v>СКЛАД №2</v>
          </cell>
          <cell r="L11439" t="str">
            <v>склад РиРМ</v>
          </cell>
          <cell r="M11439" t="str">
            <v>СКЛАД</v>
          </cell>
        </row>
        <row r="11440">
          <cell r="B11440" t="str">
            <v>Февраль 2019 г.</v>
          </cell>
          <cell r="C11440">
            <v>0</v>
          </cell>
          <cell r="L11440" t="str">
            <v>склад РиРМ</v>
          </cell>
          <cell r="M11440" t="str">
            <v>СКЛАД</v>
          </cell>
        </row>
        <row r="11441">
          <cell r="B11441" t="str">
            <v>Февраль 2019 г.</v>
          </cell>
          <cell r="C11441" t="str">
            <v>Перемещение товаров ИНВ00002457 от 01.02.2019 11:50:47</v>
          </cell>
          <cell r="E11441" t="str">
            <v>СКЛАД №2</v>
          </cell>
          <cell r="F11441" t="str">
            <v>МО Беговая 2 (Хорошёвское шоссе, д. 22)</v>
          </cell>
          <cell r="L11441" t="str">
            <v>склад РиРМ</v>
          </cell>
          <cell r="M11441" t="str">
            <v>СКЛАД</v>
          </cell>
        </row>
        <row r="11442">
          <cell r="B11442" t="str">
            <v>Февраль 2019 г.</v>
          </cell>
          <cell r="C11442" t="str">
            <v>Перемещение товаров ИНВ00002501 от 01.02.2019 15:05:59</v>
          </cell>
          <cell r="E11442" t="str">
            <v>СКЛАД №2</v>
          </cell>
          <cell r="F11442" t="str">
            <v>Материалы в медицинских центрах</v>
          </cell>
          <cell r="L11442" t="str">
            <v>склад РиРМ</v>
          </cell>
          <cell r="M11442" t="str">
            <v>СКЛАД</v>
          </cell>
        </row>
        <row r="11443">
          <cell r="B11443" t="str">
            <v>Февраль 2019 г.</v>
          </cell>
          <cell r="C11443" t="str">
            <v>Перемещение товаров ИНВ00002825 от 04.02.2019 17:41:29</v>
          </cell>
          <cell r="E11443" t="str">
            <v>СКЛАД №2</v>
          </cell>
          <cell r="F11443" t="str">
            <v>Франчайзи Селятино</v>
          </cell>
          <cell r="L11443" t="str">
            <v>склад РиРМ</v>
          </cell>
          <cell r="M11443" t="str">
            <v>СКЛАД</v>
          </cell>
        </row>
        <row r="11444">
          <cell r="B11444" t="str">
            <v>Февраль 2019 г.</v>
          </cell>
          <cell r="C11444" t="str">
            <v>Перемещение товаров ИНВ00002906 от 05.02.2019 13:58:25</v>
          </cell>
          <cell r="E11444" t="str">
            <v>СКЛАД №2</v>
          </cell>
          <cell r="F11444" t="str">
            <v>Франчайзи Ногинск</v>
          </cell>
          <cell r="L11444" t="str">
            <v>склад РиРМ</v>
          </cell>
          <cell r="M11444" t="str">
            <v>СКЛАД</v>
          </cell>
        </row>
        <row r="11445">
          <cell r="B11445" t="str">
            <v>Февраль 2019 г.</v>
          </cell>
          <cell r="C11445" t="str">
            <v>Перемещение товаров ИНВ00002965 от 06.02.2019 14:21:25</v>
          </cell>
          <cell r="E11445" t="str">
            <v>Материалы в медицинских центрах</v>
          </cell>
          <cell r="F11445" t="str">
            <v>СКЛАД №2</v>
          </cell>
          <cell r="L11445" t="str">
            <v>склад РиРМ</v>
          </cell>
          <cell r="M11445" t="str">
            <v>СКЛАД</v>
          </cell>
        </row>
        <row r="11446">
          <cell r="B11446" t="str">
            <v>Февраль 2019 г.</v>
          </cell>
          <cell r="C11446" t="str">
            <v>Перемещение товаров ИНВ00003018 от 06.02.2019 15:17:20</v>
          </cell>
          <cell r="E11446" t="str">
            <v>СКЛАД №2</v>
          </cell>
          <cell r="F11446" t="str">
            <v>Франчайзи Профсоюзная</v>
          </cell>
          <cell r="L11446" t="str">
            <v>склад РиРМ</v>
          </cell>
          <cell r="M11446" t="str">
            <v>СКЛАД</v>
          </cell>
        </row>
        <row r="11447">
          <cell r="B11447" t="str">
            <v>Февраль 2019 г.</v>
          </cell>
          <cell r="C11447" t="str">
            <v>Перемещение товаров ИНВ00003033 от 07.02.2019 12:48:17</v>
          </cell>
          <cell r="E11447" t="str">
            <v>СКЛАД №2</v>
          </cell>
          <cell r="F11447" t="str">
            <v>МЦ Дмитров-2</v>
          </cell>
          <cell r="L11447" t="str">
            <v>склад РиРМ</v>
          </cell>
          <cell r="M11447" t="str">
            <v>СКЛАД</v>
          </cell>
        </row>
        <row r="11448">
          <cell r="B11448" t="str">
            <v>Февраль 2019 г.</v>
          </cell>
          <cell r="C11448" t="str">
            <v>Перемещение товаров ИНВ00003146 от 08.02.2019 15:40:06</v>
          </cell>
          <cell r="E11448" t="str">
            <v>СКЛАД №2</v>
          </cell>
          <cell r="F11448" t="str">
            <v>Франчайзи Мичуринский п- т</v>
          </cell>
          <cell r="L11448" t="str">
            <v>склад РиРМ</v>
          </cell>
          <cell r="M11448" t="str">
            <v>СКЛАД</v>
          </cell>
        </row>
        <row r="11449">
          <cell r="B11449" t="str">
            <v>Февраль 2019 г.</v>
          </cell>
          <cell r="C11449" t="str">
            <v>Перемещение товаров ИНВ00003209 от 08.02.2019 16:43:28</v>
          </cell>
          <cell r="E11449" t="str">
            <v>СКЛАД №2</v>
          </cell>
          <cell r="F11449" t="str">
            <v>Франчайзи Славянский бульвар</v>
          </cell>
          <cell r="L11449" t="str">
            <v>склад РиРМ</v>
          </cell>
          <cell r="M11449" t="str">
            <v>СКЛАД</v>
          </cell>
        </row>
        <row r="11450">
          <cell r="B11450" t="str">
            <v>Февраль 2019 г.</v>
          </cell>
          <cell r="C11450" t="str">
            <v>Перемещение товаров ИНВ00003232 от 10.02.2019 16:56:33</v>
          </cell>
          <cell r="E11450" t="str">
            <v>МО Одинцово Трехгорка Чистяковой 42</v>
          </cell>
          <cell r="F11450" t="str">
            <v>СКЛАД №2</v>
          </cell>
          <cell r="L11450" t="str">
            <v>склад РиРМ</v>
          </cell>
          <cell r="M11450" t="str">
            <v>СКЛАД</v>
          </cell>
        </row>
        <row r="11451">
          <cell r="B11451" t="str">
            <v>Февраль 2019 г.</v>
          </cell>
          <cell r="C11451" t="str">
            <v>Перемещение товаров ИНВ00003233 от 10.02.2019 17:01:27</v>
          </cell>
          <cell r="E11451" t="str">
            <v>МО Одинцово Трехгорка Чистяковой 42</v>
          </cell>
          <cell r="F11451" t="str">
            <v>СКЛАД №2</v>
          </cell>
          <cell r="L11451" t="str">
            <v>склад РиРМ</v>
          </cell>
          <cell r="M11451" t="str">
            <v>СКЛАД</v>
          </cell>
        </row>
        <row r="11452">
          <cell r="B11452" t="str">
            <v>Февраль 2019 г.</v>
          </cell>
          <cell r="C11452" t="str">
            <v>Перемещение товаров ИНВ00003504 от 11.02.2019 16:16:18</v>
          </cell>
          <cell r="E11452" t="str">
            <v>СКЛАД №2</v>
          </cell>
          <cell r="F11452" t="str">
            <v>МО Б.Никитская</v>
          </cell>
          <cell r="L11452" t="str">
            <v>склад РиРМ</v>
          </cell>
          <cell r="M11452" t="str">
            <v>СКЛАД</v>
          </cell>
        </row>
        <row r="11453">
          <cell r="B11453" t="str">
            <v>Февраль 2019 г.</v>
          </cell>
          <cell r="C11453" t="str">
            <v>Перемещение товаров ИНВ00003510 от 11.02.2019 17:29:36</v>
          </cell>
          <cell r="E11453" t="str">
            <v>СКЛАД №2</v>
          </cell>
          <cell r="F11453" t="str">
            <v>Франчайзи Коммунарка</v>
          </cell>
          <cell r="L11453" t="str">
            <v>склад РиРМ</v>
          </cell>
          <cell r="M11453" t="str">
            <v>СКЛАД</v>
          </cell>
        </row>
        <row r="11454">
          <cell r="B11454" t="str">
            <v>Февраль 2019 г.</v>
          </cell>
          <cell r="C11454" t="str">
            <v>Перемещение товаров ИНВ00003556 от 11.02.2019 17:55:56</v>
          </cell>
          <cell r="E11454" t="str">
            <v>СКЛАД №2</v>
          </cell>
          <cell r="F11454" t="str">
            <v>МО Домодедовская</v>
          </cell>
          <cell r="L11454" t="str">
            <v>склад РиРМ</v>
          </cell>
          <cell r="M11454" t="str">
            <v>СКЛАД</v>
          </cell>
        </row>
        <row r="11455">
          <cell r="B11455" t="str">
            <v>Февраль 2019 г.</v>
          </cell>
          <cell r="C11455" t="str">
            <v>Перемещение товаров ИНВ00003573 от 11.02.2019 18:01:50</v>
          </cell>
          <cell r="E11455" t="str">
            <v>СКЛАД №2</v>
          </cell>
          <cell r="F11455" t="str">
            <v>Франчайзи Старые Химки</v>
          </cell>
          <cell r="L11455" t="str">
            <v>склад РиРМ</v>
          </cell>
          <cell r="M11455" t="str">
            <v>СКЛАД</v>
          </cell>
        </row>
        <row r="11456">
          <cell r="B11456" t="str">
            <v>Февраль 2019 г.</v>
          </cell>
          <cell r="C11456" t="str">
            <v>Перемещение товаров ИНВ00003650 от 12.02.2019 17:05:26</v>
          </cell>
          <cell r="E11456" t="str">
            <v>СКЛАД №2</v>
          </cell>
          <cell r="F11456" t="str">
            <v>Материалы в медицинских центрах</v>
          </cell>
          <cell r="L11456" t="str">
            <v>склад РиРМ</v>
          </cell>
          <cell r="M11456" t="str">
            <v>СКЛАД</v>
          </cell>
        </row>
        <row r="11457">
          <cell r="B11457" t="str">
            <v>Февраль 2019 г.</v>
          </cell>
          <cell r="C11457" t="str">
            <v>Перемещение товаров ИНВ00003657 от 12.02.2019 17:52:55</v>
          </cell>
          <cell r="E11457" t="str">
            <v>СКЛАД №2</v>
          </cell>
          <cell r="F11457" t="str">
            <v>МО Автозаводская Кожуховский пр-д</v>
          </cell>
          <cell r="L11457" t="str">
            <v>склад РиРМ</v>
          </cell>
          <cell r="M11457" t="str">
            <v>СКЛАД</v>
          </cell>
        </row>
        <row r="11458">
          <cell r="B11458" t="str">
            <v>Февраль 2019 г.</v>
          </cell>
          <cell r="C11458" t="str">
            <v>Перемещение товаров ИНВ00003659 от 12.02.2019 17:56:18</v>
          </cell>
          <cell r="E11458" t="str">
            <v>СКЛАД №2</v>
          </cell>
          <cell r="F11458" t="str">
            <v>МО Домодедовская</v>
          </cell>
          <cell r="L11458" t="str">
            <v>склад РиРМ</v>
          </cell>
          <cell r="M11458" t="str">
            <v>СКЛАД</v>
          </cell>
        </row>
        <row r="11459">
          <cell r="B11459" t="str">
            <v>Февраль 2019 г.</v>
          </cell>
          <cell r="C11459" t="str">
            <v>Перемещение товаров ИНВ00003881 от 13.02.2019 15:55:34</v>
          </cell>
          <cell r="E11459" t="str">
            <v>СКЛАД №2</v>
          </cell>
          <cell r="F11459" t="str">
            <v>Материалы в медицинских центрах</v>
          </cell>
          <cell r="L11459" t="str">
            <v>склад РиРМ</v>
          </cell>
          <cell r="M11459" t="str">
            <v>СКЛАД</v>
          </cell>
        </row>
        <row r="11460">
          <cell r="B11460" t="str">
            <v>Февраль 2019 г.</v>
          </cell>
          <cell r="C11460" t="str">
            <v>Перемещение товаров ИНВ00003882 от 13.02.2019 15:56:01</v>
          </cell>
          <cell r="E11460" t="str">
            <v>СКЛАД №2</v>
          </cell>
          <cell r="F11460" t="str">
            <v>Материалы в медицинских центрах</v>
          </cell>
          <cell r="L11460" t="str">
            <v>склад РиРМ</v>
          </cell>
          <cell r="M11460" t="str">
            <v>СКЛАД</v>
          </cell>
        </row>
        <row r="11461">
          <cell r="B11461" t="str">
            <v>Февраль 2019 г.</v>
          </cell>
          <cell r="C11461" t="str">
            <v>Перемещение товаров ИНВ00003883 от 13.02.2019 15:56:21</v>
          </cell>
          <cell r="E11461" t="str">
            <v>СКЛАД №2</v>
          </cell>
          <cell r="F11461" t="str">
            <v>Материалы в медицинских центрах</v>
          </cell>
          <cell r="L11461" t="str">
            <v>склад РиРМ</v>
          </cell>
          <cell r="M11461" t="str">
            <v>СКЛАД</v>
          </cell>
        </row>
        <row r="11462">
          <cell r="B11462" t="str">
            <v>Февраль 2019 г.</v>
          </cell>
          <cell r="C11462" t="str">
            <v>Перемещение товаров ИНВ00003902 от 14.02.2019 10:15:16</v>
          </cell>
          <cell r="E11462" t="str">
            <v>МО Казань Четаева</v>
          </cell>
          <cell r="F11462" t="str">
            <v>СКЛАД №2</v>
          </cell>
          <cell r="L11462" t="str">
            <v>склад РиРМ</v>
          </cell>
          <cell r="M11462" t="str">
            <v>СКЛАД</v>
          </cell>
        </row>
        <row r="11463">
          <cell r="B11463" t="str">
            <v>Февраль 2019 г.</v>
          </cell>
          <cell r="C11463" t="str">
            <v>Перемещение товаров ИНВ00003910 от 14.02.2019 13:23:08</v>
          </cell>
          <cell r="E11463" t="str">
            <v>СКЛАД №2</v>
          </cell>
          <cell r="F11463" t="str">
            <v>Материалы в медицинских центрах</v>
          </cell>
          <cell r="L11463" t="str">
            <v>склад РиРМ</v>
          </cell>
          <cell r="M11463" t="str">
            <v>СКЛАД</v>
          </cell>
        </row>
        <row r="11464">
          <cell r="B11464" t="str">
            <v>Февраль 2019 г.</v>
          </cell>
          <cell r="C11464" t="str">
            <v>Перемещение товаров ИНВ00003912 от 14.02.2019 14:31:27</v>
          </cell>
          <cell r="E11464" t="str">
            <v>СКЛАД №2</v>
          </cell>
          <cell r="F11464" t="str">
            <v>Материалы в медицинских центрах</v>
          </cell>
          <cell r="L11464" t="str">
            <v>склад РиРМ</v>
          </cell>
          <cell r="M11464" t="str">
            <v>СКЛАД</v>
          </cell>
        </row>
        <row r="11465">
          <cell r="B11465" t="str">
            <v>Февраль 2019 г.</v>
          </cell>
          <cell r="C11465" t="str">
            <v>Перемещение товаров ИНВ00003927 от 14.02.2019 14:41:38</v>
          </cell>
          <cell r="E11465" t="str">
            <v>СКЛАД №2</v>
          </cell>
          <cell r="F11465" t="str">
            <v>Материалы в медицинских центрах</v>
          </cell>
          <cell r="L11465" t="str">
            <v>склад РиРМ</v>
          </cell>
          <cell r="M11465" t="str">
            <v>СКЛАД</v>
          </cell>
        </row>
        <row r="11466">
          <cell r="B11466" t="str">
            <v>Февраль 2019 г.</v>
          </cell>
          <cell r="C11466" t="str">
            <v>Перемещение товаров ИНВ00003988 от 15.02.2019 15:18:14</v>
          </cell>
          <cell r="E11466" t="str">
            <v>СКЛАД №2</v>
          </cell>
          <cell r="F11466" t="str">
            <v>Материалы в медицинских центрах</v>
          </cell>
          <cell r="L11466" t="str">
            <v>склад РиРМ</v>
          </cell>
          <cell r="M11466" t="str">
            <v>СКЛАД</v>
          </cell>
        </row>
        <row r="11467">
          <cell r="B11467" t="str">
            <v>Февраль 2019 г.</v>
          </cell>
          <cell r="C11467" t="str">
            <v>Перемещение товаров ИНВ00004002 от 15.02.2019 15:43:52</v>
          </cell>
          <cell r="E11467" t="str">
            <v>Франчайзи Нижний Новгород Дзержинск</v>
          </cell>
          <cell r="F11467" t="str">
            <v>СКЛАД №2</v>
          </cell>
          <cell r="L11467" t="str">
            <v>склад РиРМ</v>
          </cell>
          <cell r="M11467" t="str">
            <v>СКЛАД</v>
          </cell>
        </row>
        <row r="11468">
          <cell r="B11468" t="str">
            <v>Февраль 2019 г.</v>
          </cell>
          <cell r="C11468" t="str">
            <v>Перемещение товаров ИНВ00004523 от 22.02.2019 10:09:41</v>
          </cell>
          <cell r="E11468" t="str">
            <v>Франчайзи Узловая</v>
          </cell>
          <cell r="F11468" t="str">
            <v>СКЛАД №2</v>
          </cell>
          <cell r="L11468" t="str">
            <v>склад РиРМ</v>
          </cell>
          <cell r="M11468" t="str">
            <v>СКЛАД</v>
          </cell>
        </row>
        <row r="11469">
          <cell r="B11469" t="str">
            <v>Февраль 2019 г.</v>
          </cell>
          <cell r="C11469" t="str">
            <v>Перемещение товаров ИНВ00004641 от 22.02.2019 17:15:10</v>
          </cell>
          <cell r="E11469" t="str">
            <v>МО Чертановская</v>
          </cell>
          <cell r="F11469" t="str">
            <v>СКЛАД №2</v>
          </cell>
          <cell r="L11469" t="str">
            <v>склад РиРМ</v>
          </cell>
          <cell r="M11469" t="str">
            <v>СКЛАД</v>
          </cell>
        </row>
        <row r="11470">
          <cell r="B11470" t="str">
            <v>Февраль 2019 г.</v>
          </cell>
          <cell r="C11470" t="str">
            <v>Перемещение товаров ИНВ00004642 от 22.02.2019 17:15:17</v>
          </cell>
          <cell r="E11470" t="str">
            <v>МО Нагорная 27к1</v>
          </cell>
          <cell r="F11470" t="str">
            <v>СКЛАД №2</v>
          </cell>
          <cell r="L11470" t="str">
            <v>склад РиРМ</v>
          </cell>
          <cell r="M11470" t="str">
            <v>СКЛАД</v>
          </cell>
        </row>
        <row r="11471">
          <cell r="B11471" t="str">
            <v>Февраль 2019 г.</v>
          </cell>
          <cell r="C11471" t="str">
            <v>Перемещение товаров ИНВ00004679 от 25.02.2019 10:23:05</v>
          </cell>
          <cell r="E11471" t="str">
            <v>СКЛАД №2</v>
          </cell>
          <cell r="F11471" t="str">
            <v>МО Свиблово-2,  Снежная 27</v>
          </cell>
          <cell r="L11471" t="str">
            <v>склад РиРМ</v>
          </cell>
          <cell r="M11471" t="str">
            <v>СКЛАД</v>
          </cell>
        </row>
        <row r="11472">
          <cell r="B11472" t="str">
            <v>Февраль 2019 г.</v>
          </cell>
          <cell r="C11472" t="str">
            <v>Перемещение товаров ИНВ00004682 от 25.02.2019 10:24:13</v>
          </cell>
          <cell r="E11472" t="str">
            <v>СКЛАД №2</v>
          </cell>
          <cell r="F11472" t="str">
            <v>МО Аэропорт</v>
          </cell>
          <cell r="L11472" t="str">
            <v>склад РиРМ</v>
          </cell>
          <cell r="M11472" t="str">
            <v>СКЛАД</v>
          </cell>
        </row>
        <row r="11473">
          <cell r="B11473" t="str">
            <v>Февраль 2019 г.</v>
          </cell>
          <cell r="C11473" t="str">
            <v>Перемещение товаров ИНВ00004848 от 25.02.2019 14:25:55</v>
          </cell>
          <cell r="E11473" t="str">
            <v>СКЛАД №2</v>
          </cell>
          <cell r="F11473" t="str">
            <v>Франчайзи Орджоникидзевская</v>
          </cell>
          <cell r="L11473" t="str">
            <v>склад РиРМ</v>
          </cell>
          <cell r="M11473" t="str">
            <v>СКЛАД</v>
          </cell>
        </row>
        <row r="11474">
          <cell r="B11474" t="str">
            <v>Февраль 2019 г.</v>
          </cell>
          <cell r="C11474" t="str">
            <v>Склад АХО (Инвитро)</v>
          </cell>
          <cell r="L11474" t="str">
            <v>прочие склады</v>
          </cell>
          <cell r="M11474" t="str">
            <v>СКЛАД</v>
          </cell>
        </row>
        <row r="11475">
          <cell r="B11475" t="str">
            <v>Февраль 2019 г.</v>
          </cell>
          <cell r="C11475">
            <v>0</v>
          </cell>
          <cell r="L11475" t="str">
            <v>прочие склады</v>
          </cell>
          <cell r="M11475" t="str">
            <v>СКЛАД</v>
          </cell>
        </row>
        <row r="11476">
          <cell r="B11476" t="str">
            <v>Февраль 2019 г.</v>
          </cell>
          <cell r="C11476" t="str">
            <v>Поступление товаров и услуг ИНВ00007872 от 22.02.2019 15:43:41</v>
          </cell>
          <cell r="L11476" t="str">
            <v>прочие склады</v>
          </cell>
          <cell r="M11476" t="str">
            <v>СКЛАД</v>
          </cell>
        </row>
        <row r="11477">
          <cell r="B11477" t="str">
            <v>Февраль 2019 г.</v>
          </cell>
          <cell r="C11477" t="str">
            <v>Поступление товаров и услуг ИНВ00007874 от 22.02.2019 15:45:40</v>
          </cell>
          <cell r="L11477" t="str">
            <v>прочие склады</v>
          </cell>
          <cell r="M11477" t="str">
            <v>СКЛАД</v>
          </cell>
        </row>
        <row r="11478">
          <cell r="B11478" t="str">
            <v>Февраль 2019 г.</v>
          </cell>
          <cell r="C11478" t="str">
            <v>Авансовый отчет ИНВ00000100 от 28.02.2019 10:49:46</v>
          </cell>
          <cell r="L11478" t="str">
            <v>прочие склады</v>
          </cell>
          <cell r="M11478" t="str">
            <v>СКЛАД</v>
          </cell>
        </row>
        <row r="11479">
          <cell r="B11479" t="str">
            <v>Февраль 2019 г.</v>
          </cell>
          <cell r="C11479" t="str">
            <v>Склад ОКИ</v>
          </cell>
          <cell r="L11479" t="str">
            <v>склад РиРМ</v>
          </cell>
          <cell r="M11479" t="str">
            <v>СКЛАД</v>
          </cell>
        </row>
        <row r="11480">
          <cell r="B11480" t="str">
            <v>Февраль 2019 г.</v>
          </cell>
          <cell r="C11480">
            <v>0</v>
          </cell>
          <cell r="L11480" t="str">
            <v>склад РиРМ</v>
          </cell>
          <cell r="M11480" t="str">
            <v>СКЛАД</v>
          </cell>
        </row>
        <row r="11481">
          <cell r="B11481" t="str">
            <v>Февраль 2019 г.</v>
          </cell>
          <cell r="C11481" t="str">
            <v>Поступление товаров и услуг ИНВ00003389 от 01.02.2019 14:38:03</v>
          </cell>
          <cell r="L11481" t="str">
            <v>склад РиРМ</v>
          </cell>
          <cell r="M11481" t="str">
            <v>СКЛАД</v>
          </cell>
        </row>
        <row r="11482">
          <cell r="B11482" t="str">
            <v>Февраль 2019 г.</v>
          </cell>
          <cell r="C11482" t="str">
            <v>Поступление товаров и услуг ИНВ00003660 от 04.02.2019 14:50:58</v>
          </cell>
          <cell r="L11482" t="str">
            <v>склад РиРМ</v>
          </cell>
          <cell r="M11482" t="str">
            <v>СКЛАД</v>
          </cell>
        </row>
        <row r="11483">
          <cell r="B11483" t="str">
            <v>Февраль 2019 г.</v>
          </cell>
          <cell r="C11483" t="str">
            <v>Поступление товаров и услуг ИНВ00004518 от 05.02.2019 15:04:34</v>
          </cell>
          <cell r="L11483" t="str">
            <v>склад РиРМ</v>
          </cell>
          <cell r="M11483" t="str">
            <v>СКЛАД</v>
          </cell>
        </row>
        <row r="11484">
          <cell r="B11484" t="str">
            <v>Февраль 2019 г.</v>
          </cell>
          <cell r="C11484" t="str">
            <v>Поступление товаров и услуг ИНВ00005038 от 06.02.2019 17:04:33</v>
          </cell>
          <cell r="L11484" t="str">
            <v>склад РиРМ</v>
          </cell>
          <cell r="M11484" t="str">
            <v>СКЛАД</v>
          </cell>
        </row>
        <row r="11485">
          <cell r="B11485" t="str">
            <v>Февраль 2019 г.</v>
          </cell>
          <cell r="C11485" t="str">
            <v>Поступление товаров и услуг ИНВ00005188 от 07.02.2019 16:14:05</v>
          </cell>
          <cell r="L11485" t="str">
            <v>склад РиРМ</v>
          </cell>
          <cell r="M11485" t="str">
            <v>СКЛАД</v>
          </cell>
        </row>
        <row r="11486">
          <cell r="B11486" t="str">
            <v>Февраль 2019 г.</v>
          </cell>
          <cell r="C11486" t="str">
            <v>Поступление товаров и услуг ИНВ00005848 от 11.02.2019 17:08:05</v>
          </cell>
          <cell r="L11486" t="str">
            <v>склад РиРМ</v>
          </cell>
          <cell r="M11486" t="str">
            <v>СКЛАД</v>
          </cell>
        </row>
        <row r="11487">
          <cell r="B11487" t="str">
            <v>Февраль 2019 г.</v>
          </cell>
          <cell r="C11487" t="str">
            <v>Поступление товаров и услуг ИНВ00006170 от 12.02.2019 15:42:17</v>
          </cell>
          <cell r="L11487" t="str">
            <v>склад РиРМ</v>
          </cell>
          <cell r="M11487" t="str">
            <v>СКЛАД</v>
          </cell>
        </row>
        <row r="11488">
          <cell r="B11488" t="str">
            <v>Февраль 2019 г.</v>
          </cell>
          <cell r="C11488" t="str">
            <v>Поступление товаров и услуг ИНВ00006376 от 13.02.2019 15:52:17</v>
          </cell>
          <cell r="L11488" t="str">
            <v>склад РиРМ</v>
          </cell>
          <cell r="M11488" t="str">
            <v>СКЛАД</v>
          </cell>
        </row>
        <row r="11489">
          <cell r="B11489" t="str">
            <v>Февраль 2019 г.</v>
          </cell>
          <cell r="C11489" t="str">
            <v>Поступление товаров и услуг ИНВ00006532 от 14.02.2019 12:22:40</v>
          </cell>
          <cell r="L11489" t="str">
            <v>склад РиРМ</v>
          </cell>
          <cell r="M11489" t="str">
            <v>СКЛАД</v>
          </cell>
        </row>
        <row r="11490">
          <cell r="B11490" t="str">
            <v>Февраль 2019 г.</v>
          </cell>
          <cell r="C11490" t="str">
            <v>Поступление товаров и услуг ИНВ00006619 от 15.02.2019 8:55:57</v>
          </cell>
          <cell r="L11490" t="str">
            <v>склад РиРМ</v>
          </cell>
          <cell r="M11490" t="str">
            <v>СКЛАД</v>
          </cell>
        </row>
        <row r="11491">
          <cell r="B11491" t="str">
            <v>Февраль 2019 г.</v>
          </cell>
          <cell r="C11491" t="str">
            <v>Поступление товаров и услуг ИНВ00006763 от 15.02.2019 14:26:12</v>
          </cell>
          <cell r="L11491" t="str">
            <v>склад РиРМ</v>
          </cell>
          <cell r="M11491" t="str">
            <v>СКЛАД</v>
          </cell>
        </row>
        <row r="11492">
          <cell r="B11492" t="str">
            <v>Февраль 2019 г.</v>
          </cell>
          <cell r="C11492" t="str">
            <v>Поступление товаров и услуг ИНВ00006764 от 15.02.2019 14:27:42</v>
          </cell>
          <cell r="L11492" t="str">
            <v>склад РиРМ</v>
          </cell>
          <cell r="M11492" t="str">
            <v>СКЛАД</v>
          </cell>
        </row>
        <row r="11493">
          <cell r="B11493" t="str">
            <v>Февраль 2019 г.</v>
          </cell>
          <cell r="C11493" t="str">
            <v>Поступление товаров и услуг ИНВ00006803 от 15.02.2019 16:35:31</v>
          </cell>
          <cell r="L11493" t="str">
            <v>склад РиРМ</v>
          </cell>
          <cell r="M11493" t="str">
            <v>СКЛАД</v>
          </cell>
        </row>
        <row r="11494">
          <cell r="B11494" t="str">
            <v>Февраль 2019 г.</v>
          </cell>
          <cell r="C11494" t="str">
            <v>Комплектация номенклатуры ИНВ00000005 от 15.02.2019 23:59:59</v>
          </cell>
          <cell r="L11494" t="str">
            <v>склад РиРМ</v>
          </cell>
          <cell r="M11494" t="str">
            <v>СКЛАД</v>
          </cell>
        </row>
        <row r="11495">
          <cell r="B11495" t="str">
            <v>Февраль 2019 г.</v>
          </cell>
          <cell r="C11495" t="str">
            <v>Поступление товаров и услуг ИНВ00007028 от 18.02.2019 15:06:09</v>
          </cell>
          <cell r="L11495" t="str">
            <v>склад РиРМ</v>
          </cell>
          <cell r="M11495" t="str">
            <v>СКЛАД</v>
          </cell>
        </row>
        <row r="11496">
          <cell r="B11496" t="str">
            <v>Февраль 2019 г.</v>
          </cell>
          <cell r="C11496" t="str">
            <v>Поступление товаров и услуг ИНВ00007143 от 19.02.2019 11:21:51</v>
          </cell>
          <cell r="L11496" t="str">
            <v>склад РиРМ</v>
          </cell>
          <cell r="M11496" t="str">
            <v>СКЛАД</v>
          </cell>
        </row>
        <row r="11497">
          <cell r="B11497" t="str">
            <v>Февраль 2019 г.</v>
          </cell>
          <cell r="C11497" t="str">
            <v>Поступление товаров и услуг ИНВ00007148 от 19.02.2019 11:26:21</v>
          </cell>
          <cell r="L11497" t="str">
            <v>склад РиРМ</v>
          </cell>
          <cell r="M11497" t="str">
            <v>СКЛАД</v>
          </cell>
        </row>
        <row r="11498">
          <cell r="B11498" t="str">
            <v>Февраль 2019 г.</v>
          </cell>
          <cell r="C11498" t="str">
            <v>Поступление товаров и услуг ИНВ00007149 от 19.02.2019 11:27:26</v>
          </cell>
          <cell r="L11498" t="str">
            <v>склад РиРМ</v>
          </cell>
          <cell r="M11498" t="str">
            <v>СКЛАД</v>
          </cell>
        </row>
        <row r="11499">
          <cell r="B11499" t="str">
            <v>Февраль 2019 г.</v>
          </cell>
          <cell r="C11499" t="str">
            <v>Поступление товаров и услуг ИНВ00007150 от 19.02.2019 11:28:11</v>
          </cell>
          <cell r="L11499" t="str">
            <v>склад РиРМ</v>
          </cell>
          <cell r="M11499" t="str">
            <v>СКЛАД</v>
          </cell>
        </row>
        <row r="11500">
          <cell r="B11500" t="str">
            <v>Февраль 2019 г.</v>
          </cell>
          <cell r="C11500" t="str">
            <v>Поступление товаров и услуг ИНВ00007197 от 19.02.2019 12:12:02</v>
          </cell>
          <cell r="L11500" t="str">
            <v>склад РиРМ</v>
          </cell>
          <cell r="M11500" t="str">
            <v>СКЛАД</v>
          </cell>
        </row>
        <row r="11501">
          <cell r="B11501" t="str">
            <v>Февраль 2019 г.</v>
          </cell>
          <cell r="C11501" t="str">
            <v>Поступление товаров и услуг ИНВ00007271 от 19.02.2019 17:16:59</v>
          </cell>
          <cell r="L11501" t="str">
            <v>склад РиРМ</v>
          </cell>
          <cell r="M11501" t="str">
            <v>СКЛАД</v>
          </cell>
        </row>
        <row r="11502">
          <cell r="B11502" t="str">
            <v>Февраль 2019 г.</v>
          </cell>
          <cell r="C11502" t="str">
            <v>Комплектация номенклатуры ИНВ00000006 от 19.02.2019 23:59:59</v>
          </cell>
          <cell r="L11502" t="str">
            <v>склад РиРМ</v>
          </cell>
          <cell r="M11502" t="str">
            <v>СКЛАД</v>
          </cell>
        </row>
        <row r="11503">
          <cell r="B11503" t="str">
            <v>Февраль 2019 г.</v>
          </cell>
          <cell r="C11503" t="str">
            <v>Комплектация номенклатуры ИНВ00000008 от 19.02.2019 23:59:59</v>
          </cell>
          <cell r="L11503" t="str">
            <v>склад РиРМ</v>
          </cell>
          <cell r="M11503" t="str">
            <v>СКЛАД</v>
          </cell>
        </row>
        <row r="11504">
          <cell r="B11504" t="str">
            <v>Февраль 2019 г.</v>
          </cell>
          <cell r="C11504" t="str">
            <v>Поступление товаров и услуг ИНВ00007400 от 20.02.2019 15:28:44</v>
          </cell>
          <cell r="L11504" t="str">
            <v>склад РиРМ</v>
          </cell>
          <cell r="M11504" t="str">
            <v>СКЛАД</v>
          </cell>
        </row>
        <row r="11505">
          <cell r="B11505" t="str">
            <v>Февраль 2019 г.</v>
          </cell>
          <cell r="C11505" t="str">
            <v>Поступление товаров и услуг ИНВ00007401 от 20.02.2019 15:29:23</v>
          </cell>
          <cell r="L11505" t="str">
            <v>склад РиРМ</v>
          </cell>
          <cell r="M11505" t="str">
            <v>СКЛАД</v>
          </cell>
        </row>
        <row r="11506">
          <cell r="B11506" t="str">
            <v>Февраль 2019 г.</v>
          </cell>
          <cell r="C11506" t="str">
            <v>Комплектация номенклатуры ИНВ00000009 от 20.02.2019 23:59:59</v>
          </cell>
          <cell r="L11506" t="str">
            <v>склад РиРМ</v>
          </cell>
          <cell r="M11506" t="str">
            <v>СКЛАД</v>
          </cell>
        </row>
        <row r="11507">
          <cell r="B11507" t="str">
            <v>Февраль 2019 г.</v>
          </cell>
          <cell r="C11507" t="str">
            <v>Поступление товаров и услуг ИНВ00007501 от 21.02.2019 10:34:59</v>
          </cell>
          <cell r="L11507" t="str">
            <v>склад РиРМ</v>
          </cell>
          <cell r="M11507" t="str">
            <v>СКЛАД</v>
          </cell>
        </row>
        <row r="11508">
          <cell r="B11508" t="str">
            <v>Февраль 2019 г.</v>
          </cell>
          <cell r="C11508" t="str">
            <v>Поступление товаров и услуг ИНВ00007504 от 21.02.2019 10:35:38</v>
          </cell>
          <cell r="L11508" t="str">
            <v>склад РиРМ</v>
          </cell>
          <cell r="M11508" t="str">
            <v>СКЛАД</v>
          </cell>
        </row>
        <row r="11509">
          <cell r="B11509" t="str">
            <v>Февраль 2019 г.</v>
          </cell>
          <cell r="C11509" t="str">
            <v>Поступление товаров и услуг ИНВ00007632 от 21.02.2019 14:54:11</v>
          </cell>
          <cell r="L11509" t="str">
            <v>склад РиРМ</v>
          </cell>
          <cell r="M11509" t="str">
            <v>СКЛАД</v>
          </cell>
        </row>
        <row r="11510">
          <cell r="B11510" t="str">
            <v>Февраль 2019 г.</v>
          </cell>
          <cell r="C11510" t="str">
            <v>Поступление товаров и услуг ИНВ00007641 от 21.02.2019 16:04:18</v>
          </cell>
          <cell r="L11510" t="str">
            <v>склад РиРМ</v>
          </cell>
          <cell r="M11510" t="str">
            <v>СКЛАД</v>
          </cell>
        </row>
        <row r="11511">
          <cell r="B11511" t="str">
            <v>Февраль 2019 г.</v>
          </cell>
          <cell r="C11511" t="str">
            <v>Поступление товаров и услуг ИНВ00007646 от 21.02.2019 16:46:18</v>
          </cell>
          <cell r="L11511" t="str">
            <v>склад РиРМ</v>
          </cell>
          <cell r="M11511" t="str">
            <v>СКЛАД</v>
          </cell>
        </row>
        <row r="11512">
          <cell r="B11512" t="str">
            <v>Февраль 2019 г.</v>
          </cell>
          <cell r="C11512" t="str">
            <v>Комплектация номенклатуры ИНВ00000007 от 21.02.2019 23:59:59</v>
          </cell>
          <cell r="L11512" t="str">
            <v>склад РиРМ</v>
          </cell>
          <cell r="M11512" t="str">
            <v>СКЛАД</v>
          </cell>
        </row>
        <row r="11513">
          <cell r="B11513" t="str">
            <v>Февраль 2019 г.</v>
          </cell>
          <cell r="C11513" t="str">
            <v>Комплектация номенклатуры ИНВ00000010 от 21.02.2019 23:59:59</v>
          </cell>
          <cell r="L11513" t="str">
            <v>склад РиРМ</v>
          </cell>
          <cell r="M11513" t="str">
            <v>СКЛАД</v>
          </cell>
        </row>
        <row r="11514">
          <cell r="B11514" t="str">
            <v>Февраль 2019 г.</v>
          </cell>
          <cell r="C11514" t="str">
            <v>Комплектация номенклатуры ИНВ00000011 от 21.02.2019 23:59:59</v>
          </cell>
          <cell r="L11514" t="str">
            <v>склад РиРМ</v>
          </cell>
          <cell r="M11514" t="str">
            <v>СКЛАД</v>
          </cell>
        </row>
        <row r="11515">
          <cell r="B11515" t="str">
            <v>Февраль 2019 г.</v>
          </cell>
          <cell r="C11515" t="str">
            <v>Поступление товаров и услуг ИНВ00007799 от 22.02.2019 12:45:15</v>
          </cell>
          <cell r="L11515" t="str">
            <v>склад РиРМ</v>
          </cell>
          <cell r="M11515" t="str">
            <v>СКЛАД</v>
          </cell>
        </row>
        <row r="11516">
          <cell r="B11516" t="str">
            <v>Февраль 2019 г.</v>
          </cell>
          <cell r="C11516" t="str">
            <v>Поступление товаров и услуг ИНВ00007875 от 22.02.2019 15:50:48</v>
          </cell>
          <cell r="L11516" t="str">
            <v>склад РиРМ</v>
          </cell>
          <cell r="M11516" t="str">
            <v>СКЛАД</v>
          </cell>
        </row>
        <row r="11517">
          <cell r="B11517" t="str">
            <v>Февраль 2019 г.</v>
          </cell>
          <cell r="C11517" t="str">
            <v>Поступление товаров и услуг ИНВ00008097 от 25.02.2019 10:28:58</v>
          </cell>
          <cell r="L11517" t="str">
            <v>склад РиРМ</v>
          </cell>
          <cell r="M11517" t="str">
            <v>СКЛАД</v>
          </cell>
        </row>
        <row r="11518">
          <cell r="B11518" t="str">
            <v>Февраль 2019 г.</v>
          </cell>
          <cell r="C11518" t="str">
            <v>Комплектация номенклатуры ИНВ00000004 от 28.02.2019 12:00:00</v>
          </cell>
          <cell r="L11518" t="str">
            <v>склад РиРМ</v>
          </cell>
          <cell r="M11518" t="str">
            <v>СКЛАД</v>
          </cell>
        </row>
        <row r="11519">
          <cell r="B11519" t="str">
            <v>Февраль 2019 г.</v>
          </cell>
          <cell r="C11519" t="str">
            <v>Комплектация номенклатуры ИНВ00000012 от 28.02.2019 23:59:59</v>
          </cell>
          <cell r="L11519" t="str">
            <v>склад РиРМ</v>
          </cell>
          <cell r="M11519" t="str">
            <v>СКЛАД</v>
          </cell>
        </row>
        <row r="11520">
          <cell r="B11520" t="str">
            <v>Февраль 2019 г.</v>
          </cell>
          <cell r="C11520" t="str">
            <v>Реализация товаров и услуг ИНВ00000300 от 28.02.2019 23:59:59</v>
          </cell>
          <cell r="L11520" t="str">
            <v>склад РиРМ</v>
          </cell>
          <cell r="M11520" t="str">
            <v>СКЛАД</v>
          </cell>
        </row>
        <row r="11521">
          <cell r="B11521" t="str">
            <v>Февраль 2019 г.</v>
          </cell>
          <cell r="C11521" t="str">
            <v>Реализация товаров и услуг ИНВ00000301 от 28.02.2019 23:59:59</v>
          </cell>
          <cell r="L11521" t="str">
            <v>склад РиРМ</v>
          </cell>
          <cell r="M11521" t="str">
            <v>СКЛАД</v>
          </cell>
        </row>
        <row r="11522">
          <cell r="B11522" t="str">
            <v>Февраль 2019 г.</v>
          </cell>
          <cell r="C11522" t="str">
            <v>Реализация товаров и услуг ИНВ00000302 от 28.02.2019 23:59:59</v>
          </cell>
          <cell r="L11522" t="str">
            <v>склад РиРМ</v>
          </cell>
          <cell r="M11522" t="str">
            <v>СКЛАД</v>
          </cell>
        </row>
        <row r="11523">
          <cell r="B11523" t="str">
            <v>Февраль 2019 г.</v>
          </cell>
          <cell r="C11523" t="str">
            <v>Реализация товаров и услуг ИНВ00000303 от 28.02.2019 23:59:59</v>
          </cell>
          <cell r="L11523" t="str">
            <v>склад РиРМ</v>
          </cell>
          <cell r="M11523" t="str">
            <v>СКЛАД</v>
          </cell>
        </row>
        <row r="11524">
          <cell r="B11524" t="str">
            <v>Февраль 2019 г.</v>
          </cell>
          <cell r="C11524" t="str">
            <v>Реализация товаров и услуг ИНВ00000304 от 28.02.2019 23:59:59</v>
          </cell>
          <cell r="L11524" t="str">
            <v>склад РиРМ</v>
          </cell>
          <cell r="M11524" t="str">
            <v>СКЛАД</v>
          </cell>
        </row>
        <row r="11525">
          <cell r="B11525" t="str">
            <v>Февраль 2019 г.</v>
          </cell>
          <cell r="C11525" t="str">
            <v>Реализация товаров и услуг ИНВ00000305 от 28.02.2019 23:59:59</v>
          </cell>
          <cell r="L11525" t="str">
            <v>склад РиРМ</v>
          </cell>
          <cell r="M11525" t="str">
            <v>СКЛАД</v>
          </cell>
        </row>
        <row r="11526">
          <cell r="B11526" t="str">
            <v>Февраль 2019 г.</v>
          </cell>
          <cell r="C11526" t="str">
            <v>Реализация товаров и услуг ИНВ00000306 от 28.02.2019 23:59:59</v>
          </cell>
          <cell r="L11526" t="str">
            <v>склад РиРМ</v>
          </cell>
          <cell r="M11526" t="str">
            <v>СКЛАД</v>
          </cell>
        </row>
        <row r="11527">
          <cell r="B11527" t="str">
            <v>Февраль 2019 г.</v>
          </cell>
          <cell r="C11527" t="str">
            <v>Реализация товаров и услуг ИНВ00000309 от 28.02.2019 23:59:59</v>
          </cell>
          <cell r="L11527" t="str">
            <v>склад РиРМ</v>
          </cell>
          <cell r="M11527" t="str">
            <v>СКЛАД</v>
          </cell>
        </row>
        <row r="11528">
          <cell r="B11528" t="str">
            <v>Февраль 2019 г.</v>
          </cell>
          <cell r="C11528" t="str">
            <v>Реализация товаров и услуг ИНВ00000311 от 28.02.2019 23:59:59</v>
          </cell>
          <cell r="L11528" t="str">
            <v>склад РиРМ</v>
          </cell>
          <cell r="M11528" t="str">
            <v>СКЛАД</v>
          </cell>
        </row>
        <row r="11529">
          <cell r="B11529" t="str">
            <v>Февраль 2019 г.</v>
          </cell>
          <cell r="C11529" t="str">
            <v>Реализация товаров и услуг ИНВ00000312 от 28.02.2019 23:59:59</v>
          </cell>
          <cell r="L11529" t="str">
            <v>склад РиРМ</v>
          </cell>
          <cell r="M11529" t="str">
            <v>СКЛАД</v>
          </cell>
        </row>
        <row r="11530">
          <cell r="B11530" t="str">
            <v>Февраль 2019 г.</v>
          </cell>
          <cell r="C11530" t="str">
            <v>Реализация товаров и услуг ИНВ00000313 от 28.02.2019 23:59:59</v>
          </cell>
          <cell r="L11530" t="str">
            <v>склад РиРМ</v>
          </cell>
          <cell r="M11530" t="str">
            <v>СКЛАД</v>
          </cell>
        </row>
        <row r="11531">
          <cell r="B11531" t="str">
            <v>Февраль 2019 г.</v>
          </cell>
          <cell r="C11531" t="str">
            <v>Реализация товаров и услуг ИНВ00000315 от 28.02.2019 23:59:59</v>
          </cell>
          <cell r="L11531" t="str">
            <v>склад РиРМ</v>
          </cell>
          <cell r="M11531" t="str">
            <v>СКЛАД</v>
          </cell>
        </row>
        <row r="11532">
          <cell r="B11532" t="str">
            <v>Февраль 2019 г.</v>
          </cell>
          <cell r="C11532" t="str">
            <v>Реализация товаров и услуг ИНВ00000317 от 28.02.2019 23:59:59</v>
          </cell>
          <cell r="L11532" t="str">
            <v>склад РиРМ</v>
          </cell>
          <cell r="M11532" t="str">
            <v>СКЛАД</v>
          </cell>
        </row>
        <row r="11533">
          <cell r="B11533" t="str">
            <v>Февраль 2019 г.</v>
          </cell>
          <cell r="C11533" t="str">
            <v>Реализация товаров и услуг ИНВ00000318 от 28.02.2019 23:59:59</v>
          </cell>
          <cell r="L11533" t="str">
            <v>склад РиРМ</v>
          </cell>
          <cell r="M11533" t="str">
            <v>СКЛАД</v>
          </cell>
        </row>
        <row r="11534">
          <cell r="B11534" t="str">
            <v>Февраль 2019 г.</v>
          </cell>
          <cell r="C11534" t="str">
            <v>Реализация товаров и услуг ИНВ00000319 от 28.02.2019 23:59:59</v>
          </cell>
          <cell r="L11534" t="str">
            <v>склад РиРМ</v>
          </cell>
          <cell r="M11534" t="str">
            <v>СКЛАД</v>
          </cell>
        </row>
        <row r="11535">
          <cell r="B11535" t="str">
            <v>Февраль 2019 г.</v>
          </cell>
          <cell r="C11535" t="str">
            <v>Реализация товаров и услуг ИНВ00000321 от 28.02.2019 23:59:59</v>
          </cell>
          <cell r="L11535" t="str">
            <v>склад РиРМ</v>
          </cell>
          <cell r="M11535" t="str">
            <v>СКЛАД</v>
          </cell>
        </row>
        <row r="11536">
          <cell r="B11536" t="str">
            <v>Февраль 2019 г.</v>
          </cell>
          <cell r="C11536" t="str">
            <v>Реализация товаров и услуг ИНВ00000322 от 28.02.2019 23:59:59</v>
          </cell>
          <cell r="L11536" t="str">
            <v>склад РиРМ</v>
          </cell>
          <cell r="M11536" t="str">
            <v>СКЛАД</v>
          </cell>
        </row>
        <row r="11537">
          <cell r="B11537" t="str">
            <v>Февраль 2019 г.</v>
          </cell>
          <cell r="C11537" t="str">
            <v>Реализация товаров и услуг ИНВ00000323 от 28.02.2019 23:59:59</v>
          </cell>
          <cell r="L11537" t="str">
            <v>склад РиРМ</v>
          </cell>
          <cell r="M11537" t="str">
            <v>СКЛАД</v>
          </cell>
        </row>
        <row r="11538">
          <cell r="B11538" t="str">
            <v>Февраль 2019 г.</v>
          </cell>
          <cell r="C11538" t="str">
            <v>Реализация товаров и услуг ИНВ00000324 от 28.02.2019 23:59:59</v>
          </cell>
          <cell r="L11538" t="str">
            <v>склад РиРМ</v>
          </cell>
          <cell r="M11538" t="str">
            <v>СКЛАД</v>
          </cell>
        </row>
        <row r="11539">
          <cell r="B11539" t="str">
            <v>Февраль 2019 г.</v>
          </cell>
          <cell r="C11539" t="str">
            <v>Реализация товаров и услуг ИНВ00000325 от 28.02.2019 23:59:59</v>
          </cell>
          <cell r="L11539" t="str">
            <v>склад РиРМ</v>
          </cell>
          <cell r="M11539" t="str">
            <v>СКЛАД</v>
          </cell>
        </row>
        <row r="11540">
          <cell r="B11540" t="str">
            <v>Февраль 2019 г.</v>
          </cell>
          <cell r="C11540" t="str">
            <v>Реализация товаров и услуг ИНВ00000326 от 28.02.2019 23:59:59</v>
          </cell>
          <cell r="L11540" t="str">
            <v>склад РиРМ</v>
          </cell>
          <cell r="M11540" t="str">
            <v>СКЛАД</v>
          </cell>
        </row>
        <row r="11541">
          <cell r="B11541" t="str">
            <v>Февраль 2019 г.</v>
          </cell>
          <cell r="C11541" t="str">
            <v>Реализация товаров и услуг ИНВ00000328 от 28.02.2019 23:59:59</v>
          </cell>
          <cell r="L11541" t="str">
            <v>склад РиРМ</v>
          </cell>
          <cell r="M11541" t="str">
            <v>СКЛАД</v>
          </cell>
        </row>
        <row r="11542">
          <cell r="B11542" t="str">
            <v>Февраль 2019 г.</v>
          </cell>
          <cell r="C11542" t="str">
            <v>Реализация товаров и услуг ИНВ00000333 от 28.02.2019 23:59:59</v>
          </cell>
          <cell r="L11542" t="str">
            <v>склад РиРМ</v>
          </cell>
          <cell r="M11542" t="str">
            <v>СКЛАД</v>
          </cell>
        </row>
        <row r="11543">
          <cell r="B11543" t="str">
            <v>Февраль 2019 г.</v>
          </cell>
          <cell r="C11543" t="str">
            <v>Реализация товаров и услуг ИНВ00000334 от 28.02.2019 23:59:59</v>
          </cell>
          <cell r="L11543" t="str">
            <v>склад РиРМ</v>
          </cell>
          <cell r="M11543" t="str">
            <v>СКЛАД</v>
          </cell>
        </row>
        <row r="11544">
          <cell r="B11544" t="str">
            <v>Февраль 2019 г.</v>
          </cell>
          <cell r="C11544" t="str">
            <v>Реализация товаров и услуг ИНВ00000335 от 28.02.2019 23:59:59</v>
          </cell>
          <cell r="L11544" t="str">
            <v>склад РиРМ</v>
          </cell>
          <cell r="M11544" t="str">
            <v>СКЛАД</v>
          </cell>
        </row>
        <row r="11545">
          <cell r="B11545" t="str">
            <v>Февраль 2019 г.</v>
          </cell>
          <cell r="C11545" t="str">
            <v>Реализация товаров и услуг ИНВ00000336 от 28.02.2019 23:59:59</v>
          </cell>
          <cell r="L11545" t="str">
            <v>склад РиРМ</v>
          </cell>
          <cell r="M11545" t="str">
            <v>СКЛАД</v>
          </cell>
        </row>
        <row r="11546">
          <cell r="B11546" t="str">
            <v>Февраль 2019 г.</v>
          </cell>
          <cell r="C11546" t="str">
            <v>Реализация товаров и услуг ИНВ00000337 от 28.02.2019 23:59:59</v>
          </cell>
          <cell r="L11546" t="str">
            <v>склад РиРМ</v>
          </cell>
          <cell r="M11546" t="str">
            <v>СКЛАД</v>
          </cell>
        </row>
        <row r="11547">
          <cell r="B11547" t="str">
            <v>Февраль 2019 г.</v>
          </cell>
          <cell r="C11547" t="str">
            <v>Реализация товаров и услуг ИНВ00000338 от 28.02.2019 23:59:59</v>
          </cell>
          <cell r="L11547" t="str">
            <v>склад РиРМ</v>
          </cell>
          <cell r="M11547" t="str">
            <v>СКЛАД</v>
          </cell>
        </row>
        <row r="11548">
          <cell r="B11548" t="str">
            <v>Февраль 2019 г.</v>
          </cell>
          <cell r="C11548" t="str">
            <v>Реализация товаров и услуг ИНВ00000339 от 28.02.2019 23:59:59</v>
          </cell>
          <cell r="L11548" t="str">
            <v>склад РиРМ</v>
          </cell>
          <cell r="M11548" t="str">
            <v>СКЛАД</v>
          </cell>
        </row>
        <row r="11549">
          <cell r="B11549" t="str">
            <v>Февраль 2019 г.</v>
          </cell>
          <cell r="C11549" t="str">
            <v>Реализация товаров и услуг ИНВ00000340 от 28.02.2019 23:59:59</v>
          </cell>
          <cell r="L11549" t="str">
            <v>склад РиРМ</v>
          </cell>
          <cell r="M11549" t="str">
            <v>СКЛАД</v>
          </cell>
        </row>
        <row r="11550">
          <cell r="B11550" t="str">
            <v>Февраль 2019 г.</v>
          </cell>
          <cell r="C11550" t="str">
            <v>Реализация товаров и услуг ИНВ00000341 от 28.02.2019 23:59:59</v>
          </cell>
          <cell r="L11550" t="str">
            <v>склад РиРМ</v>
          </cell>
          <cell r="M11550" t="str">
            <v>СКЛАД</v>
          </cell>
        </row>
        <row r="11551">
          <cell r="B11551" t="str">
            <v>Февраль 2019 г.</v>
          </cell>
          <cell r="C11551" t="str">
            <v>Реализация товаров и услуг ИНВ00000342 от 28.02.2019 23:59:59</v>
          </cell>
          <cell r="L11551" t="str">
            <v>склад РиРМ</v>
          </cell>
          <cell r="M11551" t="str">
            <v>СКЛАД</v>
          </cell>
        </row>
        <row r="11552">
          <cell r="B11552" t="str">
            <v>Февраль 2019 г.</v>
          </cell>
          <cell r="C11552" t="str">
            <v>Реализация товаров и услуг ИНВ00000343 от 28.02.2019 23:59:59</v>
          </cell>
          <cell r="L11552" t="str">
            <v>склад РиРМ</v>
          </cell>
          <cell r="M11552" t="str">
            <v>СКЛАД</v>
          </cell>
        </row>
        <row r="11553">
          <cell r="B11553" t="str">
            <v>Февраль 2019 г.</v>
          </cell>
          <cell r="C11553" t="str">
            <v>Реализация товаров и услуг ИНВ00000344 от 28.02.2019 23:59:59</v>
          </cell>
          <cell r="L11553" t="str">
            <v>склад РиРМ</v>
          </cell>
          <cell r="M11553" t="str">
            <v>СКЛАД</v>
          </cell>
        </row>
        <row r="11554">
          <cell r="B11554" t="str">
            <v>Февраль 2019 г.</v>
          </cell>
          <cell r="C11554" t="str">
            <v>Склад ОКИ  МедСнаб</v>
          </cell>
          <cell r="L11554" t="str">
            <v>Клинические исследования (Инв)</v>
          </cell>
          <cell r="M11554" t="str">
            <v>Клинические исследования (Инв)</v>
          </cell>
        </row>
        <row r="11555">
          <cell r="B11555" t="str">
            <v>Февраль 2019 г.</v>
          </cell>
          <cell r="C11555">
            <v>0</v>
          </cell>
          <cell r="L11555" t="str">
            <v>Клинические исследования (Инв)</v>
          </cell>
          <cell r="M11555" t="str">
            <v>Клинические исследования (Инв)</v>
          </cell>
        </row>
        <row r="11556">
          <cell r="B11556" t="str">
            <v>Февраль 2019 г.</v>
          </cell>
          <cell r="C11556" t="str">
            <v>СКЛАД РЕАГЕНТОВ И РАСХОДНЫХ МЕД.МАТЕРИАЛОВ</v>
          </cell>
          <cell r="L11556" t="str">
            <v>склад РиРМ</v>
          </cell>
          <cell r="M11556" t="str">
            <v>СКЛАД</v>
          </cell>
        </row>
        <row r="11557">
          <cell r="B11557" t="str">
            <v>Февраль 2019 г.</v>
          </cell>
          <cell r="C11557">
            <v>0</v>
          </cell>
          <cell r="L11557" t="str">
            <v>склад РиРМ</v>
          </cell>
          <cell r="M11557" t="str">
            <v>СКЛАД</v>
          </cell>
        </row>
        <row r="11558">
          <cell r="B11558" t="str">
            <v>Февраль 2019 г.</v>
          </cell>
          <cell r="C11558" t="str">
            <v>Перемещение товаров ИНВ00002458 от 01.02.2019 11:51:48</v>
          </cell>
          <cell r="E11558" t="str">
            <v>СКЛАД РЕАГЕНТОВ И РАСХОДНЫХ МЕД.МАТЕРИАЛОВ</v>
          </cell>
          <cell r="F11558" t="str">
            <v>Материалы в медицинских центрах</v>
          </cell>
          <cell r="L11558" t="str">
            <v>склад РиРМ</v>
          </cell>
          <cell r="M11558" t="str">
            <v>СКЛАД</v>
          </cell>
        </row>
        <row r="11559">
          <cell r="B11559" t="str">
            <v>Февраль 2019 г.</v>
          </cell>
          <cell r="C11559" t="str">
            <v>Перемещение товаров ИНВ00002459 от 01.02.2019 11:52:20</v>
          </cell>
          <cell r="E11559" t="str">
            <v>СКЛАД РЕАГЕНТОВ И РАСХОДНЫХ МЕД.МАТЕРИАЛОВ</v>
          </cell>
          <cell r="F11559" t="str">
            <v>Материалы в медицинских центрах</v>
          </cell>
          <cell r="L11559" t="str">
            <v>склад РиРМ</v>
          </cell>
          <cell r="M11559" t="str">
            <v>СКЛАД</v>
          </cell>
        </row>
        <row r="11560">
          <cell r="B11560" t="str">
            <v>Февраль 2019 г.</v>
          </cell>
          <cell r="C11560" t="str">
            <v>Перемещение товаров ИНВ00002460 от 01.02.2019 11:57:59</v>
          </cell>
          <cell r="E11560" t="str">
            <v>СКЛАД РЕАГЕНТОВ И РАСХОДНЫХ МЕД.МАТЕРИАЛОВ</v>
          </cell>
          <cell r="F11560" t="str">
            <v>Материалы в медицинских центрах</v>
          </cell>
          <cell r="L11560" t="str">
            <v>склад РиРМ</v>
          </cell>
          <cell r="M11560" t="str">
            <v>СКЛАД</v>
          </cell>
        </row>
        <row r="11561">
          <cell r="B11561" t="str">
            <v>Февраль 2019 г.</v>
          </cell>
          <cell r="C11561" t="str">
            <v>Перемещение товаров ИНВ00002461 от 01.02.2019 12:13:49</v>
          </cell>
          <cell r="E11561" t="str">
            <v>СКЛАД РЕАГЕНТОВ И РАСХОДНЫХ МЕД.МАТЕРИАЛОВ</v>
          </cell>
          <cell r="F11561" t="str">
            <v>Материалы в медицинских центрах</v>
          </cell>
          <cell r="L11561" t="str">
            <v>склад РиРМ</v>
          </cell>
          <cell r="M11561" t="str">
            <v>СКЛАД</v>
          </cell>
        </row>
        <row r="11562">
          <cell r="B11562" t="str">
            <v>Февраль 2019 г.</v>
          </cell>
          <cell r="C11562" t="str">
            <v>Перемещение товаров ИНВ00002462 от 01.02.2019 12:16:12</v>
          </cell>
          <cell r="E11562" t="str">
            <v>СКЛАД РЕАГЕНТОВ И РАСХОДНЫХ МЕД.МАТЕРИАЛОВ</v>
          </cell>
          <cell r="F11562" t="str">
            <v>Материалы в медицинских центрах</v>
          </cell>
          <cell r="L11562" t="str">
            <v>склад РиРМ</v>
          </cell>
          <cell r="M11562" t="str">
            <v>СКЛАД</v>
          </cell>
        </row>
        <row r="11563">
          <cell r="B11563" t="str">
            <v>Февраль 2019 г.</v>
          </cell>
          <cell r="C11563" t="str">
            <v>Перемещение товаров ИНВ00002467 от 01.02.2019 13:57:34</v>
          </cell>
          <cell r="E11563" t="str">
            <v>СКЛАД РЕАГЕНТОВ И РАСХОДНЫХ МЕД.МАТЕРИАЛОВ</v>
          </cell>
          <cell r="F11563" t="str">
            <v>ЛАБОРАТОРИЯ</v>
          </cell>
          <cell r="L11563" t="str">
            <v>склад РиРМ</v>
          </cell>
          <cell r="M11563" t="str">
            <v>СКЛАД</v>
          </cell>
        </row>
        <row r="11564">
          <cell r="B11564" t="str">
            <v>Февраль 2019 г.</v>
          </cell>
          <cell r="C11564" t="str">
            <v>Перемещение товаров ИНВ00002468 от 01.02.2019 13:58:01</v>
          </cell>
          <cell r="E11564" t="str">
            <v>СКЛАД РЕАГЕНТОВ И РАСХОДНЫХ МЕД.МАТЕРИАЛОВ</v>
          </cell>
          <cell r="F11564" t="str">
            <v>ЛАБОРАТОРИЯ</v>
          </cell>
          <cell r="L11564" t="str">
            <v>склад РиРМ</v>
          </cell>
          <cell r="M11564" t="str">
            <v>СКЛАД</v>
          </cell>
        </row>
        <row r="11565">
          <cell r="B11565" t="str">
            <v>Февраль 2019 г.</v>
          </cell>
          <cell r="C11565" t="str">
            <v>Перемещение товаров ИНВ00002469 от 01.02.2019 13:59:03</v>
          </cell>
          <cell r="E11565" t="str">
            <v>СКЛАД РЕАГЕНТОВ И РАСХОДНЫХ МЕД.МАТЕРИАЛОВ</v>
          </cell>
          <cell r="F11565" t="str">
            <v>ЛАБОРАТОРИЯ</v>
          </cell>
          <cell r="L11565" t="str">
            <v>склад РиРМ</v>
          </cell>
          <cell r="M11565" t="str">
            <v>СКЛАД</v>
          </cell>
        </row>
        <row r="11566">
          <cell r="B11566" t="str">
            <v>Февраль 2019 г.</v>
          </cell>
          <cell r="C11566" t="str">
            <v>Перемещение товаров ИНВ00002470 от 01.02.2019 13:59:29</v>
          </cell>
          <cell r="E11566" t="str">
            <v>СКЛАД РЕАГЕНТОВ И РАСХОДНЫХ МЕД.МАТЕРИАЛОВ</v>
          </cell>
          <cell r="F11566" t="str">
            <v>ЛАБОРАТОРИЯ</v>
          </cell>
          <cell r="L11566" t="str">
            <v>склад РиРМ</v>
          </cell>
          <cell r="M11566" t="str">
            <v>СКЛАД</v>
          </cell>
        </row>
        <row r="11567">
          <cell r="B11567" t="str">
            <v>Февраль 2019 г.</v>
          </cell>
          <cell r="C11567" t="str">
            <v>Перемещение товаров ИНВ00002471 от 01.02.2019 14:00:05</v>
          </cell>
          <cell r="E11567" t="str">
            <v>СКЛАД РЕАГЕНТОВ И РАСХОДНЫХ МЕД.МАТЕРИАЛОВ</v>
          </cell>
          <cell r="F11567" t="str">
            <v>ЛАБОРАТОРИЯ</v>
          </cell>
          <cell r="L11567" t="str">
            <v>склад РиРМ</v>
          </cell>
          <cell r="M11567" t="str">
            <v>СКЛАД</v>
          </cell>
        </row>
        <row r="11568">
          <cell r="B11568" t="str">
            <v>Февраль 2019 г.</v>
          </cell>
          <cell r="C11568" t="str">
            <v>Перемещение товаров ИНВ00002472 от 01.02.2019 14:01:27</v>
          </cell>
          <cell r="E11568" t="str">
            <v>СКЛАД РЕАГЕНТОВ И РАСХОДНЫХ МЕД.МАТЕРИАЛОВ</v>
          </cell>
          <cell r="F11568" t="str">
            <v>ЛАБОРАТОРИЯ</v>
          </cell>
          <cell r="L11568" t="str">
            <v>склад РиРМ</v>
          </cell>
          <cell r="M11568" t="str">
            <v>СКЛАД</v>
          </cell>
        </row>
        <row r="11569">
          <cell r="B11569" t="str">
            <v>Февраль 2019 г.</v>
          </cell>
          <cell r="C11569" t="str">
            <v>Перемещение товаров ИНВ00002473 от 01.02.2019 14:02:00</v>
          </cell>
          <cell r="E11569" t="str">
            <v>СКЛАД РЕАГЕНТОВ И РАСХОДНЫХ МЕД.МАТЕРИАЛОВ</v>
          </cell>
          <cell r="F11569" t="str">
            <v>ЛАБОРАТОРИЯ</v>
          </cell>
          <cell r="L11569" t="str">
            <v>склад РиРМ</v>
          </cell>
          <cell r="M11569" t="str">
            <v>СКЛАД</v>
          </cell>
        </row>
        <row r="11570">
          <cell r="B11570" t="str">
            <v>Февраль 2019 г.</v>
          </cell>
          <cell r="C11570" t="str">
            <v>Перемещение товаров ИНВ00002474 от 01.02.2019 14:02:16</v>
          </cell>
          <cell r="E11570" t="str">
            <v>СКЛАД РЕАГЕНТОВ И РАСХОДНЫХ МЕД.МАТЕРИАЛОВ</v>
          </cell>
          <cell r="F11570" t="str">
            <v>ЛАБОРАТОРИЯ</v>
          </cell>
          <cell r="L11570" t="str">
            <v>склад РиРМ</v>
          </cell>
          <cell r="M11570" t="str">
            <v>СКЛАД</v>
          </cell>
        </row>
        <row r="11571">
          <cell r="B11571" t="str">
            <v>Февраль 2019 г.</v>
          </cell>
          <cell r="C11571" t="str">
            <v>Перемещение товаров ИНВ00002475 от 01.02.2019 14:28:39</v>
          </cell>
          <cell r="E11571" t="str">
            <v>СКЛАД РЕАГЕНТОВ И РАСХОДНЫХ МЕД.МАТЕРИАЛОВ</v>
          </cell>
          <cell r="F11571" t="str">
            <v>Материалы в медицинских центрах</v>
          </cell>
          <cell r="L11571" t="str">
            <v>склад РиРМ</v>
          </cell>
          <cell r="M11571" t="str">
            <v>СКЛАД</v>
          </cell>
        </row>
        <row r="11572">
          <cell r="B11572" t="str">
            <v>Февраль 2019 г.</v>
          </cell>
          <cell r="C11572" t="str">
            <v>Перемещение товаров ИНВ00002476 от 01.02.2019 14:52:25</v>
          </cell>
          <cell r="E11572" t="str">
            <v>СКЛАД РЕАГЕНТОВ И РАСХОДНЫХ МЕД.МАТЕРИАЛОВ</v>
          </cell>
          <cell r="F11572" t="str">
            <v>Материалы в медицинских центрах</v>
          </cell>
          <cell r="L11572" t="str">
            <v>склад РиРМ</v>
          </cell>
          <cell r="M11572" t="str">
            <v>СКЛАД</v>
          </cell>
        </row>
        <row r="11573">
          <cell r="B11573" t="str">
            <v>Февраль 2019 г.</v>
          </cell>
          <cell r="C11573" t="str">
            <v>Перемещение товаров ИНВ00002478 от 01.02.2019 14:54:24</v>
          </cell>
          <cell r="E11573" t="str">
            <v>СКЛАД РЕАГЕНТОВ И РАСХОДНЫХ МЕД.МАТЕРИАЛОВ</v>
          </cell>
          <cell r="F11573" t="str">
            <v>Франчайзи Сыктывкар</v>
          </cell>
          <cell r="L11573" t="str">
            <v>склад РиРМ</v>
          </cell>
          <cell r="M11573" t="str">
            <v>СКЛАД</v>
          </cell>
        </row>
        <row r="11574">
          <cell r="B11574" t="str">
            <v>Февраль 2019 г.</v>
          </cell>
          <cell r="C11574" t="str">
            <v>Перемещение товаров ИНВ00002480 от 01.02.2019 14:55:41</v>
          </cell>
          <cell r="E11574" t="str">
            <v>СКЛАД РЕАГЕНТОВ И РАСХОДНЫХ МЕД.МАТЕРИАЛОВ</v>
          </cell>
          <cell r="F11574" t="str">
            <v>Материалы в медицинских центрах</v>
          </cell>
          <cell r="L11574" t="str">
            <v>склад РиРМ</v>
          </cell>
          <cell r="M11574" t="str">
            <v>СКЛАД</v>
          </cell>
        </row>
        <row r="11575">
          <cell r="B11575" t="str">
            <v>Февраль 2019 г.</v>
          </cell>
          <cell r="C11575" t="str">
            <v>Перемещение товаров ИНВ00002482 от 01.02.2019 14:56:01</v>
          </cell>
          <cell r="E11575" t="str">
            <v>СКЛАД РЕАГЕНТОВ И РАСХОДНЫХ МЕД.МАТЕРИАЛОВ</v>
          </cell>
          <cell r="F11575" t="str">
            <v>Материалы в медицинских центрах</v>
          </cell>
          <cell r="L11575" t="str">
            <v>склад РиРМ</v>
          </cell>
          <cell r="M11575" t="str">
            <v>СКЛАД</v>
          </cell>
        </row>
        <row r="11576">
          <cell r="B11576" t="str">
            <v>Февраль 2019 г.</v>
          </cell>
          <cell r="C11576" t="str">
            <v>Перемещение товаров ИНВ00002483 от 01.02.2019 14:56:18</v>
          </cell>
          <cell r="E11576" t="str">
            <v>СКЛАД РЕАГЕНТОВ И РАСХОДНЫХ МЕД.МАТЕРИАЛОВ</v>
          </cell>
          <cell r="F11576" t="str">
            <v>Материалы в медицинских центрах</v>
          </cell>
          <cell r="L11576" t="str">
            <v>склад РиРМ</v>
          </cell>
          <cell r="M11576" t="str">
            <v>СКЛАД</v>
          </cell>
        </row>
        <row r="11577">
          <cell r="B11577" t="str">
            <v>Февраль 2019 г.</v>
          </cell>
          <cell r="C11577" t="str">
            <v>Перемещение товаров ИНВ00002485 от 01.02.2019 14:57:03</v>
          </cell>
          <cell r="E11577" t="str">
            <v>СКЛАД РЕАГЕНТОВ И РАСХОДНЫХ МЕД.МАТЕРИАЛОВ</v>
          </cell>
          <cell r="F11577" t="str">
            <v>Франчайзи Коммунарка-2</v>
          </cell>
          <cell r="L11577" t="str">
            <v>склад РиРМ</v>
          </cell>
          <cell r="M11577" t="str">
            <v>СКЛАД</v>
          </cell>
        </row>
        <row r="11578">
          <cell r="B11578" t="str">
            <v>Февраль 2019 г.</v>
          </cell>
          <cell r="C11578" t="str">
            <v>Перемещение товаров ИНВ00002487 от 01.02.2019 14:59:29</v>
          </cell>
          <cell r="E11578" t="str">
            <v>СКЛАД РЕАГЕНТОВ И РАСХОДНЫХ МЕД.МАТЕРИАЛОВ</v>
          </cell>
          <cell r="F11578" t="str">
            <v>Франчайзи Липецк</v>
          </cell>
          <cell r="L11578" t="str">
            <v>склад РиРМ</v>
          </cell>
          <cell r="M11578" t="str">
            <v>СКЛАД</v>
          </cell>
        </row>
        <row r="11579">
          <cell r="B11579" t="str">
            <v>Февраль 2019 г.</v>
          </cell>
          <cell r="C11579" t="str">
            <v>Перемещение товаров ИНВ00002488 от 01.02.2019 15:00:01</v>
          </cell>
          <cell r="E11579" t="str">
            <v>СКЛАД РЕАГЕНТОВ И РАСХОДНЫХ МЕД.МАТЕРИАЛОВ</v>
          </cell>
          <cell r="F11579" t="str">
            <v>Франчайзи Каневская</v>
          </cell>
          <cell r="L11579" t="str">
            <v>склад РиРМ</v>
          </cell>
          <cell r="M11579" t="str">
            <v>СКЛАД</v>
          </cell>
        </row>
        <row r="11580">
          <cell r="B11580" t="str">
            <v>Февраль 2019 г.</v>
          </cell>
          <cell r="C11580" t="str">
            <v>Перемещение товаров ИНВ00002490 от 01.02.2019 15:00:19</v>
          </cell>
          <cell r="E11580" t="str">
            <v>СКЛАД РЕАГЕНТОВ И РАСХОДНЫХ МЕД.МАТЕРИАЛОВ</v>
          </cell>
          <cell r="F11580" t="str">
            <v>Франчайзи Дзержинск-2</v>
          </cell>
          <cell r="L11580" t="str">
            <v>склад РиРМ</v>
          </cell>
          <cell r="M11580" t="str">
            <v>СКЛАД</v>
          </cell>
        </row>
        <row r="11581">
          <cell r="B11581" t="str">
            <v>Февраль 2019 г.</v>
          </cell>
          <cell r="C11581" t="str">
            <v>Перемещение товаров ИНВ00002491 от 01.02.2019 15:00:46</v>
          </cell>
          <cell r="E11581" t="str">
            <v>СКЛАД РЕАГЕНТОВ И РАСХОДНЫХ МЕД.МАТЕРИАЛОВ</v>
          </cell>
          <cell r="F11581" t="str">
            <v>Франчайзи Йошкар-Ола-2 ул. Советская</v>
          </cell>
          <cell r="L11581" t="str">
            <v>склад РиРМ</v>
          </cell>
          <cell r="M11581" t="str">
            <v>СКЛАД</v>
          </cell>
        </row>
        <row r="11582">
          <cell r="B11582" t="str">
            <v>Февраль 2019 г.</v>
          </cell>
          <cell r="C11582" t="str">
            <v>Перемещение товаров ИНВ00002493 от 01.02.2019 15:01:11</v>
          </cell>
          <cell r="E11582" t="str">
            <v>СКЛАД РЕАГЕНТОВ И РАСХОДНЫХ МЕД.МАТЕРИАЛОВ</v>
          </cell>
          <cell r="F11582" t="str">
            <v>Франчайзи Химки Левобережье</v>
          </cell>
          <cell r="L11582" t="str">
            <v>склад РиРМ</v>
          </cell>
          <cell r="M11582" t="str">
            <v>СКЛАД</v>
          </cell>
        </row>
        <row r="11583">
          <cell r="B11583" t="str">
            <v>Февраль 2019 г.</v>
          </cell>
          <cell r="C11583" t="str">
            <v>Перемещение товаров ИНВ00002495 от 01.02.2019 15:01:32</v>
          </cell>
          <cell r="E11583" t="str">
            <v>СКЛАД РЕАГЕНТОВ И РАСХОДНЫХ МЕД.МАТЕРИАЛОВ</v>
          </cell>
          <cell r="F11583" t="str">
            <v>Франчайзи Саранск-2 Полежаева,62</v>
          </cell>
          <cell r="L11583" t="str">
            <v>склад РиРМ</v>
          </cell>
          <cell r="M11583" t="str">
            <v>СКЛАД</v>
          </cell>
        </row>
        <row r="11584">
          <cell r="B11584" t="str">
            <v>Февраль 2019 г.</v>
          </cell>
          <cell r="C11584" t="str">
            <v>Перемещение товаров ИНВ00002496 от 01.02.2019 15:01:55</v>
          </cell>
          <cell r="E11584" t="str">
            <v>СКЛАД РЕАГЕНТОВ И РАСХОДНЫХ МЕД.МАТЕРИАЛОВ</v>
          </cell>
          <cell r="F11584" t="str">
            <v>Франчайзи Щербинка</v>
          </cell>
          <cell r="L11584" t="str">
            <v>склад РиРМ</v>
          </cell>
          <cell r="M11584" t="str">
            <v>СКЛАД</v>
          </cell>
        </row>
        <row r="11585">
          <cell r="B11585" t="str">
            <v>Февраль 2019 г.</v>
          </cell>
          <cell r="C11585" t="str">
            <v>Перемещение товаров ИНВ00002497 от 01.02.2019 15:02:12</v>
          </cell>
          <cell r="E11585" t="str">
            <v>СКЛАД РЕАГЕНТОВ И РАСХОДНЫХ МЕД.МАТЕРИАЛОВ</v>
          </cell>
          <cell r="F11585" t="str">
            <v>Франчайзи Климовск</v>
          </cell>
          <cell r="L11585" t="str">
            <v>склад РиРМ</v>
          </cell>
          <cell r="M11585" t="str">
            <v>СКЛАД</v>
          </cell>
        </row>
        <row r="11586">
          <cell r="B11586" t="str">
            <v>Февраль 2019 г.</v>
          </cell>
          <cell r="C11586" t="str">
            <v>Перемещение товаров ИНВ00002498 от 01.02.2019 15:04:17</v>
          </cell>
          <cell r="E11586" t="str">
            <v>СКЛАД РЕАГЕНТОВ И РАСХОДНЫХ МЕД.МАТЕРИАЛОВ</v>
          </cell>
          <cell r="F11586" t="str">
            <v>Франчайзи Михайловск-2</v>
          </cell>
          <cell r="L11586" t="str">
            <v>склад РиРМ</v>
          </cell>
          <cell r="M11586" t="str">
            <v>СКЛАД</v>
          </cell>
        </row>
        <row r="11587">
          <cell r="B11587" t="str">
            <v>Февраль 2019 г.</v>
          </cell>
          <cell r="C11587" t="str">
            <v>Перемещение товаров ИНВ00002500 от 01.02.2019 15:04:46</v>
          </cell>
          <cell r="E11587" t="str">
            <v>СКЛАД РЕАГЕНТОВ И РАСХОДНЫХ МЕД.МАТЕРИАЛОВ</v>
          </cell>
          <cell r="F11587" t="str">
            <v>Франчайзи Зеленоград 2</v>
          </cell>
          <cell r="L11587" t="str">
            <v>склад РиРМ</v>
          </cell>
          <cell r="M11587" t="str">
            <v>СКЛАД</v>
          </cell>
        </row>
        <row r="11588">
          <cell r="B11588" t="str">
            <v>Февраль 2019 г.</v>
          </cell>
          <cell r="C11588" t="str">
            <v>Перемещение товаров ИНВ00002502 от 01.02.2019 15:07:23</v>
          </cell>
          <cell r="E11588" t="str">
            <v>СКЛАД РЕАГЕНТОВ И РАСХОДНЫХ МЕД.МАТЕРИАЛОВ</v>
          </cell>
          <cell r="F11588" t="str">
            <v>Франчайзи Ставрополь Лермонтова</v>
          </cell>
          <cell r="L11588" t="str">
            <v>склад РиРМ</v>
          </cell>
          <cell r="M11588" t="str">
            <v>СКЛАД</v>
          </cell>
        </row>
        <row r="11589">
          <cell r="B11589" t="str">
            <v>Февраль 2019 г.</v>
          </cell>
          <cell r="C11589" t="str">
            <v>Перемещение товаров ИНВ00002503 от 01.02.2019 15:08:04</v>
          </cell>
          <cell r="E11589" t="str">
            <v>СКЛАД РЕАГЕНТОВ И РАСХОДНЫХ МЕД.МАТЕРИАЛОВ</v>
          </cell>
          <cell r="F11589" t="str">
            <v>Франчайзи Кисловодск</v>
          </cell>
          <cell r="L11589" t="str">
            <v>склад РиРМ</v>
          </cell>
          <cell r="M11589" t="str">
            <v>СКЛАД</v>
          </cell>
        </row>
        <row r="11590">
          <cell r="B11590" t="str">
            <v>Февраль 2019 г.</v>
          </cell>
          <cell r="C11590" t="str">
            <v>Перемещение товаров ИНВ00002504 от 01.02.2019 15:14:28</v>
          </cell>
          <cell r="E11590" t="str">
            <v>СКЛАД РЕАГЕНТОВ И РАСХОДНЫХ МЕД.МАТЕРИАЛОВ</v>
          </cell>
          <cell r="F11590" t="str">
            <v>Франчайзи Махачкала 3</v>
          </cell>
          <cell r="L11590" t="str">
            <v>склад РиРМ</v>
          </cell>
          <cell r="M11590" t="str">
            <v>СКЛАД</v>
          </cell>
        </row>
        <row r="11591">
          <cell r="B11591" t="str">
            <v>Февраль 2019 г.</v>
          </cell>
          <cell r="C11591" t="str">
            <v>Перемещение товаров ИНВ00002506 от 01.02.2019 15:15:01</v>
          </cell>
          <cell r="E11591" t="str">
            <v>СКЛАД РЕАГЕНТОВ И РАСХОДНЫХ МЕД.МАТЕРИАЛОВ</v>
          </cell>
          <cell r="F11591" t="str">
            <v>Франчайзи Махачкала 2</v>
          </cell>
          <cell r="L11591" t="str">
            <v>склад РиРМ</v>
          </cell>
          <cell r="M11591" t="str">
            <v>СКЛАД</v>
          </cell>
        </row>
        <row r="11592">
          <cell r="B11592" t="str">
            <v>Февраль 2019 г.</v>
          </cell>
          <cell r="C11592" t="str">
            <v>Перемещение товаров ИНВ00002509 от 01.02.2019 15:16:30</v>
          </cell>
          <cell r="E11592" t="str">
            <v>СКЛАД РЕАГЕНТОВ И РАСХОДНЫХ МЕД.МАТЕРИАЛОВ</v>
          </cell>
          <cell r="F11592" t="str">
            <v>Франчайзи Александров</v>
          </cell>
          <cell r="L11592" t="str">
            <v>склад РиРМ</v>
          </cell>
          <cell r="M11592" t="str">
            <v>СКЛАД</v>
          </cell>
        </row>
        <row r="11593">
          <cell r="B11593" t="str">
            <v>Февраль 2019 г.</v>
          </cell>
          <cell r="C11593" t="str">
            <v>Перемещение товаров ИНВ00002511 от 01.02.2019 15:17:14</v>
          </cell>
          <cell r="E11593" t="str">
            <v>СКЛАД РЕАГЕНТОВ И РАСХОДНЫХ МЕД.МАТЕРИАЛОВ</v>
          </cell>
          <cell r="F11593" t="str">
            <v>Франчайзи Кисловодск</v>
          </cell>
          <cell r="L11593" t="str">
            <v>склад РиРМ</v>
          </cell>
          <cell r="M11593" t="str">
            <v>СКЛАД</v>
          </cell>
        </row>
        <row r="11594">
          <cell r="B11594" t="str">
            <v>Февраль 2019 г.</v>
          </cell>
          <cell r="C11594" t="str">
            <v>Перемещение товаров ИНВ00002513 от 01.02.2019 15:17:55</v>
          </cell>
          <cell r="E11594" t="str">
            <v>СКЛАД РЕАГЕНТОВ И РАСХОДНЫХ МЕД.МАТЕРИАЛОВ</v>
          </cell>
          <cell r="F11594" t="str">
            <v>Франчайзи Речной вокзал</v>
          </cell>
          <cell r="L11594" t="str">
            <v>склад РиРМ</v>
          </cell>
          <cell r="M11594" t="str">
            <v>СКЛАД</v>
          </cell>
        </row>
        <row r="11595">
          <cell r="B11595" t="str">
            <v>Февраль 2019 г.</v>
          </cell>
          <cell r="C11595" t="str">
            <v>Перемещение товаров ИНВ00002514 от 01.02.2019 15:18:27</v>
          </cell>
          <cell r="E11595" t="str">
            <v>СКЛАД РЕАГЕНТОВ И РАСХОДНЫХ МЕД.МАТЕРИАЛОВ</v>
          </cell>
          <cell r="F11595" t="str">
            <v>Франчайзи Каспийск</v>
          </cell>
          <cell r="L11595" t="str">
            <v>склад РиРМ</v>
          </cell>
          <cell r="M11595" t="str">
            <v>СКЛАД</v>
          </cell>
        </row>
        <row r="11596">
          <cell r="B11596" t="str">
            <v>Февраль 2019 г.</v>
          </cell>
          <cell r="C11596" t="str">
            <v>Перемещение товаров ИНВ00002516 от 01.02.2019 15:18:43</v>
          </cell>
          <cell r="E11596" t="str">
            <v>СКЛАД РЕАГЕНТОВ И РАСХОДНЫХ МЕД.МАТЕРИАЛОВ</v>
          </cell>
          <cell r="F11596" t="str">
            <v>Франчайзи Кизляр Махачкалинская 6</v>
          </cell>
          <cell r="L11596" t="str">
            <v>склад РиРМ</v>
          </cell>
          <cell r="M11596" t="str">
            <v>СКЛАД</v>
          </cell>
        </row>
        <row r="11597">
          <cell r="B11597" t="str">
            <v>Февраль 2019 г.</v>
          </cell>
          <cell r="C11597" t="str">
            <v>Перемещение товаров ИНВ00002589 от 04.02.2019 14:56:53</v>
          </cell>
          <cell r="E11597" t="str">
            <v>СКЛАД РЕАГЕНТОВ И РАСХОДНЫХ МЕД.МАТЕРИАЛОВ</v>
          </cell>
          <cell r="F11597" t="str">
            <v>ЛАБОРАТОРИЯ</v>
          </cell>
          <cell r="L11597" t="str">
            <v>склад РиРМ</v>
          </cell>
          <cell r="M11597" t="str">
            <v>СКЛАД</v>
          </cell>
        </row>
        <row r="11598">
          <cell r="B11598" t="str">
            <v>Февраль 2019 г.</v>
          </cell>
          <cell r="C11598" t="str">
            <v>Перемещение товаров ИНВ00002719 от 04.02.2019 16:35:07</v>
          </cell>
          <cell r="E11598" t="str">
            <v>СКЛАД РЕАГЕНТОВ И РАСХОДНЫХ МЕД.МАТЕРИАЛОВ</v>
          </cell>
          <cell r="F11598" t="str">
            <v>Материалы в медицинских центрах</v>
          </cell>
          <cell r="L11598" t="str">
            <v>склад РиРМ</v>
          </cell>
          <cell r="M11598" t="str">
            <v>СКЛАД</v>
          </cell>
        </row>
        <row r="11599">
          <cell r="B11599" t="str">
            <v>Февраль 2019 г.</v>
          </cell>
          <cell r="C11599" t="str">
            <v>Перемещение товаров ИНВ00002721 от 04.02.2019 16:37:42</v>
          </cell>
          <cell r="E11599" t="str">
            <v>СКЛАД РЕАГЕНТОВ И РАСХОДНЫХ МЕД.МАТЕРИАЛОВ</v>
          </cell>
          <cell r="F11599" t="str">
            <v>МЦ Королев (Циолковского)</v>
          </cell>
          <cell r="L11599" t="str">
            <v>склад РиРМ</v>
          </cell>
          <cell r="M11599" t="str">
            <v>СКЛАД</v>
          </cell>
        </row>
        <row r="11600">
          <cell r="B11600" t="str">
            <v>Февраль 2019 г.</v>
          </cell>
          <cell r="C11600" t="str">
            <v>Перемещение товаров ИНВ00002722 от 04.02.2019 16:38:48</v>
          </cell>
          <cell r="E11600" t="str">
            <v>СКЛАД РЕАГЕНТОВ И РАСХОДНЫХ МЕД.МАТЕРИАЛОВ</v>
          </cell>
          <cell r="F11600" t="str">
            <v>МО Нагорная 27к1</v>
          </cell>
          <cell r="L11600" t="str">
            <v>склад РиРМ</v>
          </cell>
          <cell r="M11600" t="str">
            <v>СКЛАД</v>
          </cell>
        </row>
        <row r="11601">
          <cell r="B11601" t="str">
            <v>Февраль 2019 г.</v>
          </cell>
          <cell r="C11601" t="str">
            <v>Перемещение товаров ИНВ00002724 от 04.02.2019 16:40:33</v>
          </cell>
          <cell r="E11601" t="str">
            <v>СКЛАД РЕАГЕНТОВ И РАСХОДНЫХ МЕД.МАТЕРИАЛОВ</v>
          </cell>
          <cell r="F11601" t="str">
            <v>Материалы в медицинских центрах</v>
          </cell>
          <cell r="L11601" t="str">
            <v>склад РиРМ</v>
          </cell>
          <cell r="M11601" t="str">
            <v>СКЛАД</v>
          </cell>
        </row>
        <row r="11602">
          <cell r="B11602" t="str">
            <v>Февраль 2019 г.</v>
          </cell>
          <cell r="C11602" t="str">
            <v>Перемещение товаров ИНВ00002727 от 04.02.2019 16:42:18</v>
          </cell>
          <cell r="E11602" t="str">
            <v>СКЛАД РЕАГЕНТОВ И РАСХОДНЫХ МЕД.МАТЕРИАЛОВ</v>
          </cell>
          <cell r="F11602" t="str">
            <v>МЦ Жуковский Ломоносова</v>
          </cell>
          <cell r="L11602" t="str">
            <v>склад РиРМ</v>
          </cell>
          <cell r="M11602" t="str">
            <v>СКЛАД</v>
          </cell>
        </row>
        <row r="11603">
          <cell r="B11603" t="str">
            <v>Февраль 2019 г.</v>
          </cell>
          <cell r="C11603" t="str">
            <v>Перемещение товаров ИНВ00002728 от 04.02.2019 16:43:11</v>
          </cell>
          <cell r="E11603" t="str">
            <v>СКЛАД РЕАГЕНТОВ И РАСХОДНЫХ МЕД.МАТЕРИАЛОВ</v>
          </cell>
          <cell r="F11603" t="str">
            <v>МО Красносельская Верхняя Красносельская 34</v>
          </cell>
          <cell r="L11603" t="str">
            <v>склад РиРМ</v>
          </cell>
          <cell r="M11603" t="str">
            <v>СКЛАД</v>
          </cell>
        </row>
        <row r="11604">
          <cell r="B11604" t="str">
            <v>Февраль 2019 г.</v>
          </cell>
          <cell r="C11604" t="str">
            <v>Перемещение товаров ИНВ00002730 от 04.02.2019 16:45:30</v>
          </cell>
          <cell r="E11604" t="str">
            <v>СКЛАД РЕАГЕНТОВ И РАСХОДНЫХ МЕД.МАТЕРИАЛОВ</v>
          </cell>
          <cell r="F11604" t="str">
            <v>МО Крылатское</v>
          </cell>
          <cell r="L11604" t="str">
            <v>склад РиРМ</v>
          </cell>
          <cell r="M11604" t="str">
            <v>СКЛАД</v>
          </cell>
        </row>
        <row r="11605">
          <cell r="B11605" t="str">
            <v>Февраль 2019 г.</v>
          </cell>
          <cell r="C11605" t="str">
            <v>Перемещение товаров ИНВ00002732 от 04.02.2019 16:47:13</v>
          </cell>
          <cell r="E11605" t="str">
            <v>СКЛАД РЕАГЕНТОВ И РАСХОДНЫХ МЕД.МАТЕРИАЛОВ</v>
          </cell>
          <cell r="F11605" t="str">
            <v>МО Беговая 2 (Хорошёвское шоссе, д. 22)</v>
          </cell>
          <cell r="L11605" t="str">
            <v>склад РиРМ</v>
          </cell>
          <cell r="M11605" t="str">
            <v>СКЛАД</v>
          </cell>
        </row>
        <row r="11606">
          <cell r="B11606" t="str">
            <v>Февраль 2019 г.</v>
          </cell>
          <cell r="C11606" t="str">
            <v>Перемещение товаров ИНВ00002734 от 04.02.2019 16:48:00</v>
          </cell>
          <cell r="E11606" t="str">
            <v>СКЛАД РЕАГЕНТОВ И РАСХОДНЫХ МЕД.МАТЕРИАЛОВ</v>
          </cell>
          <cell r="F11606" t="str">
            <v>МЦ Коломна 2</v>
          </cell>
          <cell r="L11606" t="str">
            <v>склад РиРМ</v>
          </cell>
          <cell r="M11606" t="str">
            <v>СКЛАД</v>
          </cell>
        </row>
        <row r="11607">
          <cell r="B11607" t="str">
            <v>Февраль 2019 г.</v>
          </cell>
          <cell r="C11607" t="str">
            <v>Перемещение товаров ИНВ00002735 от 04.02.2019 16:49:12</v>
          </cell>
          <cell r="E11607" t="str">
            <v>СКЛАД РЕАГЕНТОВ И РАСХОДНЫХ МЕД.МАТЕРИАЛОВ</v>
          </cell>
          <cell r="F11607" t="str">
            <v>МО Нагатинская</v>
          </cell>
          <cell r="L11607" t="str">
            <v>склад РиРМ</v>
          </cell>
          <cell r="M11607" t="str">
            <v>СКЛАД</v>
          </cell>
        </row>
        <row r="11608">
          <cell r="B11608" t="str">
            <v>Февраль 2019 г.</v>
          </cell>
          <cell r="C11608" t="str">
            <v>Перемещение товаров ИНВ00002737 от 04.02.2019 16:51:44</v>
          </cell>
          <cell r="E11608" t="str">
            <v>СКЛАД РЕАГЕНТОВ И РАСХОДНЫХ МЕД.МАТЕРИАЛОВ</v>
          </cell>
          <cell r="F11608" t="str">
            <v>Материалы в медицинских центрах</v>
          </cell>
          <cell r="L11608" t="str">
            <v>склад РиРМ</v>
          </cell>
          <cell r="M11608" t="str">
            <v>СКЛАД</v>
          </cell>
        </row>
        <row r="11609">
          <cell r="B11609" t="str">
            <v>Февраль 2019 г.</v>
          </cell>
          <cell r="C11609" t="str">
            <v>Перемещение товаров ИНВ00002738 от 04.02.2019 16:52:23</v>
          </cell>
          <cell r="E11609" t="str">
            <v>СКЛАД РЕАГЕНТОВ И РАСХОДНЫХ МЕД.МАТЕРИАЛОВ</v>
          </cell>
          <cell r="F11609" t="str">
            <v>МО Балашиха-4</v>
          </cell>
          <cell r="L11609" t="str">
            <v>склад РиРМ</v>
          </cell>
          <cell r="M11609" t="str">
            <v>СКЛАД</v>
          </cell>
        </row>
        <row r="11610">
          <cell r="B11610" t="str">
            <v>Февраль 2019 г.</v>
          </cell>
          <cell r="C11610" t="str">
            <v>Перемещение товаров ИНВ00002740 от 04.02.2019 16:53:47</v>
          </cell>
          <cell r="E11610" t="str">
            <v>СКЛАД РЕАГЕНТОВ И РАСХОДНЫХ МЕД.МАТЕРИАЛОВ</v>
          </cell>
          <cell r="F11610" t="str">
            <v>МО и ДЦ Каширская</v>
          </cell>
          <cell r="L11610" t="str">
            <v>склад РиРМ</v>
          </cell>
          <cell r="M11610" t="str">
            <v>СКЛАД</v>
          </cell>
        </row>
        <row r="11611">
          <cell r="B11611" t="str">
            <v>Февраль 2019 г.</v>
          </cell>
          <cell r="C11611" t="str">
            <v>Перемещение товаров ИНВ00002741 от 04.02.2019 16:54:25</v>
          </cell>
          <cell r="E11611" t="str">
            <v>СКЛАД РЕАГЕНТОВ И РАСХОДНЫХ МЕД.МАТЕРИАЛОВ</v>
          </cell>
          <cell r="F11611" t="str">
            <v>МО Октябрьское поле</v>
          </cell>
          <cell r="L11611" t="str">
            <v>склад РиРМ</v>
          </cell>
          <cell r="M11611" t="str">
            <v>СКЛАД</v>
          </cell>
        </row>
        <row r="11612">
          <cell r="B11612" t="str">
            <v>Февраль 2019 г.</v>
          </cell>
          <cell r="C11612" t="str">
            <v>Перемещение товаров ИНВ00002744 от 04.02.2019 17:02:34</v>
          </cell>
          <cell r="E11612" t="str">
            <v>СКЛАД РЕАГЕНТОВ И РАСХОДНЫХ МЕД.МАТЕРИАЛОВ</v>
          </cell>
          <cell r="F11612" t="str">
            <v>Франчайзи Южно-Сахалинск</v>
          </cell>
          <cell r="L11612" t="str">
            <v>склад РиРМ</v>
          </cell>
          <cell r="M11612" t="str">
            <v>СКЛАД</v>
          </cell>
        </row>
        <row r="11613">
          <cell r="B11613" t="str">
            <v>Февраль 2019 г.</v>
          </cell>
          <cell r="C11613" t="str">
            <v>Перемещение товаров ИНВ00002745 от 04.02.2019 17:03:58</v>
          </cell>
          <cell r="E11613" t="str">
            <v>СКЛАД РЕАГЕНТОВ И РАСХОДНЫХ МЕД.МАТЕРИАЛОВ</v>
          </cell>
          <cell r="F11613" t="str">
            <v>Франчайзи Видное 2 Завидная</v>
          </cell>
          <cell r="L11613" t="str">
            <v>склад РиРМ</v>
          </cell>
          <cell r="M11613" t="str">
            <v>СКЛАД</v>
          </cell>
        </row>
        <row r="11614">
          <cell r="B11614" t="str">
            <v>Февраль 2019 г.</v>
          </cell>
          <cell r="C11614" t="str">
            <v>Перемещение товаров ИНВ00002747 от 04.02.2019 17:04:18</v>
          </cell>
          <cell r="E11614" t="str">
            <v>СКЛАД РЕАГЕНТОВ И РАСХОДНЫХ МЕД.МАТЕРИАЛОВ</v>
          </cell>
          <cell r="F11614" t="str">
            <v>Материалы в медицинских центрах</v>
          </cell>
          <cell r="L11614" t="str">
            <v>склад РиРМ</v>
          </cell>
          <cell r="M11614" t="str">
            <v>СКЛАД</v>
          </cell>
        </row>
        <row r="11615">
          <cell r="B11615" t="str">
            <v>Февраль 2019 г.</v>
          </cell>
          <cell r="C11615" t="str">
            <v>Перемещение товаров ИНВ00002748 от 04.02.2019 17:04:48</v>
          </cell>
          <cell r="E11615" t="str">
            <v>СКЛАД РЕАГЕНТОВ И РАСХОДНЫХ МЕД.МАТЕРИАЛОВ</v>
          </cell>
          <cell r="F11615" t="str">
            <v>Материалы в медицинских центрах</v>
          </cell>
          <cell r="L11615" t="str">
            <v>склад РиРМ</v>
          </cell>
          <cell r="M11615" t="str">
            <v>СКЛАД</v>
          </cell>
        </row>
        <row r="11616">
          <cell r="B11616" t="str">
            <v>Февраль 2019 г.</v>
          </cell>
          <cell r="C11616" t="str">
            <v>Перемещение товаров ИНВ00002750 от 04.02.2019 17:05:10</v>
          </cell>
          <cell r="E11616" t="str">
            <v>СКЛАД РЕАГЕНТОВ И РАСХОДНЫХ МЕД.МАТЕРИАЛОВ</v>
          </cell>
          <cell r="F11616" t="str">
            <v>Франчайзи Владикавказ 2</v>
          </cell>
          <cell r="L11616" t="str">
            <v>склад РиРМ</v>
          </cell>
          <cell r="M11616" t="str">
            <v>СКЛАД</v>
          </cell>
        </row>
        <row r="11617">
          <cell r="B11617" t="str">
            <v>Февраль 2019 г.</v>
          </cell>
          <cell r="C11617" t="str">
            <v>Перемещение товаров ИНВ00002752 от 04.02.2019 17:06:21</v>
          </cell>
          <cell r="E11617" t="str">
            <v>СКЛАД РЕАГЕНТОВ И РАСХОДНЫХ МЕД.МАТЕРИАЛОВ</v>
          </cell>
          <cell r="F11617" t="str">
            <v>Материалы в медицинских центрах</v>
          </cell>
          <cell r="L11617" t="str">
            <v>склад РиРМ</v>
          </cell>
          <cell r="M11617" t="str">
            <v>СКЛАД</v>
          </cell>
        </row>
        <row r="11618">
          <cell r="B11618" t="str">
            <v>Февраль 2019 г.</v>
          </cell>
          <cell r="C11618" t="str">
            <v>Перемещение товаров ИНВ00002754 от 04.02.2019 17:06:54</v>
          </cell>
          <cell r="E11618" t="str">
            <v>СКЛАД РЕАГЕНТОВ И РАСХОДНЫХ МЕД.МАТЕРИАЛОВ</v>
          </cell>
          <cell r="F11618" t="str">
            <v>Франчайзи Элиста</v>
          </cell>
          <cell r="L11618" t="str">
            <v>склад РиРМ</v>
          </cell>
          <cell r="M11618" t="str">
            <v>СКЛАД</v>
          </cell>
        </row>
        <row r="11619">
          <cell r="B11619" t="str">
            <v>Февраль 2019 г.</v>
          </cell>
          <cell r="C11619" t="str">
            <v>Перемещение товаров ИНВ00002756 от 04.02.2019 17:07:30</v>
          </cell>
          <cell r="E11619" t="str">
            <v>СКЛАД РЕАГЕНТОВ И РАСХОДНЫХ МЕД.МАТЕРИАЛОВ</v>
          </cell>
          <cell r="F11619" t="str">
            <v>Франчайзи Кострома</v>
          </cell>
          <cell r="L11619" t="str">
            <v>склад РиРМ</v>
          </cell>
          <cell r="M11619" t="str">
            <v>СКЛАД</v>
          </cell>
        </row>
        <row r="11620">
          <cell r="B11620" t="str">
            <v>Февраль 2019 г.</v>
          </cell>
          <cell r="C11620" t="str">
            <v>Перемещение товаров ИНВ00002759 от 04.02.2019 17:08:08</v>
          </cell>
          <cell r="E11620" t="str">
            <v>СКЛАД РЕАГЕНТОВ И РАСХОДНЫХ МЕД.МАТЕРИАЛОВ</v>
          </cell>
          <cell r="F11620" t="str">
            <v>Франчайзи Избербаш</v>
          </cell>
          <cell r="L11620" t="str">
            <v>склад РиРМ</v>
          </cell>
          <cell r="M11620" t="str">
            <v>СКЛАД</v>
          </cell>
        </row>
        <row r="11621">
          <cell r="B11621" t="str">
            <v>Февраль 2019 г.</v>
          </cell>
          <cell r="C11621" t="str">
            <v>Перемещение товаров ИНВ00002760 от 04.02.2019 17:09:26</v>
          </cell>
          <cell r="E11621" t="str">
            <v>СКЛАД РЕАГЕНТОВ И РАСХОДНЫХ МЕД.МАТЕРИАЛОВ</v>
          </cell>
          <cell r="F11621" t="str">
            <v>Материалы в медицинских центрах</v>
          </cell>
          <cell r="L11621" t="str">
            <v>склад РиРМ</v>
          </cell>
          <cell r="M11621" t="str">
            <v>СКЛАД</v>
          </cell>
        </row>
        <row r="11622">
          <cell r="B11622" t="str">
            <v>Февраль 2019 г.</v>
          </cell>
          <cell r="C11622" t="str">
            <v>Перемещение товаров ИНВ00002762 от 04.02.2019 17:10:42</v>
          </cell>
          <cell r="E11622" t="str">
            <v>СКЛАД РЕАГЕНТОВ И РАСХОДНЫХ МЕД.МАТЕРИАЛОВ</v>
          </cell>
          <cell r="F11622" t="str">
            <v>Франчайзи Лермонтовский проспект</v>
          </cell>
          <cell r="L11622" t="str">
            <v>склад РиРМ</v>
          </cell>
          <cell r="M11622" t="str">
            <v>СКЛАД</v>
          </cell>
        </row>
        <row r="11623">
          <cell r="B11623" t="str">
            <v>Февраль 2019 г.</v>
          </cell>
          <cell r="C11623" t="str">
            <v>Перемещение товаров ИНВ00002764 от 04.02.2019 17:11:54</v>
          </cell>
          <cell r="E11623" t="str">
            <v>СКЛАД РЕАГЕНТОВ И РАСХОДНЫХ МЕД.МАТЕРИАЛОВ</v>
          </cell>
          <cell r="F11623" t="str">
            <v>Материалы в медицинских центрах</v>
          </cell>
          <cell r="L11623" t="str">
            <v>склад РиРМ</v>
          </cell>
          <cell r="M11623" t="str">
            <v>СКЛАД</v>
          </cell>
        </row>
        <row r="11624">
          <cell r="B11624" t="str">
            <v>Февраль 2019 г.</v>
          </cell>
          <cell r="C11624" t="str">
            <v>Перемещение товаров ИНВ00002766 от 04.02.2019 17:12:32</v>
          </cell>
          <cell r="E11624" t="str">
            <v>СКЛАД РЕАГЕНТОВ И РАСХОДНЫХ МЕД.МАТЕРИАЛОВ</v>
          </cell>
          <cell r="F11624" t="str">
            <v>Франчайзи Люберцы</v>
          </cell>
          <cell r="L11624" t="str">
            <v>склад РиРМ</v>
          </cell>
          <cell r="M11624" t="str">
            <v>СКЛАД</v>
          </cell>
        </row>
        <row r="11625">
          <cell r="B11625" t="str">
            <v>Февраль 2019 г.</v>
          </cell>
          <cell r="C11625" t="str">
            <v>Перемещение товаров ИНВ00002769 от 04.02.2019 17:15:26</v>
          </cell>
          <cell r="E11625" t="str">
            <v>СКЛАД РЕАГЕНТОВ И РАСХОДНЫХ МЕД.МАТЕРИАЛОВ</v>
          </cell>
          <cell r="F11625" t="str">
            <v>Франчайзи Курск-4</v>
          </cell>
          <cell r="L11625" t="str">
            <v>склад РиРМ</v>
          </cell>
          <cell r="M11625" t="str">
            <v>СКЛАД</v>
          </cell>
        </row>
        <row r="11626">
          <cell r="B11626" t="str">
            <v>Февраль 2019 г.</v>
          </cell>
          <cell r="C11626" t="str">
            <v>Перемещение товаров ИНВ00002772 от 04.02.2019 17:17:16</v>
          </cell>
          <cell r="E11626" t="str">
            <v>СКЛАД РЕАГЕНТОВ И РАСХОДНЫХ МЕД.МАТЕРИАЛОВ</v>
          </cell>
          <cell r="F11626" t="str">
            <v>Франчайзи Беломорская</v>
          </cell>
          <cell r="L11626" t="str">
            <v>склад РиРМ</v>
          </cell>
          <cell r="M11626" t="str">
            <v>СКЛАД</v>
          </cell>
        </row>
        <row r="11627">
          <cell r="B11627" t="str">
            <v>Февраль 2019 г.</v>
          </cell>
          <cell r="C11627" t="str">
            <v>Перемещение товаров ИНВ00002773 от 04.02.2019 17:17:47</v>
          </cell>
          <cell r="E11627" t="str">
            <v>СКЛАД РЕАГЕНТОВ И РАСХОДНЫХ МЕД.МАТЕРИАЛОВ</v>
          </cell>
          <cell r="F11627" t="str">
            <v>Франчайзи Балашиха 2</v>
          </cell>
          <cell r="L11627" t="str">
            <v>склад РиРМ</v>
          </cell>
          <cell r="M11627" t="str">
            <v>СКЛАД</v>
          </cell>
        </row>
        <row r="11628">
          <cell r="B11628" t="str">
            <v>Февраль 2019 г.</v>
          </cell>
          <cell r="C11628" t="str">
            <v>Перемещение товаров ИНВ00002775 от 04.02.2019 17:19:01</v>
          </cell>
          <cell r="E11628" t="str">
            <v>СКЛАД РЕАГЕНТОВ И РАСХОДНЫХ МЕД.МАТЕРИАЛОВ</v>
          </cell>
          <cell r="F11628" t="str">
            <v>Материалы в медицинских центрах</v>
          </cell>
          <cell r="L11628" t="str">
            <v>склад РиРМ</v>
          </cell>
          <cell r="M11628" t="str">
            <v>СКЛАД</v>
          </cell>
        </row>
        <row r="11629">
          <cell r="B11629" t="str">
            <v>Февраль 2019 г.</v>
          </cell>
          <cell r="C11629" t="str">
            <v>Перемещение товаров ИНВ00002776 от 04.02.2019 17:19:46</v>
          </cell>
          <cell r="E11629" t="str">
            <v>СКЛАД РЕАГЕНТОВ И РАСХОДНЫХ МЕД.МАТЕРИАЛОВ</v>
          </cell>
          <cell r="F11629" t="str">
            <v>Франчайзи Губкин</v>
          </cell>
          <cell r="L11629" t="str">
            <v>склад РиРМ</v>
          </cell>
          <cell r="M11629" t="str">
            <v>СКЛАД</v>
          </cell>
        </row>
        <row r="11630">
          <cell r="B11630" t="str">
            <v>Февраль 2019 г.</v>
          </cell>
          <cell r="C11630" t="str">
            <v>Перемещение товаров ИНВ00002778 от 04.02.2019 17:20:40</v>
          </cell>
          <cell r="E11630" t="str">
            <v>СКЛАД РЕАГЕНТОВ И РАСХОДНЫХ МЕД.МАТЕРИАЛОВ</v>
          </cell>
          <cell r="F11630" t="str">
            <v>Материалы в медицинских центрах</v>
          </cell>
          <cell r="L11630" t="str">
            <v>склад РиРМ</v>
          </cell>
          <cell r="M11630" t="str">
            <v>СКЛАД</v>
          </cell>
        </row>
        <row r="11631">
          <cell r="B11631" t="str">
            <v>Февраль 2019 г.</v>
          </cell>
          <cell r="C11631" t="str">
            <v>Перемещение товаров ИНВ00002780 от 04.02.2019 17:21:08</v>
          </cell>
          <cell r="E11631" t="str">
            <v>СКЛАД РЕАГЕНТОВ И РАСХОДНЫХ МЕД.МАТЕРИАЛОВ</v>
          </cell>
          <cell r="F11631" t="str">
            <v>Франчайзи Сочи 3</v>
          </cell>
          <cell r="L11631" t="str">
            <v>склад РиРМ</v>
          </cell>
          <cell r="M11631" t="str">
            <v>СКЛАД</v>
          </cell>
        </row>
        <row r="11632">
          <cell r="B11632" t="str">
            <v>Февраль 2019 г.</v>
          </cell>
          <cell r="C11632" t="str">
            <v>Перемещение товаров ИНВ00002784 от 04.02.2019 17:22:59</v>
          </cell>
          <cell r="E11632" t="str">
            <v>СКЛАД РЕАГЕНТОВ И РАСХОДНЫХ МЕД.МАТЕРИАЛОВ</v>
          </cell>
          <cell r="F11632" t="str">
            <v>Материалы в медицинских центрах</v>
          </cell>
          <cell r="L11632" t="str">
            <v>склад РиРМ</v>
          </cell>
          <cell r="M11632" t="str">
            <v>СКЛАД</v>
          </cell>
        </row>
        <row r="11633">
          <cell r="B11633" t="str">
            <v>Февраль 2019 г.</v>
          </cell>
          <cell r="C11633" t="str">
            <v>Перемещение товаров ИНВ00002786 от 04.02.2019 17:23:58</v>
          </cell>
          <cell r="E11633" t="str">
            <v>СКЛАД РЕАГЕНТОВ И РАСХОДНЫХ МЕД.МАТЕРИАЛОВ</v>
          </cell>
          <cell r="F11633" t="str">
            <v>Франчайзи Сасово</v>
          </cell>
          <cell r="L11633" t="str">
            <v>склад РиРМ</v>
          </cell>
          <cell r="M11633" t="str">
            <v>СКЛАД</v>
          </cell>
        </row>
        <row r="11634">
          <cell r="B11634" t="str">
            <v>Февраль 2019 г.</v>
          </cell>
          <cell r="C11634" t="str">
            <v>Перемещение товаров ИНВ00002787 от 04.02.2019 17:24:25</v>
          </cell>
          <cell r="E11634" t="str">
            <v>СКЛАД РЕАГЕНТОВ И РАСХОДНЫХ МЕД.МАТЕРИАЛОВ</v>
          </cell>
          <cell r="F11634" t="str">
            <v>Франчайзи Хабаровск-5</v>
          </cell>
          <cell r="L11634" t="str">
            <v>склад РиРМ</v>
          </cell>
          <cell r="M11634" t="str">
            <v>СКЛАД</v>
          </cell>
        </row>
        <row r="11635">
          <cell r="B11635" t="str">
            <v>Февраль 2019 г.</v>
          </cell>
          <cell r="C11635" t="str">
            <v>Перемещение товаров ИНВ00002789 от 04.02.2019 17:25:32</v>
          </cell>
          <cell r="E11635" t="str">
            <v>СКЛАД РЕАГЕНТОВ И РАСХОДНЫХ МЕД.МАТЕРИАЛОВ</v>
          </cell>
          <cell r="F11635" t="str">
            <v>Материалы в медицинских центрах</v>
          </cell>
          <cell r="L11635" t="str">
            <v>склад РиРМ</v>
          </cell>
          <cell r="M11635" t="str">
            <v>СКЛАД</v>
          </cell>
        </row>
        <row r="11636">
          <cell r="B11636" t="str">
            <v>Февраль 2019 г.</v>
          </cell>
          <cell r="C11636" t="str">
            <v>Перемещение товаров ИНВ00002799 от 04.02.2019 17:30:43</v>
          </cell>
          <cell r="E11636" t="str">
            <v>СКЛАД РЕАГЕНТОВ И РАСХОДНЫХ МЕД.МАТЕРИАЛОВ</v>
          </cell>
          <cell r="F11636" t="str">
            <v>Франчайзи Люберцы-2 Комсомольский 18</v>
          </cell>
          <cell r="L11636" t="str">
            <v>склад РиРМ</v>
          </cell>
          <cell r="M11636" t="str">
            <v>СКЛАД</v>
          </cell>
        </row>
        <row r="11637">
          <cell r="B11637" t="str">
            <v>Февраль 2019 г.</v>
          </cell>
          <cell r="C11637" t="str">
            <v>Перемещение товаров ИНВ00002800 от 04.02.2019 17:31:06</v>
          </cell>
          <cell r="E11637" t="str">
            <v>СКЛАД РЕАГЕНТОВ И РАСХОДНЫХ МЕД.МАТЕРИАЛОВ</v>
          </cell>
          <cell r="F11637" t="str">
            <v>Франчайзи Ясенево-3 Новоясеневский пр-кт 9</v>
          </cell>
          <cell r="L11637" t="str">
            <v>склад РиРМ</v>
          </cell>
          <cell r="M11637" t="str">
            <v>СКЛАД</v>
          </cell>
        </row>
        <row r="11638">
          <cell r="B11638" t="str">
            <v>Февраль 2019 г.</v>
          </cell>
          <cell r="C11638" t="str">
            <v>Перемещение товаров ИНВ00002801 от 04.02.2019 17:31:51</v>
          </cell>
          <cell r="E11638" t="str">
            <v>СКЛАД РЕАГЕНТОВ И РАСХОДНЫХ МЕД.МАТЕРИАЛОВ</v>
          </cell>
          <cell r="F11638" t="str">
            <v>Франчайзи Апрелевка</v>
          </cell>
          <cell r="L11638" t="str">
            <v>склад РиРМ</v>
          </cell>
          <cell r="M11638" t="str">
            <v>СКЛАД</v>
          </cell>
        </row>
        <row r="11639">
          <cell r="B11639" t="str">
            <v>Февраль 2019 г.</v>
          </cell>
          <cell r="C11639" t="str">
            <v>Перемещение товаров ИНВ00002803 от 04.02.2019 17:32:17</v>
          </cell>
          <cell r="E11639" t="str">
            <v>СКЛАД РЕАГЕНТОВ И РАСХОДНЫХ МЕД.МАТЕРИАЛОВ</v>
          </cell>
          <cell r="F11639" t="str">
            <v>Франчайзи Фрунзенская</v>
          </cell>
          <cell r="L11639" t="str">
            <v>склад РиРМ</v>
          </cell>
          <cell r="M11639" t="str">
            <v>СКЛАД</v>
          </cell>
        </row>
        <row r="11640">
          <cell r="B11640" t="str">
            <v>Февраль 2019 г.</v>
          </cell>
          <cell r="C11640" t="str">
            <v>Перемещение товаров ИНВ00002805 от 04.02.2019 17:33:30</v>
          </cell>
          <cell r="E11640" t="str">
            <v>СКЛАД РЕАГЕНТОВ И РАСХОДНЫХ МЕД.МАТЕРИАЛОВ</v>
          </cell>
          <cell r="F11640" t="str">
            <v>Франчайзи Ивановское</v>
          </cell>
          <cell r="L11640" t="str">
            <v>склад РиРМ</v>
          </cell>
          <cell r="M11640" t="str">
            <v>СКЛАД</v>
          </cell>
        </row>
        <row r="11641">
          <cell r="B11641" t="str">
            <v>Февраль 2019 г.</v>
          </cell>
          <cell r="C11641" t="str">
            <v>Перемещение товаров ИНВ00002808 от 04.02.2019 17:34:08</v>
          </cell>
          <cell r="E11641" t="str">
            <v>СКЛАД РЕАГЕНТОВ И РАСХОДНЫХ МЕД.МАТЕРИАЛОВ</v>
          </cell>
          <cell r="F11641" t="str">
            <v>Франчайзи Моздок</v>
          </cell>
          <cell r="L11641" t="str">
            <v>склад РиРМ</v>
          </cell>
          <cell r="M11641" t="str">
            <v>СКЛАД</v>
          </cell>
        </row>
        <row r="11642">
          <cell r="B11642" t="str">
            <v>Февраль 2019 г.</v>
          </cell>
          <cell r="C11642" t="str">
            <v>Перемещение товаров ИНВ00002809 от 04.02.2019 17:34:24</v>
          </cell>
          <cell r="E11642" t="str">
            <v>СКЛАД РЕАГЕНТОВ И РАСХОДНЫХ МЕД.МАТЕРИАЛОВ</v>
          </cell>
          <cell r="F11642" t="str">
            <v>Франчайзи Учкекен</v>
          </cell>
          <cell r="L11642" t="str">
            <v>склад РиРМ</v>
          </cell>
          <cell r="M11642" t="str">
            <v>СКЛАД</v>
          </cell>
        </row>
        <row r="11643">
          <cell r="B11643" t="str">
            <v>Февраль 2019 г.</v>
          </cell>
          <cell r="C11643" t="str">
            <v>Перемещение товаров ИНВ00002810 от 04.02.2019 17:34:42</v>
          </cell>
          <cell r="E11643" t="str">
            <v>СКЛАД РЕАГЕНТОВ И РАСХОДНЫХ МЕД.МАТЕРИАЛОВ</v>
          </cell>
          <cell r="F11643" t="str">
            <v>Франчайзи Ижевск-3</v>
          </cell>
          <cell r="L11643" t="str">
            <v>склад РиРМ</v>
          </cell>
          <cell r="M11643" t="str">
            <v>СКЛАД</v>
          </cell>
        </row>
        <row r="11644">
          <cell r="B11644" t="str">
            <v>Февраль 2019 г.</v>
          </cell>
          <cell r="C11644" t="str">
            <v>Перемещение товаров ИНВ00002811 от 04.02.2019 17:35:00</v>
          </cell>
          <cell r="E11644" t="str">
            <v>СКЛАД РЕАГЕНТОВ И РАСХОДНЫХ МЕД.МАТЕРИАЛОВ</v>
          </cell>
          <cell r="F11644" t="str">
            <v>Материалы в медицинских центрах</v>
          </cell>
          <cell r="L11644" t="str">
            <v>склад РиРМ</v>
          </cell>
          <cell r="M11644" t="str">
            <v>СКЛАД</v>
          </cell>
        </row>
        <row r="11645">
          <cell r="B11645" t="str">
            <v>Февраль 2019 г.</v>
          </cell>
          <cell r="C11645" t="str">
            <v>Перемещение товаров ИНВ00002812 от 04.02.2019 17:35:31</v>
          </cell>
          <cell r="E11645" t="str">
            <v>СКЛАД РЕАГЕНТОВ И РАСХОДНЫХ МЕД.МАТЕРИАЛОВ</v>
          </cell>
          <cell r="F11645" t="str">
            <v>Франчайзи Владикавказ</v>
          </cell>
          <cell r="L11645" t="str">
            <v>склад РиРМ</v>
          </cell>
          <cell r="M11645" t="str">
            <v>СКЛАД</v>
          </cell>
        </row>
        <row r="11646">
          <cell r="B11646" t="str">
            <v>Февраль 2019 г.</v>
          </cell>
          <cell r="C11646" t="str">
            <v>Перемещение товаров ИНВ00002814 от 04.02.2019 17:35:56</v>
          </cell>
          <cell r="E11646" t="str">
            <v>СКЛАД РЕАГЕНТОВ И РАСХОДНЫХ МЕД.МАТЕРИАЛОВ</v>
          </cell>
          <cell r="F11646" t="str">
            <v>Франчайзи Ставрополь-6</v>
          </cell>
          <cell r="L11646" t="str">
            <v>склад РиРМ</v>
          </cell>
          <cell r="M11646" t="str">
            <v>СКЛАД</v>
          </cell>
        </row>
        <row r="11647">
          <cell r="B11647" t="str">
            <v>Февраль 2019 г.</v>
          </cell>
          <cell r="C11647" t="str">
            <v>Перемещение товаров ИНВ00002816 от 04.02.2019 17:37:14</v>
          </cell>
          <cell r="E11647" t="str">
            <v>СКЛАД РЕАГЕНТОВ И РАСХОДНЫХ МЕД.МАТЕРИАЛОВ</v>
          </cell>
          <cell r="F11647" t="str">
            <v>Материалы в медицинских центрах</v>
          </cell>
          <cell r="L11647" t="str">
            <v>склад РиРМ</v>
          </cell>
          <cell r="M11647" t="str">
            <v>СКЛАД</v>
          </cell>
        </row>
        <row r="11648">
          <cell r="B11648" t="str">
            <v>Февраль 2019 г.</v>
          </cell>
          <cell r="C11648" t="str">
            <v>Перемещение товаров ИНВ00002818 от 04.02.2019 17:38:07</v>
          </cell>
          <cell r="E11648" t="str">
            <v>СКЛАД РЕАГЕНТОВ И РАСХОДНЫХ МЕД.МАТЕРИАЛОВ</v>
          </cell>
          <cell r="F11648" t="str">
            <v>Франчайзи Текстильщики-2</v>
          </cell>
          <cell r="L11648" t="str">
            <v>склад РиРМ</v>
          </cell>
          <cell r="M11648" t="str">
            <v>СКЛАД</v>
          </cell>
        </row>
        <row r="11649">
          <cell r="B11649" t="str">
            <v>Февраль 2019 г.</v>
          </cell>
          <cell r="C11649" t="str">
            <v>Перемещение товаров ИНВ00002819 от 04.02.2019 17:38:27</v>
          </cell>
          <cell r="E11649" t="str">
            <v>СКЛАД РЕАГЕНТОВ И РАСХОДНЫХ МЕД.МАТЕРИАЛОВ</v>
          </cell>
          <cell r="F11649" t="str">
            <v>Франчайзи Парк Культуры</v>
          </cell>
          <cell r="L11649" t="str">
            <v>склад РиРМ</v>
          </cell>
          <cell r="M11649" t="str">
            <v>СКЛАД</v>
          </cell>
        </row>
        <row r="11650">
          <cell r="B11650" t="str">
            <v>Февраль 2019 г.</v>
          </cell>
          <cell r="C11650" t="str">
            <v>Перемещение товаров ИНВ00002820 от 04.02.2019 17:38:47</v>
          </cell>
          <cell r="E11650" t="str">
            <v>СКЛАД РЕАГЕНТОВ И РАСХОДНЫХ МЕД.МАТЕРИАЛОВ</v>
          </cell>
          <cell r="F11650" t="str">
            <v>Франчайзи Рязань, Интернациональная</v>
          </cell>
          <cell r="L11650" t="str">
            <v>склад РиРМ</v>
          </cell>
          <cell r="M11650" t="str">
            <v>СКЛАД</v>
          </cell>
        </row>
        <row r="11651">
          <cell r="B11651" t="str">
            <v>Февраль 2019 г.</v>
          </cell>
          <cell r="C11651" t="str">
            <v>Перемещение товаров ИНВ00002821 от 04.02.2019 17:39:56</v>
          </cell>
          <cell r="E11651" t="str">
            <v>СКЛАД РЕАГЕНТОВ И РАСХОДНЫХ МЕД.МАТЕРИАЛОВ</v>
          </cell>
          <cell r="F11651" t="str">
            <v>Франчайзи Белгород 3</v>
          </cell>
          <cell r="L11651" t="str">
            <v>склад РиРМ</v>
          </cell>
          <cell r="M11651" t="str">
            <v>СКЛАД</v>
          </cell>
        </row>
        <row r="11652">
          <cell r="B11652" t="str">
            <v>Февраль 2019 г.</v>
          </cell>
          <cell r="C11652" t="str">
            <v>Перемещение товаров ИНВ00002824 от 04.02.2019 17:41:03</v>
          </cell>
          <cell r="E11652" t="str">
            <v>СКЛАД РЕАГЕНТОВ И РАСХОДНЫХ МЕД.МАТЕРИАЛОВ</v>
          </cell>
          <cell r="F11652" t="str">
            <v>Франчайзи Орджоникидзевская</v>
          </cell>
          <cell r="L11652" t="str">
            <v>склад РиРМ</v>
          </cell>
          <cell r="M11652" t="str">
            <v>СКЛАД</v>
          </cell>
        </row>
        <row r="11653">
          <cell r="B11653" t="str">
            <v>Февраль 2019 г.</v>
          </cell>
          <cell r="C11653" t="str">
            <v>Перемещение товаров ИНВ00002826 от 04.02.2019 17:41:48</v>
          </cell>
          <cell r="E11653" t="str">
            <v>СКЛАД РЕАГЕНТОВ И РАСХОДНЫХ МЕД.МАТЕРИАЛОВ</v>
          </cell>
          <cell r="F11653" t="str">
            <v>Франчайзи Первомайское</v>
          </cell>
          <cell r="L11653" t="str">
            <v>склад РиРМ</v>
          </cell>
          <cell r="M11653" t="str">
            <v>СКЛАД</v>
          </cell>
        </row>
        <row r="11654">
          <cell r="B11654" t="str">
            <v>Февраль 2019 г.</v>
          </cell>
          <cell r="C11654" t="str">
            <v>Перемещение товаров ИНВ00002827 от 04.02.2019 17:42:32</v>
          </cell>
          <cell r="E11654" t="str">
            <v>СКЛАД РЕАГЕНТОВ И РАСХОДНЫХ МЕД.МАТЕРИАЛОВ</v>
          </cell>
          <cell r="F11654" t="str">
            <v>Франчайзи Рославль</v>
          </cell>
          <cell r="L11654" t="str">
            <v>склад РиРМ</v>
          </cell>
          <cell r="M11654" t="str">
            <v>СКЛАД</v>
          </cell>
        </row>
        <row r="11655">
          <cell r="B11655" t="str">
            <v>Февраль 2019 г.</v>
          </cell>
          <cell r="C11655" t="str">
            <v>Перемещение товаров ИНВ00002828 от 04.02.2019 17:43:14</v>
          </cell>
          <cell r="E11655" t="str">
            <v>СКЛАД РЕАГЕНТОВ И РАСХОДНЫХ МЕД.МАТЕРИАЛОВ</v>
          </cell>
          <cell r="F11655" t="str">
            <v>Франчайзи Чебоксары-1</v>
          </cell>
          <cell r="L11655" t="str">
            <v>склад РиРМ</v>
          </cell>
          <cell r="M11655" t="str">
            <v>СКЛАД</v>
          </cell>
        </row>
        <row r="11656">
          <cell r="B11656" t="str">
            <v>Февраль 2019 г.</v>
          </cell>
          <cell r="C11656" t="str">
            <v>Перемещение товаров ИНВ00002829 от 04.02.2019 17:43:48</v>
          </cell>
          <cell r="E11656" t="str">
            <v>СКЛАД РЕАГЕНТОВ И РАСХОДНЫХ МЕД.МАТЕРИАЛОВ</v>
          </cell>
          <cell r="F11656" t="str">
            <v>Материалы в медицинских центрах</v>
          </cell>
          <cell r="L11656" t="str">
            <v>склад РиРМ</v>
          </cell>
          <cell r="M11656" t="str">
            <v>СКЛАД</v>
          </cell>
        </row>
        <row r="11657">
          <cell r="B11657" t="str">
            <v>Февраль 2019 г.</v>
          </cell>
          <cell r="C11657" t="str">
            <v>Перемещение товаров ИНВ00002831 от 04.02.2019 17:44:31</v>
          </cell>
          <cell r="E11657" t="str">
            <v>СКЛАД РЕАГЕНТОВ И РАСХОДНЫХ МЕД.МАТЕРИАЛОВ</v>
          </cell>
          <cell r="F11657" t="str">
            <v>Франчайзи Марьина Роща</v>
          </cell>
          <cell r="L11657" t="str">
            <v>склад РиРМ</v>
          </cell>
          <cell r="M11657" t="str">
            <v>СКЛАД</v>
          </cell>
        </row>
        <row r="11658">
          <cell r="B11658" t="str">
            <v>Февраль 2019 г.</v>
          </cell>
          <cell r="C11658" t="str">
            <v>Перемещение товаров ИНВ00002832 от 04.02.2019 17:44:54</v>
          </cell>
          <cell r="E11658" t="str">
            <v>СКЛАД РЕАГЕНТОВ И РАСХОДНЫХ МЕД.МАТЕРИАЛОВ</v>
          </cell>
          <cell r="F11658" t="str">
            <v>Франчайзи Сочи 2</v>
          </cell>
          <cell r="L11658" t="str">
            <v>склад РиРМ</v>
          </cell>
          <cell r="M11658" t="str">
            <v>СКЛАД</v>
          </cell>
        </row>
        <row r="11659">
          <cell r="B11659" t="str">
            <v>Февраль 2019 г.</v>
          </cell>
          <cell r="C11659" t="str">
            <v>Перемещение товаров ИНВ00002833 от 04.02.2019 17:45:23</v>
          </cell>
          <cell r="E11659" t="str">
            <v>СКЛАД РЕАГЕНТОВ И РАСХОДНЫХ МЕД.МАТЕРИАЛОВ</v>
          </cell>
          <cell r="F11659" t="str">
            <v>Франчайзи Новороссийск Советов</v>
          </cell>
          <cell r="L11659" t="str">
            <v>склад РиРМ</v>
          </cell>
          <cell r="M11659" t="str">
            <v>СКЛАД</v>
          </cell>
        </row>
        <row r="11660">
          <cell r="B11660" t="str">
            <v>Февраль 2019 г.</v>
          </cell>
          <cell r="C11660" t="str">
            <v>Перемещение товаров ИНВ00002834 от 04.02.2019 17:46:00</v>
          </cell>
          <cell r="E11660" t="str">
            <v>СКЛАД РЕАГЕНТОВ И РАСХОДНЫХ МЕД.МАТЕРИАЛОВ</v>
          </cell>
          <cell r="F11660" t="str">
            <v>Франчайзи Буйнакск</v>
          </cell>
          <cell r="L11660" t="str">
            <v>склад РиРМ</v>
          </cell>
          <cell r="M11660" t="str">
            <v>СКЛАД</v>
          </cell>
        </row>
        <row r="11661">
          <cell r="B11661" t="str">
            <v>Февраль 2019 г.</v>
          </cell>
          <cell r="C11661" t="str">
            <v>Перемещение товаров ИНВ00002835 от 04.02.2019 17:50:59</v>
          </cell>
          <cell r="E11661" t="str">
            <v>СКЛАД РЕАГЕНТОВ И РАСХОДНЫХ МЕД.МАТЕРИАЛОВ</v>
          </cell>
          <cell r="F11661" t="str">
            <v>Франчайзи Кизилюрт</v>
          </cell>
          <cell r="L11661" t="str">
            <v>склад РиРМ</v>
          </cell>
          <cell r="M11661" t="str">
            <v>СКЛАД</v>
          </cell>
        </row>
        <row r="11662">
          <cell r="B11662" t="str">
            <v>Февраль 2019 г.</v>
          </cell>
          <cell r="C11662" t="str">
            <v>Перемещение товаров ИНВ00002836 от 04.02.2019 17:51:27</v>
          </cell>
          <cell r="E11662" t="str">
            <v>СКЛАД РЕАГЕНТОВ И РАСХОДНЫХ МЕД.МАТЕРИАЛОВ</v>
          </cell>
          <cell r="F11662" t="str">
            <v>Франчайзи Ставрополь</v>
          </cell>
          <cell r="L11662" t="str">
            <v>склад РиРМ</v>
          </cell>
          <cell r="M11662" t="str">
            <v>СКЛАД</v>
          </cell>
        </row>
        <row r="11663">
          <cell r="B11663" t="str">
            <v>Февраль 2019 г.</v>
          </cell>
          <cell r="C11663" t="str">
            <v>Перемещение товаров ИНВ00002837 от 04.02.2019 17:52:05</v>
          </cell>
          <cell r="E11663" t="str">
            <v>СКЛАД РЕАГЕНТОВ И РАСХОДНЫХ МЕД.МАТЕРИАЛОВ</v>
          </cell>
          <cell r="F11663" t="str">
            <v>Франчайзи Красногорск 3 (Павшинская Пойма)</v>
          </cell>
          <cell r="L11663" t="str">
            <v>склад РиРМ</v>
          </cell>
          <cell r="M11663" t="str">
            <v>СКЛАД</v>
          </cell>
        </row>
        <row r="11664">
          <cell r="B11664" t="str">
            <v>Февраль 2019 г.</v>
          </cell>
          <cell r="C11664" t="str">
            <v>Перемещение товаров ИНВ00002838 от 04.02.2019 17:53:14</v>
          </cell>
          <cell r="E11664" t="str">
            <v>СКЛАД РЕАГЕНТОВ И РАСХОДНЫХ МЕД.МАТЕРИАЛОВ</v>
          </cell>
          <cell r="F11664" t="str">
            <v>Франчайзи Бауманская</v>
          </cell>
          <cell r="L11664" t="str">
            <v>склад РиРМ</v>
          </cell>
          <cell r="M11664" t="str">
            <v>СКЛАД</v>
          </cell>
        </row>
        <row r="11665">
          <cell r="B11665" t="str">
            <v>Февраль 2019 г.</v>
          </cell>
          <cell r="C11665" t="str">
            <v>Перемещение товаров ИНВ00002839 от 04.02.2019 17:53:49</v>
          </cell>
          <cell r="E11665" t="str">
            <v>СКЛАД РЕАГЕНТОВ И РАСХОДНЫХ МЕД.МАТЕРИАЛОВ</v>
          </cell>
          <cell r="F11665" t="str">
            <v>Франчайзи ВДНХ</v>
          </cell>
          <cell r="L11665" t="str">
            <v>склад РиРМ</v>
          </cell>
          <cell r="M11665" t="str">
            <v>СКЛАД</v>
          </cell>
        </row>
        <row r="11666">
          <cell r="B11666" t="str">
            <v>Февраль 2019 г.</v>
          </cell>
          <cell r="C11666" t="str">
            <v>Перемещение товаров ИНВ00002841 от 04.02.2019 17:54:48</v>
          </cell>
          <cell r="E11666" t="str">
            <v>СКЛАД РЕАГЕНТОВ И РАСХОДНЫХ МЕД.МАТЕРИАЛОВ</v>
          </cell>
          <cell r="F11666" t="str">
            <v>Франчайзи Владимир</v>
          </cell>
          <cell r="L11666" t="str">
            <v>склад РиРМ</v>
          </cell>
          <cell r="M11666" t="str">
            <v>СКЛАД</v>
          </cell>
        </row>
        <row r="11667">
          <cell r="B11667" t="str">
            <v>Февраль 2019 г.</v>
          </cell>
          <cell r="C11667" t="str">
            <v>Перемещение товаров ИНВ00002843 от 04.02.2019 17:56:01</v>
          </cell>
          <cell r="E11667" t="str">
            <v>СКЛАД РЕАГЕНТОВ И РАСХОДНЫХ МЕД.МАТЕРИАЛОВ</v>
          </cell>
          <cell r="F11667" t="str">
            <v>Франчайзи Ижевск</v>
          </cell>
          <cell r="L11667" t="str">
            <v>склад РиРМ</v>
          </cell>
          <cell r="M11667" t="str">
            <v>СКЛАД</v>
          </cell>
        </row>
        <row r="11668">
          <cell r="B11668" t="str">
            <v>Февраль 2019 г.</v>
          </cell>
          <cell r="C11668" t="str">
            <v>Перемещение товаров ИНВ00002842 от 04.02.2019 17:57:50</v>
          </cell>
          <cell r="E11668" t="str">
            <v>СКЛАД РЕАГЕНТОВ И РАСХОДНЫХ МЕД.МАТЕРИАЛОВ</v>
          </cell>
          <cell r="F11668" t="str">
            <v>Франчайзи Ижевск</v>
          </cell>
          <cell r="L11668" t="str">
            <v>склад РиРМ</v>
          </cell>
          <cell r="M11668" t="str">
            <v>СКЛАД</v>
          </cell>
        </row>
        <row r="11669">
          <cell r="B11669" t="str">
            <v>Февраль 2019 г.</v>
          </cell>
          <cell r="C11669" t="str">
            <v>Перемещение товаров ИНВ00002845 от 04.02.2019 18:14:35</v>
          </cell>
          <cell r="E11669" t="str">
            <v>СКЛАД РЕАГЕНТОВ И РАСХОДНЫХ МЕД.МАТЕРИАЛОВ</v>
          </cell>
          <cell r="F11669" t="str">
            <v>Франчайзи Жулебино-2</v>
          </cell>
          <cell r="L11669" t="str">
            <v>склад РиРМ</v>
          </cell>
          <cell r="M11669" t="str">
            <v>СКЛАД</v>
          </cell>
        </row>
        <row r="11670">
          <cell r="B11670" t="str">
            <v>Февраль 2019 г.</v>
          </cell>
          <cell r="C11670" t="str">
            <v>Перемещение товаров ИНВ00002848 от 04.02.2019 18:16:08</v>
          </cell>
          <cell r="E11670" t="str">
            <v>СКЛАД РЕАГЕНТОВ И РАСХОДНЫХ МЕД.МАТЕРИАЛОВ</v>
          </cell>
          <cell r="F11670" t="str">
            <v>Франчайзи Домодедовская-2 Генерала Белова</v>
          </cell>
          <cell r="L11670" t="str">
            <v>склад РиРМ</v>
          </cell>
          <cell r="M11670" t="str">
            <v>СКЛАД</v>
          </cell>
        </row>
        <row r="11671">
          <cell r="B11671" t="str">
            <v>Февраль 2019 г.</v>
          </cell>
          <cell r="C11671" t="str">
            <v>Перемещение товаров ИНВ00002849 от 04.02.2019 18:16:46</v>
          </cell>
          <cell r="E11671" t="str">
            <v>СКЛАД РЕАГЕНТОВ И РАСХОДНЫХ МЕД.МАТЕРИАЛОВ</v>
          </cell>
          <cell r="F11671" t="str">
            <v>Франчайзи Иваново-2</v>
          </cell>
          <cell r="L11671" t="str">
            <v>склад РиРМ</v>
          </cell>
          <cell r="M11671" t="str">
            <v>СКЛАД</v>
          </cell>
        </row>
        <row r="11672">
          <cell r="B11672" t="str">
            <v>Февраль 2019 г.</v>
          </cell>
          <cell r="C11672" t="str">
            <v>Перемещение товаров ИНВ00002851 от 04.02.2019 18:17:13</v>
          </cell>
          <cell r="E11672" t="str">
            <v>СКЛАД РЕАГЕНТОВ И РАСХОДНЫХ МЕД.МАТЕРИАЛОВ</v>
          </cell>
          <cell r="F11672" t="str">
            <v>Франчайзи Солнцево Парк (ООО "Люкро")</v>
          </cell>
          <cell r="L11672" t="str">
            <v>склад РиРМ</v>
          </cell>
          <cell r="M11672" t="str">
            <v>СКЛАД</v>
          </cell>
        </row>
        <row r="11673">
          <cell r="B11673" t="str">
            <v>Февраль 2019 г.</v>
          </cell>
          <cell r="C11673" t="str">
            <v>Перемещение товаров ИНВ00002852 от 04.02.2019 18:17:46</v>
          </cell>
          <cell r="E11673" t="str">
            <v>СКЛАД РЕАГЕНТОВ И РАСХОДНЫХ МЕД.МАТЕРИАЛОВ</v>
          </cell>
          <cell r="F11673" t="str">
            <v>Франчайзи Хабаровск-4</v>
          </cell>
          <cell r="L11673" t="str">
            <v>склад РиРМ</v>
          </cell>
          <cell r="M11673" t="str">
            <v>СКЛАД</v>
          </cell>
        </row>
        <row r="11674">
          <cell r="B11674" t="str">
            <v>Февраль 2019 г.</v>
          </cell>
          <cell r="C11674" t="str">
            <v>Перемещение товаров ИНВ00002895 от 05.02.2019 13:39:46</v>
          </cell>
          <cell r="E11674" t="str">
            <v>СКЛАД РЕАГЕНТОВ И РАСХОДНЫХ МЕД.МАТЕРИАЛОВ</v>
          </cell>
          <cell r="F11674" t="str">
            <v>Материалы в медицинских центрах</v>
          </cell>
          <cell r="L11674" t="str">
            <v>склад РиРМ</v>
          </cell>
          <cell r="M11674" t="str">
            <v>СКЛАД</v>
          </cell>
        </row>
        <row r="11675">
          <cell r="B11675" t="str">
            <v>Февраль 2019 г.</v>
          </cell>
          <cell r="C11675" t="str">
            <v>Перемещение товаров ИНВ00002898 от 05.02.2019 13:44:35</v>
          </cell>
          <cell r="E11675" t="str">
            <v>СКЛАД РЕАГЕНТОВ И РАСХОДНЫХ МЕД.МАТЕРИАЛОВ</v>
          </cell>
          <cell r="F11675" t="str">
            <v>МЦ Тургеневская (Инв)</v>
          </cell>
          <cell r="L11675" t="str">
            <v>склад РиРМ</v>
          </cell>
          <cell r="M11675" t="str">
            <v>СКЛАД</v>
          </cell>
        </row>
        <row r="11676">
          <cell r="B11676" t="str">
            <v>Февраль 2019 г.</v>
          </cell>
          <cell r="C11676" t="str">
            <v>Перемещение товаров ИНВ00002901 от 05.02.2019 13:51:54</v>
          </cell>
          <cell r="E11676" t="str">
            <v>СКЛАД РЕАГЕНТОВ И РАСХОДНЫХ МЕД.МАТЕРИАЛОВ</v>
          </cell>
          <cell r="F11676" t="str">
            <v>Материалы в медицинских центрах</v>
          </cell>
          <cell r="L11676" t="str">
            <v>склад РиРМ</v>
          </cell>
          <cell r="M11676" t="str">
            <v>СКЛАД</v>
          </cell>
        </row>
        <row r="11677">
          <cell r="B11677" t="str">
            <v>Февраль 2019 г.</v>
          </cell>
          <cell r="C11677" t="str">
            <v>Перемещение товаров ИНВ00002905 от 05.02.2019 13:55:38</v>
          </cell>
          <cell r="E11677" t="str">
            <v>СКЛАД РЕАГЕНТОВ И РАСХОДНЫХ МЕД.МАТЕРИАЛОВ</v>
          </cell>
          <cell r="F11677" t="str">
            <v>Материалы в медицинских центрах</v>
          </cell>
          <cell r="L11677" t="str">
            <v>склад РиРМ</v>
          </cell>
          <cell r="M11677" t="str">
            <v>СКЛАД</v>
          </cell>
        </row>
        <row r="11678">
          <cell r="B11678" t="str">
            <v>Февраль 2019 г.</v>
          </cell>
          <cell r="C11678" t="str">
            <v>Перемещение товаров ИНВ00002907 от 05.02.2019 14:13:32</v>
          </cell>
          <cell r="E11678" t="str">
            <v>СКЛАД РЕАГЕНТОВ И РАСХОДНЫХ МЕД.МАТЕРИАЛОВ</v>
          </cell>
          <cell r="F11678" t="str">
            <v>МЦ Новослободская</v>
          </cell>
          <cell r="L11678" t="str">
            <v>склад РиРМ</v>
          </cell>
          <cell r="M11678" t="str">
            <v>СКЛАД</v>
          </cell>
        </row>
        <row r="11679">
          <cell r="B11679" t="str">
            <v>Февраль 2019 г.</v>
          </cell>
          <cell r="C11679" t="str">
            <v>Перемещение товаров ИНВ00002908 от 05.02.2019 14:15:41</v>
          </cell>
          <cell r="E11679" t="str">
            <v>СКЛАД РЕАГЕНТОВ И РАСХОДНЫХ МЕД.МАТЕРИАЛОВ</v>
          </cell>
          <cell r="F11679" t="str">
            <v>Франчайзи Краснодар-5 (40 лет Победы, д.18)</v>
          </cell>
          <cell r="L11679" t="str">
            <v>склад РиРМ</v>
          </cell>
          <cell r="M11679" t="str">
            <v>СКЛАД</v>
          </cell>
        </row>
        <row r="11680">
          <cell r="B11680" t="str">
            <v>Февраль 2019 г.</v>
          </cell>
          <cell r="C11680" t="str">
            <v>Перемещение товаров ИНВ00002909 от 05.02.2019 14:16:44</v>
          </cell>
          <cell r="E11680" t="str">
            <v>СКЛАД РЕАГЕНТОВ И РАСХОДНЫХ МЕД.МАТЕРИАЛОВ</v>
          </cell>
          <cell r="F11680" t="str">
            <v>Франчайзи Курск-2</v>
          </cell>
          <cell r="L11680" t="str">
            <v>склад РиРМ</v>
          </cell>
          <cell r="M11680" t="str">
            <v>СКЛАД</v>
          </cell>
        </row>
        <row r="11681">
          <cell r="B11681" t="str">
            <v>Февраль 2019 г.</v>
          </cell>
          <cell r="C11681" t="str">
            <v>Перемещение товаров ИНВ00002910 от 05.02.2019 14:18:10</v>
          </cell>
          <cell r="E11681" t="str">
            <v>СКЛАД РЕАГЕНТОВ И РАСХОДНЫХ МЕД.МАТЕРИАЛОВ</v>
          </cell>
          <cell r="F11681" t="str">
            <v>Франчайзи Путилково</v>
          </cell>
          <cell r="L11681" t="str">
            <v>склад РиРМ</v>
          </cell>
          <cell r="M11681" t="str">
            <v>СКЛАД</v>
          </cell>
        </row>
        <row r="11682">
          <cell r="B11682" t="str">
            <v>Февраль 2019 г.</v>
          </cell>
          <cell r="C11682" t="str">
            <v>Перемещение товаров ИНВ00002912 от 05.02.2019 14:20:05</v>
          </cell>
          <cell r="E11682" t="str">
            <v>СКЛАД РЕАГЕНТОВ И РАСХОДНЫХ МЕД.МАТЕРИАЛОВ</v>
          </cell>
          <cell r="F11682" t="str">
            <v>Франчайзи Курск</v>
          </cell>
          <cell r="L11682" t="str">
            <v>склад РиРМ</v>
          </cell>
          <cell r="M11682" t="str">
            <v>СКЛАД</v>
          </cell>
        </row>
        <row r="11683">
          <cell r="B11683" t="str">
            <v>Февраль 2019 г.</v>
          </cell>
          <cell r="C11683" t="str">
            <v>Перемещение товаров ИНВ00002914 от 05.02.2019 14:21:35</v>
          </cell>
          <cell r="E11683" t="str">
            <v>СКЛАД РЕАГЕНТОВ И РАСХОДНЫХ МЕД.МАТЕРИАЛОВ</v>
          </cell>
          <cell r="F11683" t="str">
            <v>Франчайзи Митино</v>
          </cell>
          <cell r="L11683" t="str">
            <v>склад РиРМ</v>
          </cell>
          <cell r="M11683" t="str">
            <v>СКЛАД</v>
          </cell>
        </row>
        <row r="11684">
          <cell r="B11684" t="str">
            <v>Февраль 2019 г.</v>
          </cell>
          <cell r="C11684" t="str">
            <v>Перемещение товаров ИНВ00002917 от 05.02.2019 14:23:49</v>
          </cell>
          <cell r="E11684" t="str">
            <v>СКЛАД РЕАГЕНТОВ И РАСХОДНЫХ МЕД.МАТЕРИАЛОВ</v>
          </cell>
          <cell r="F11684" t="str">
            <v>Материалы в медицинских центрах</v>
          </cell>
          <cell r="L11684" t="str">
            <v>склад РиРМ</v>
          </cell>
          <cell r="M11684" t="str">
            <v>СКЛАД</v>
          </cell>
        </row>
        <row r="11685">
          <cell r="B11685" t="str">
            <v>Февраль 2019 г.</v>
          </cell>
          <cell r="C11685" t="str">
            <v>Перемещение товаров ИНВ00002919 от 05.02.2019 14:24:38</v>
          </cell>
          <cell r="E11685" t="str">
            <v>СКЛАД РЕАГЕНТОВ И РАСХОДНЫХ МЕД.МАТЕРИАЛОВ</v>
          </cell>
          <cell r="F11685" t="str">
            <v>Материалы в медицинских центрах</v>
          </cell>
          <cell r="L11685" t="str">
            <v>склад РиРМ</v>
          </cell>
          <cell r="M11685" t="str">
            <v>СКЛАД</v>
          </cell>
        </row>
        <row r="11686">
          <cell r="B11686" t="str">
            <v>Февраль 2019 г.</v>
          </cell>
          <cell r="C11686" t="str">
            <v>Перемещение товаров ИНВ00002924 от 05.02.2019 14:32:56</v>
          </cell>
          <cell r="E11686" t="str">
            <v>СКЛАД РЕАГЕНТОВ И РАСХОДНЫХ МЕД.МАТЕРИАЛОВ</v>
          </cell>
          <cell r="F11686" t="str">
            <v>Материалы в медицинских центрах</v>
          </cell>
          <cell r="L11686" t="str">
            <v>склад РиРМ</v>
          </cell>
          <cell r="M11686" t="str">
            <v>СКЛАД</v>
          </cell>
        </row>
        <row r="11687">
          <cell r="B11687" t="str">
            <v>Февраль 2019 г.</v>
          </cell>
          <cell r="C11687" t="str">
            <v>Перемещение товаров ИНВ00002926 от 05.02.2019 14:33:43</v>
          </cell>
          <cell r="E11687" t="str">
            <v>СКЛАД РЕАГЕНТОВ И РАСХОДНЫХ МЕД.МАТЕРИАЛОВ</v>
          </cell>
          <cell r="F11687" t="str">
            <v>Франчайзи Орёл</v>
          </cell>
          <cell r="L11687" t="str">
            <v>склад РиРМ</v>
          </cell>
          <cell r="M11687" t="str">
            <v>СКЛАД</v>
          </cell>
        </row>
        <row r="11688">
          <cell r="B11688" t="str">
            <v>Февраль 2019 г.</v>
          </cell>
          <cell r="C11688" t="str">
            <v>Перемещение товаров ИНВ00002927 от 05.02.2019 14:35:13</v>
          </cell>
          <cell r="E11688" t="str">
            <v>СКЛАД РЕАГЕНТОВ И РАСХОДНЫХ МЕД.МАТЕРИАЛОВ</v>
          </cell>
          <cell r="F11688" t="str">
            <v>Франчайзи Киров (Калужская область)</v>
          </cell>
          <cell r="L11688" t="str">
            <v>склад РиРМ</v>
          </cell>
          <cell r="M11688" t="str">
            <v>СКЛАД</v>
          </cell>
        </row>
        <row r="11689">
          <cell r="B11689" t="str">
            <v>Февраль 2019 г.</v>
          </cell>
          <cell r="C11689" t="str">
            <v>Перемещение товаров ИНВ00002929 от 05.02.2019 14:37:53</v>
          </cell>
          <cell r="E11689" t="str">
            <v>СКЛАД РЕАГЕНТОВ И РАСХОДНЫХ МЕД.МАТЕРИАЛОВ</v>
          </cell>
          <cell r="F11689" t="str">
            <v>Франчайзи ВНД Истра</v>
          </cell>
          <cell r="L11689" t="str">
            <v>склад РиРМ</v>
          </cell>
          <cell r="M11689" t="str">
            <v>СКЛАД</v>
          </cell>
        </row>
        <row r="11690">
          <cell r="B11690" t="str">
            <v>Февраль 2019 г.</v>
          </cell>
          <cell r="C11690" t="str">
            <v>Перемещение товаров ИНВ00002931 от 05.02.2019 14:40:49</v>
          </cell>
          <cell r="E11690" t="str">
            <v>СКЛАД РЕАГЕНТОВ И РАСХОДНЫХ МЕД.МАТЕРИАЛОВ</v>
          </cell>
          <cell r="F11690" t="str">
            <v>Франчайзи Селятино</v>
          </cell>
          <cell r="L11690" t="str">
            <v>склад РиРМ</v>
          </cell>
          <cell r="M11690" t="str">
            <v>СКЛАД</v>
          </cell>
        </row>
        <row r="11691">
          <cell r="B11691" t="str">
            <v>Февраль 2019 г.</v>
          </cell>
          <cell r="C11691" t="str">
            <v>Перемещение товаров ИНВ00002933 от 05.02.2019 14:46:32</v>
          </cell>
          <cell r="E11691" t="str">
            <v>СКЛАД РЕАГЕНТОВ И РАСХОДНЫХ МЕД.МАТЕРИАЛОВ</v>
          </cell>
          <cell r="F11691" t="str">
            <v>Франчайзи Кузьминки 2</v>
          </cell>
          <cell r="L11691" t="str">
            <v>склад РиРМ</v>
          </cell>
          <cell r="M11691" t="str">
            <v>СКЛАД</v>
          </cell>
        </row>
        <row r="11692">
          <cell r="B11692" t="str">
            <v>Февраль 2019 г.</v>
          </cell>
          <cell r="C11692" t="str">
            <v>Перемещение товаров ИНВ00002935 от 05.02.2019 14:49:24</v>
          </cell>
          <cell r="E11692" t="str">
            <v>СКЛАД РЕАГЕНТОВ И РАСХОДНЫХ МЕД.МАТЕРИАЛОВ</v>
          </cell>
          <cell r="F11692" t="str">
            <v>Франчайзи Одинцово-2</v>
          </cell>
          <cell r="L11692" t="str">
            <v>склад РиРМ</v>
          </cell>
          <cell r="M11692" t="str">
            <v>СКЛАД</v>
          </cell>
        </row>
        <row r="11693">
          <cell r="B11693" t="str">
            <v>Февраль 2019 г.</v>
          </cell>
          <cell r="C11693" t="str">
            <v>Перемещение товаров ИНВ00002936 от 05.02.2019 14:50:07</v>
          </cell>
          <cell r="E11693" t="str">
            <v>СКЛАД РЕАГЕНТОВ И РАСХОДНЫХ МЕД.МАТЕРИАЛОВ</v>
          </cell>
          <cell r="F11693" t="str">
            <v>Франчайзи Хабаровск</v>
          </cell>
          <cell r="L11693" t="str">
            <v>склад РиРМ</v>
          </cell>
          <cell r="M11693" t="str">
            <v>СКЛАД</v>
          </cell>
        </row>
        <row r="11694">
          <cell r="B11694" t="str">
            <v>Февраль 2019 г.</v>
          </cell>
          <cell r="C11694" t="str">
            <v>Перемещение товаров ИНВ00002937 от 05.02.2019 14:50:56</v>
          </cell>
          <cell r="E11694" t="str">
            <v>СКЛАД РЕАГЕНТОВ И РАСХОДНЫХ МЕД.МАТЕРИАЛОВ</v>
          </cell>
          <cell r="F11694" t="str">
            <v>Материалы в медицинских центрах</v>
          </cell>
          <cell r="L11694" t="str">
            <v>склад РиРМ</v>
          </cell>
          <cell r="M11694" t="str">
            <v>СКЛАД</v>
          </cell>
        </row>
        <row r="11695">
          <cell r="B11695" t="str">
            <v>Февраль 2019 г.</v>
          </cell>
          <cell r="C11695" t="str">
            <v>Перемещение товаров ИНВ00002938 от 05.02.2019 14:52:24</v>
          </cell>
          <cell r="E11695" t="str">
            <v>СКЛАД РЕАГЕНТОВ И РАСХОДНЫХ МЕД.МАТЕРИАЛОВ</v>
          </cell>
          <cell r="F11695" t="str">
            <v>Франчайзи Белгород 4</v>
          </cell>
          <cell r="L11695" t="str">
            <v>склад РиРМ</v>
          </cell>
          <cell r="M11695" t="str">
            <v>СКЛАД</v>
          </cell>
        </row>
        <row r="11696">
          <cell r="B11696" t="str">
            <v>Февраль 2019 г.</v>
          </cell>
          <cell r="C11696" t="str">
            <v>Перемещение товаров ИНВ00002939 от 05.02.2019 14:53:14</v>
          </cell>
          <cell r="E11696" t="str">
            <v>СКЛАД РЕАГЕНТОВ И РАСХОДНЫХ МЕД.МАТЕРИАЛОВ</v>
          </cell>
          <cell r="F11696" t="str">
            <v>МО Норильск Кайеркан Школьная 15</v>
          </cell>
          <cell r="L11696" t="str">
            <v>склад РиРМ</v>
          </cell>
          <cell r="M11696" t="str">
            <v>СКЛАД</v>
          </cell>
        </row>
        <row r="11697">
          <cell r="B11697" t="str">
            <v>Февраль 2019 г.</v>
          </cell>
          <cell r="C11697" t="str">
            <v>Перемещение товаров ИНВ00002940 от 05.02.2019 15:35:35</v>
          </cell>
          <cell r="E11697" t="str">
            <v>СКЛАД РЕАГЕНТОВ И РАСХОДНЫХ МЕД.МАТЕРИАЛОВ</v>
          </cell>
          <cell r="F11697" t="str">
            <v>ЛАБОРАТОРИЯ</v>
          </cell>
          <cell r="L11697" t="str">
            <v>склад РиРМ</v>
          </cell>
          <cell r="M11697" t="str">
            <v>СКЛАД</v>
          </cell>
        </row>
        <row r="11698">
          <cell r="B11698" t="str">
            <v>Февраль 2019 г.</v>
          </cell>
          <cell r="C11698" t="str">
            <v>Перемещение товаров ИНВ00002941 от 05.02.2019 15:38:39</v>
          </cell>
          <cell r="E11698" t="str">
            <v>СКЛАД РЕАГЕНТОВ И РАСХОДНЫХ МЕД.МАТЕРИАЛОВ</v>
          </cell>
          <cell r="F11698" t="str">
            <v>ЛАБОРАТОРИЯ</v>
          </cell>
          <cell r="L11698" t="str">
            <v>склад РиРМ</v>
          </cell>
          <cell r="M11698" t="str">
            <v>СКЛАД</v>
          </cell>
        </row>
        <row r="11699">
          <cell r="B11699" t="str">
            <v>Февраль 2019 г.</v>
          </cell>
          <cell r="C11699" t="str">
            <v>Перемещение товаров ИНВ00002942 от 05.02.2019 15:39:05</v>
          </cell>
          <cell r="E11699" t="str">
            <v>СКЛАД РЕАГЕНТОВ И РАСХОДНЫХ МЕД.МАТЕРИАЛОВ</v>
          </cell>
          <cell r="F11699" t="str">
            <v>ЛАБОРАТОРИЯ</v>
          </cell>
          <cell r="L11699" t="str">
            <v>склад РиРМ</v>
          </cell>
          <cell r="M11699" t="str">
            <v>СКЛАД</v>
          </cell>
        </row>
        <row r="11700">
          <cell r="B11700" t="str">
            <v>Февраль 2019 г.</v>
          </cell>
          <cell r="C11700" t="str">
            <v>Перемещение товаров ИНВ00002943 от 05.02.2019 15:39:31</v>
          </cell>
          <cell r="E11700" t="str">
            <v>СКЛАД РЕАГЕНТОВ И РАСХОДНЫХ МЕД.МАТЕРИАЛОВ</v>
          </cell>
          <cell r="F11700" t="str">
            <v>ЛАБОРАТОРИЯ</v>
          </cell>
          <cell r="L11700" t="str">
            <v>склад РиРМ</v>
          </cell>
          <cell r="M11700" t="str">
            <v>СКЛАД</v>
          </cell>
        </row>
        <row r="11701">
          <cell r="B11701" t="str">
            <v>Февраль 2019 г.</v>
          </cell>
          <cell r="C11701" t="str">
            <v>Перемещение товаров ИНВ00002944 от 05.02.2019 15:40:32</v>
          </cell>
          <cell r="E11701" t="str">
            <v>СКЛАД РЕАГЕНТОВ И РАСХОДНЫХ МЕД.МАТЕРИАЛОВ</v>
          </cell>
          <cell r="F11701" t="str">
            <v>ЛАБОРАТОРИЯ</v>
          </cell>
          <cell r="L11701" t="str">
            <v>склад РиРМ</v>
          </cell>
          <cell r="M11701" t="str">
            <v>СКЛАД</v>
          </cell>
        </row>
        <row r="11702">
          <cell r="B11702" t="str">
            <v>Февраль 2019 г.</v>
          </cell>
          <cell r="C11702" t="str">
            <v>Перемещение товаров ИНВ00002957 от 05.02.2019 17:03:36</v>
          </cell>
          <cell r="E11702" t="str">
            <v>СКЛАД РЕАГЕНТОВ И РАСХОДНЫХ МЕД.МАТЕРИАЛОВ</v>
          </cell>
          <cell r="F11702" t="str">
            <v>ИНВИТРО Эксперт</v>
          </cell>
          <cell r="L11702" t="str">
            <v>склад РиРМ</v>
          </cell>
          <cell r="M11702" t="str">
            <v>СКЛАД</v>
          </cell>
        </row>
        <row r="11703">
          <cell r="B11703" t="str">
            <v>Февраль 2019 г.</v>
          </cell>
          <cell r="C11703" t="str">
            <v>Поступление товаров и услуг ИНВ00004786 от 05.02.2019 17:15:53</v>
          </cell>
          <cell r="L11703" t="str">
            <v>склад РиРМ</v>
          </cell>
          <cell r="M11703" t="str">
            <v>СКЛАД</v>
          </cell>
        </row>
        <row r="11704">
          <cell r="B11704" t="str">
            <v>Февраль 2019 г.</v>
          </cell>
          <cell r="C11704" t="str">
            <v>Поступление товаров и услуг ИНВ00004793 от 05.02.2019 17:53:01</v>
          </cell>
          <cell r="L11704" t="str">
            <v>склад РиРМ</v>
          </cell>
          <cell r="M11704" t="str">
            <v>СКЛАД</v>
          </cell>
        </row>
        <row r="11705">
          <cell r="B11705" t="str">
            <v>Февраль 2019 г.</v>
          </cell>
          <cell r="C11705" t="str">
            <v>Поступление товаров и услуг ИНВ00004795 от 05.02.2019 18:03:58</v>
          </cell>
          <cell r="L11705" t="str">
            <v>склад РиРМ</v>
          </cell>
          <cell r="M11705" t="str">
            <v>СКЛАД</v>
          </cell>
        </row>
        <row r="11706">
          <cell r="B11706" t="str">
            <v>Февраль 2019 г.</v>
          </cell>
          <cell r="C11706" t="str">
            <v>Поступление товаров и услуг ИНВ00004796 от 05.02.2019 18:11:24</v>
          </cell>
          <cell r="L11706" t="str">
            <v>склад РиРМ</v>
          </cell>
          <cell r="M11706" t="str">
            <v>СКЛАД</v>
          </cell>
        </row>
        <row r="11707">
          <cell r="B11707" t="str">
            <v>Февраль 2019 г.</v>
          </cell>
          <cell r="C11707" t="str">
            <v>Перемещение товаров ИНВ00002966 от 06.02.2019 12:16:33</v>
          </cell>
          <cell r="E11707" t="str">
            <v>СКЛАД РЕАГЕНТОВ И РАСХОДНЫХ МЕД.МАТЕРИАЛОВ</v>
          </cell>
          <cell r="F11707" t="str">
            <v>МО Ясенево-1 Новоясеневский</v>
          </cell>
          <cell r="L11707" t="str">
            <v>склад РиРМ</v>
          </cell>
          <cell r="M11707" t="str">
            <v>СКЛАД</v>
          </cell>
        </row>
        <row r="11708">
          <cell r="B11708" t="str">
            <v>Февраль 2019 г.</v>
          </cell>
          <cell r="C11708" t="str">
            <v>Перемещение товаров ИНВ00002968 от 06.02.2019 14:12:20</v>
          </cell>
          <cell r="E11708" t="str">
            <v>СКЛАД РЕАГЕНТОВ И РАСХОДНЫХ МЕД.МАТЕРИАЛОВ</v>
          </cell>
          <cell r="F11708" t="str">
            <v>ЛАБОРАТОРИЯ</v>
          </cell>
          <cell r="L11708" t="str">
            <v>склад РиРМ</v>
          </cell>
          <cell r="M11708" t="str">
            <v>СКЛАД</v>
          </cell>
        </row>
        <row r="11709">
          <cell r="B11709" t="str">
            <v>Февраль 2019 г.</v>
          </cell>
          <cell r="C11709" t="str">
            <v>Перемещение товаров ИНВ00002969 от 06.02.2019 14:13:35</v>
          </cell>
          <cell r="E11709" t="str">
            <v>СКЛАД РЕАГЕНТОВ И РАСХОДНЫХ МЕД.МАТЕРИАЛОВ</v>
          </cell>
          <cell r="F11709" t="str">
            <v>ЛАБОРАТОРИЯ</v>
          </cell>
          <cell r="L11709" t="str">
            <v>склад РиРМ</v>
          </cell>
          <cell r="M11709" t="str">
            <v>СКЛАД</v>
          </cell>
        </row>
        <row r="11710">
          <cell r="B11710" t="str">
            <v>Февраль 2019 г.</v>
          </cell>
          <cell r="C11710" t="str">
            <v>Перемещение товаров ИНВ00002970 от 06.02.2019 14:14:17</v>
          </cell>
          <cell r="E11710" t="str">
            <v>СКЛАД РЕАГЕНТОВ И РАСХОДНЫХ МЕД.МАТЕРИАЛОВ</v>
          </cell>
          <cell r="F11710" t="str">
            <v>ЛАБОРАТОРИЯ</v>
          </cell>
          <cell r="L11710" t="str">
            <v>склад РиРМ</v>
          </cell>
          <cell r="M11710" t="str">
            <v>СКЛАД</v>
          </cell>
        </row>
        <row r="11711">
          <cell r="B11711" t="str">
            <v>Февраль 2019 г.</v>
          </cell>
          <cell r="C11711" t="str">
            <v>Перемещение товаров ИНВ00002971 от 06.02.2019 14:16:51</v>
          </cell>
          <cell r="E11711" t="str">
            <v>СКЛАД РЕАГЕНТОВ И РАСХОДНЫХ МЕД.МАТЕРИАЛОВ</v>
          </cell>
          <cell r="F11711" t="str">
            <v>ЛАБОРАТОРИЯ</v>
          </cell>
          <cell r="L11711" t="str">
            <v>склад РиРМ</v>
          </cell>
          <cell r="M11711" t="str">
            <v>СКЛАД</v>
          </cell>
        </row>
        <row r="11712">
          <cell r="B11712" t="str">
            <v>Февраль 2019 г.</v>
          </cell>
          <cell r="C11712" t="str">
            <v>Перемещение товаров ИНВ00002972 от 06.02.2019 14:17:19</v>
          </cell>
          <cell r="E11712" t="str">
            <v>СКЛАД РЕАГЕНТОВ И РАСХОДНЫХ МЕД.МАТЕРИАЛОВ</v>
          </cell>
          <cell r="F11712" t="str">
            <v>ЛАБОРАТОРИЯ</v>
          </cell>
          <cell r="L11712" t="str">
            <v>склад РиРМ</v>
          </cell>
          <cell r="M11712" t="str">
            <v>СКЛАД</v>
          </cell>
        </row>
        <row r="11713">
          <cell r="B11713" t="str">
            <v>Февраль 2019 г.</v>
          </cell>
          <cell r="C11713" t="str">
            <v>Перемещение товаров ИНВ00002981 от 06.02.2019 15:00:29</v>
          </cell>
          <cell r="E11713" t="str">
            <v>СКЛАД РЕАГЕНТОВ И РАСХОДНЫХ МЕД.МАТЕРИАЛОВ</v>
          </cell>
          <cell r="F11713" t="str">
            <v>Франчайзи Дубна-2</v>
          </cell>
          <cell r="L11713" t="str">
            <v>склад РиРМ</v>
          </cell>
          <cell r="M11713" t="str">
            <v>СКЛАД</v>
          </cell>
        </row>
        <row r="11714">
          <cell r="B11714" t="str">
            <v>Февраль 2019 г.</v>
          </cell>
          <cell r="C11714" t="str">
            <v>Перемещение товаров ИНВ00002982 от 06.02.2019 15:01:18</v>
          </cell>
          <cell r="E11714" t="str">
            <v>СКЛАД РЕАГЕНТОВ И РАСХОДНЫХ МЕД.МАТЕРИАЛОВ</v>
          </cell>
          <cell r="F11714" t="str">
            <v>Франчайзи Калуга</v>
          </cell>
          <cell r="L11714" t="str">
            <v>склад РиРМ</v>
          </cell>
          <cell r="M11714" t="str">
            <v>СКЛАД</v>
          </cell>
        </row>
        <row r="11715">
          <cell r="B11715" t="str">
            <v>Февраль 2019 г.</v>
          </cell>
          <cell r="C11715" t="str">
            <v>Перемещение товаров ИНВ00002984 от 06.02.2019 15:01:50</v>
          </cell>
          <cell r="E11715" t="str">
            <v>СКЛАД РЕАГЕНТОВ И РАСХОДНЫХ МЕД.МАТЕРИАЛОВ</v>
          </cell>
          <cell r="F11715" t="str">
            <v>Франчайзи Мценск</v>
          </cell>
          <cell r="L11715" t="str">
            <v>склад РиРМ</v>
          </cell>
          <cell r="M11715" t="str">
            <v>СКЛАД</v>
          </cell>
        </row>
        <row r="11716">
          <cell r="B11716" t="str">
            <v>Февраль 2019 г.</v>
          </cell>
          <cell r="C11716" t="str">
            <v>Перемещение товаров ИНВ00002986 от 06.02.2019 15:03:02</v>
          </cell>
          <cell r="E11716" t="str">
            <v>СКЛАД РЕАГЕНТОВ И РАСХОДНЫХ МЕД.МАТЕРИАЛОВ</v>
          </cell>
          <cell r="F11716" t="str">
            <v>Франчайзи Отрадное</v>
          </cell>
          <cell r="L11716" t="str">
            <v>склад РиРМ</v>
          </cell>
          <cell r="M11716" t="str">
            <v>СКЛАД</v>
          </cell>
        </row>
        <row r="11717">
          <cell r="B11717" t="str">
            <v>Февраль 2019 г.</v>
          </cell>
          <cell r="C11717" t="str">
            <v>Перемещение товаров ИНВ00002987 от 06.02.2019 15:03:26</v>
          </cell>
          <cell r="E11717" t="str">
            <v>СКЛАД РЕАГЕНТОВ И РАСХОДНЫХ МЕД.МАТЕРИАЛОВ</v>
          </cell>
          <cell r="F11717" t="str">
            <v>Франчайзи Куркино-2 Мельникова</v>
          </cell>
          <cell r="L11717" t="str">
            <v>склад РиРМ</v>
          </cell>
          <cell r="M11717" t="str">
            <v>СКЛАД</v>
          </cell>
        </row>
        <row r="11718">
          <cell r="B11718" t="str">
            <v>Февраль 2019 г.</v>
          </cell>
          <cell r="C11718" t="str">
            <v>Перемещение товаров ИНВ00002989 от 06.02.2019 15:03:55</v>
          </cell>
          <cell r="E11718" t="str">
            <v>СКЛАД РЕАГЕНТОВ И РАСХОДНЫХ МЕД.МАТЕРИАЛОВ</v>
          </cell>
          <cell r="F11718" t="str">
            <v>Франчайзи Химки</v>
          </cell>
          <cell r="L11718" t="str">
            <v>склад РиРМ</v>
          </cell>
          <cell r="M11718" t="str">
            <v>СКЛАД</v>
          </cell>
        </row>
        <row r="11719">
          <cell r="B11719" t="str">
            <v>Февраль 2019 г.</v>
          </cell>
          <cell r="C11719" t="str">
            <v>Перемещение товаров ИНВ00002988 от 06.02.2019 15:04:05</v>
          </cell>
          <cell r="E11719" t="str">
            <v>СКЛАД РЕАГЕНТОВ И РАСХОДНЫХ МЕД.МАТЕРИАЛОВ</v>
          </cell>
          <cell r="F11719" t="str">
            <v>Франчайзи Химки</v>
          </cell>
          <cell r="L11719" t="str">
            <v>склад РиРМ</v>
          </cell>
          <cell r="M11719" t="str">
            <v>СКЛАД</v>
          </cell>
        </row>
        <row r="11720">
          <cell r="B11720" t="str">
            <v>Февраль 2019 г.</v>
          </cell>
          <cell r="C11720" t="str">
            <v>Перемещение товаров ИНВ00002991 от 06.02.2019 15:04:31</v>
          </cell>
          <cell r="E11720" t="str">
            <v>СКЛАД РЕАГЕНТОВ И РАСХОДНЫХ МЕД.МАТЕРИАЛОВ</v>
          </cell>
          <cell r="F11720" t="str">
            <v>Франчайзи Вязники</v>
          </cell>
          <cell r="L11720" t="str">
            <v>склад РиРМ</v>
          </cell>
          <cell r="M11720" t="str">
            <v>СКЛАД</v>
          </cell>
        </row>
        <row r="11721">
          <cell r="B11721" t="str">
            <v>Февраль 2019 г.</v>
          </cell>
          <cell r="C11721" t="str">
            <v>Перемещение товаров ИНВ00002990 от 06.02.2019 15:04:40</v>
          </cell>
          <cell r="E11721" t="str">
            <v>СКЛАД РЕАГЕНТОВ И РАСХОДНЫХ МЕД.МАТЕРИАЛОВ</v>
          </cell>
          <cell r="F11721" t="str">
            <v>Франчайзи Вязники</v>
          </cell>
          <cell r="L11721" t="str">
            <v>склад РиРМ</v>
          </cell>
          <cell r="M11721" t="str">
            <v>СКЛАД</v>
          </cell>
        </row>
        <row r="11722">
          <cell r="B11722" t="str">
            <v>Февраль 2019 г.</v>
          </cell>
          <cell r="C11722" t="str">
            <v>Перемещение товаров ИНВ00002993 от 06.02.2019 15:05:39</v>
          </cell>
          <cell r="E11722" t="str">
            <v>СКЛАД РЕАГЕНТОВ И РАСХОДНЫХ МЕД.МАТЕРИАЛОВ</v>
          </cell>
          <cell r="F11722" t="str">
            <v>Материалы в медицинских центрах</v>
          </cell>
          <cell r="L11722" t="str">
            <v>склад РиРМ</v>
          </cell>
          <cell r="M11722" t="str">
            <v>СКЛАД</v>
          </cell>
        </row>
        <row r="11723">
          <cell r="B11723" t="str">
            <v>Февраль 2019 г.</v>
          </cell>
          <cell r="C11723" t="str">
            <v>Перемещение товаров ИНВ00002994 от 06.02.2019 15:07:21</v>
          </cell>
          <cell r="E11723" t="str">
            <v>СКЛАД РЕАГЕНТОВ И РАСХОДНЫХ МЕД.МАТЕРИАЛОВ</v>
          </cell>
          <cell r="F11723" t="str">
            <v>Франчайзи Протвино</v>
          </cell>
          <cell r="L11723" t="str">
            <v>склад РиРМ</v>
          </cell>
          <cell r="M11723" t="str">
            <v>СКЛАД</v>
          </cell>
        </row>
        <row r="11724">
          <cell r="B11724" t="str">
            <v>Февраль 2019 г.</v>
          </cell>
          <cell r="C11724" t="str">
            <v>Перемещение товаров ИНВ00002996 от 06.02.2019 15:07:42</v>
          </cell>
          <cell r="E11724" t="str">
            <v>СКЛАД РЕАГЕНТОВ И РАСХОДНЫХ МЕД.МАТЕРИАЛОВ</v>
          </cell>
          <cell r="F11724" t="str">
            <v>Франчайзи Полярная</v>
          </cell>
          <cell r="L11724" t="str">
            <v>склад РиРМ</v>
          </cell>
          <cell r="M11724" t="str">
            <v>СКЛАД</v>
          </cell>
        </row>
        <row r="11725">
          <cell r="B11725" t="str">
            <v>Февраль 2019 г.</v>
          </cell>
          <cell r="C11725" t="str">
            <v>Перемещение товаров ИНВ00002998 от 06.02.2019 15:08:51</v>
          </cell>
          <cell r="E11725" t="str">
            <v>СКЛАД РЕАГЕНТОВ И РАСХОДНЫХ МЕД.МАТЕРИАЛОВ</v>
          </cell>
          <cell r="F11725" t="str">
            <v>МО Кр.Пресня 2</v>
          </cell>
          <cell r="L11725" t="str">
            <v>склад РиРМ</v>
          </cell>
          <cell r="M11725" t="str">
            <v>СКЛАД</v>
          </cell>
        </row>
        <row r="11726">
          <cell r="B11726" t="str">
            <v>Февраль 2019 г.</v>
          </cell>
          <cell r="C11726" t="str">
            <v>Перемещение товаров ИНВ00003000 от 06.02.2019 15:09:35</v>
          </cell>
          <cell r="E11726" t="str">
            <v>СКЛАД РЕАГЕНТОВ И РАСХОДНЫХ МЕД.МАТЕРИАЛОВ</v>
          </cell>
          <cell r="F11726" t="str">
            <v>Франчайзи Можайск</v>
          </cell>
          <cell r="L11726" t="str">
            <v>склад РиРМ</v>
          </cell>
          <cell r="M11726" t="str">
            <v>СКЛАД</v>
          </cell>
        </row>
        <row r="11727">
          <cell r="B11727" t="str">
            <v>Февраль 2019 г.</v>
          </cell>
          <cell r="C11727" t="str">
            <v>Перемещение товаров ИНВ00003001 от 06.02.2019 15:10:21</v>
          </cell>
          <cell r="E11727" t="str">
            <v>СКЛАД РЕАГЕНТОВ И РАСХОДНЫХ МЕД.МАТЕРИАЛОВ</v>
          </cell>
          <cell r="F11727" t="str">
            <v>Франчайзи Видное Ленинского Комсомола</v>
          </cell>
          <cell r="L11727" t="str">
            <v>склад РиРМ</v>
          </cell>
          <cell r="M11727" t="str">
            <v>СКЛАД</v>
          </cell>
        </row>
        <row r="11728">
          <cell r="B11728" t="str">
            <v>Февраль 2019 г.</v>
          </cell>
          <cell r="C11728" t="str">
            <v>Перемещение товаров ИНВ00003003 от 06.02.2019 15:10:46</v>
          </cell>
          <cell r="E11728" t="str">
            <v>СКЛАД РЕАГЕНТОВ И РАСХОДНЫХ МЕД.МАТЕРИАЛОВ</v>
          </cell>
          <cell r="F11728" t="str">
            <v>Франчайзи Профсоюзная</v>
          </cell>
          <cell r="L11728" t="str">
            <v>склад РиРМ</v>
          </cell>
          <cell r="M11728" t="str">
            <v>СКЛАД</v>
          </cell>
        </row>
        <row r="11729">
          <cell r="B11729" t="str">
            <v>Февраль 2019 г.</v>
          </cell>
          <cell r="C11729" t="str">
            <v>Перемещение товаров ИНВ00003002 от 06.02.2019 15:11:03</v>
          </cell>
          <cell r="E11729" t="str">
            <v>СКЛАД РЕАГЕНТОВ И РАСХОДНЫХ МЕД.МАТЕРИАЛОВ</v>
          </cell>
          <cell r="F11729" t="str">
            <v>Франчайзи Профсоюзная</v>
          </cell>
          <cell r="L11729" t="str">
            <v>склад РиРМ</v>
          </cell>
          <cell r="M11729" t="str">
            <v>СКЛАД</v>
          </cell>
        </row>
        <row r="11730">
          <cell r="B11730" t="str">
            <v>Февраль 2019 г.</v>
          </cell>
          <cell r="C11730" t="str">
            <v>Перемещение товаров ИНВ00003005 от 06.02.2019 15:11:46</v>
          </cell>
          <cell r="E11730" t="str">
            <v>СКЛАД РЕАГЕНТОВ И РАСХОДНЫХ МЕД.МАТЕРИАЛОВ</v>
          </cell>
          <cell r="F11730" t="str">
            <v>Франчайзи Гольяново</v>
          </cell>
          <cell r="L11730" t="str">
            <v>склад РиРМ</v>
          </cell>
          <cell r="M11730" t="str">
            <v>СКЛАД</v>
          </cell>
        </row>
        <row r="11731">
          <cell r="B11731" t="str">
            <v>Февраль 2019 г.</v>
          </cell>
          <cell r="C11731" t="str">
            <v>Перемещение товаров ИНВ00003004 от 06.02.2019 15:11:56</v>
          </cell>
          <cell r="E11731" t="str">
            <v>СКЛАД РЕАГЕНТОВ И РАСХОДНЫХ МЕД.МАТЕРИАЛОВ</v>
          </cell>
          <cell r="F11731" t="str">
            <v>Франчайзи Гольяново</v>
          </cell>
          <cell r="L11731" t="str">
            <v>склад РиРМ</v>
          </cell>
          <cell r="M11731" t="str">
            <v>СКЛАД</v>
          </cell>
        </row>
        <row r="11732">
          <cell r="B11732" t="str">
            <v>Февраль 2019 г.</v>
          </cell>
          <cell r="C11732" t="str">
            <v>Перемещение товаров ИНВ00003006 от 06.02.2019 15:12:34</v>
          </cell>
          <cell r="E11732" t="str">
            <v>СКЛАД РЕАГЕНТОВ И РАСХОДНЫХ МЕД.МАТЕРИАЛОВ</v>
          </cell>
          <cell r="F11732" t="str">
            <v>Франчайзи Железнодорожный</v>
          </cell>
          <cell r="L11732" t="str">
            <v>склад РиРМ</v>
          </cell>
          <cell r="M11732" t="str">
            <v>СКЛАД</v>
          </cell>
        </row>
        <row r="11733">
          <cell r="B11733" t="str">
            <v>Февраль 2019 г.</v>
          </cell>
          <cell r="C11733" t="str">
            <v>Перемещение товаров ИНВ00003007 от 06.02.2019 15:13:11</v>
          </cell>
          <cell r="E11733" t="str">
            <v>СКЛАД РЕАГЕНТОВ И РАСХОДНЫХ МЕД.МАТЕРИАЛОВ</v>
          </cell>
          <cell r="F11733" t="str">
            <v>Франчайзи Селятино</v>
          </cell>
          <cell r="L11733" t="str">
            <v>склад РиРМ</v>
          </cell>
          <cell r="M11733" t="str">
            <v>СКЛАД</v>
          </cell>
        </row>
        <row r="11734">
          <cell r="B11734" t="str">
            <v>Февраль 2019 г.</v>
          </cell>
          <cell r="C11734" t="str">
            <v>Перемещение товаров ИНВ00003010 от 06.02.2019 15:14:12</v>
          </cell>
          <cell r="E11734" t="str">
            <v>СКЛАД РЕАГЕНТОВ И РАСХОДНЫХ МЕД.МАТЕРИАЛОВ</v>
          </cell>
          <cell r="F11734" t="str">
            <v>Франчайзи Павелецкая</v>
          </cell>
          <cell r="L11734" t="str">
            <v>склад РиРМ</v>
          </cell>
          <cell r="M11734" t="str">
            <v>СКЛАД</v>
          </cell>
        </row>
        <row r="11735">
          <cell r="B11735" t="str">
            <v>Февраль 2019 г.</v>
          </cell>
          <cell r="C11735" t="str">
            <v>Перемещение товаров ИНВ00003009 от 06.02.2019 15:14:28</v>
          </cell>
          <cell r="E11735" t="str">
            <v>СКЛАД РЕАГЕНТОВ И РАСХОДНЫХ МЕД.МАТЕРИАЛОВ</v>
          </cell>
          <cell r="F11735" t="str">
            <v>Франчайзи Павелецкая</v>
          </cell>
          <cell r="L11735" t="str">
            <v>склад РиРМ</v>
          </cell>
          <cell r="M11735" t="str">
            <v>СКЛАД</v>
          </cell>
        </row>
        <row r="11736">
          <cell r="B11736" t="str">
            <v>Февраль 2019 г.</v>
          </cell>
          <cell r="C11736" t="str">
            <v>Перемещение товаров ИНВ00003011 от 06.02.2019 15:14:47</v>
          </cell>
          <cell r="E11736" t="str">
            <v>СКЛАД РЕАГЕНТОВ И РАСХОДНЫХ МЕД.МАТЕРИАЛОВ</v>
          </cell>
          <cell r="F11736" t="str">
            <v>Материалы в медицинских центрах</v>
          </cell>
          <cell r="L11736" t="str">
            <v>склад РиРМ</v>
          </cell>
          <cell r="M11736" t="str">
            <v>СКЛАД</v>
          </cell>
        </row>
        <row r="11737">
          <cell r="B11737" t="str">
            <v>Февраль 2019 г.</v>
          </cell>
          <cell r="C11737" t="str">
            <v>Перемещение товаров ИНВ00003012 от 06.02.2019 15:15:11</v>
          </cell>
          <cell r="E11737" t="str">
            <v>СКЛАД РЕАГЕНТОВ И РАСХОДНЫХ МЕД.МАТЕРИАЛОВ</v>
          </cell>
          <cell r="F11737" t="str">
            <v>Франчайзи Ряжск</v>
          </cell>
          <cell r="L11737" t="str">
            <v>склад РиРМ</v>
          </cell>
          <cell r="M11737" t="str">
            <v>СКЛАД</v>
          </cell>
        </row>
        <row r="11738">
          <cell r="B11738" t="str">
            <v>Февраль 2019 г.</v>
          </cell>
          <cell r="C11738" t="str">
            <v>Перемещение товаров ИНВ00003014 от 06.02.2019 15:15:35</v>
          </cell>
          <cell r="E11738" t="str">
            <v>СКЛАД РЕАГЕНТОВ И РАСХОДНЫХ МЕД.МАТЕРИАЛОВ</v>
          </cell>
          <cell r="F11738" t="str">
            <v>Франчайзи Астрахань</v>
          </cell>
          <cell r="L11738" t="str">
            <v>склад РиРМ</v>
          </cell>
          <cell r="M11738" t="str">
            <v>СКЛАД</v>
          </cell>
        </row>
        <row r="11739">
          <cell r="B11739" t="str">
            <v>Февраль 2019 г.</v>
          </cell>
          <cell r="C11739" t="str">
            <v>Перемещение товаров ИНВ00003013 от 06.02.2019 15:15:53</v>
          </cell>
          <cell r="E11739" t="str">
            <v>СКЛАД РЕАГЕНТОВ И РАСХОДНЫХ МЕД.МАТЕРИАЛОВ</v>
          </cell>
          <cell r="F11739" t="str">
            <v>Франчайзи Астрахань</v>
          </cell>
          <cell r="L11739" t="str">
            <v>склад РиРМ</v>
          </cell>
          <cell r="M11739" t="str">
            <v>СКЛАД</v>
          </cell>
        </row>
        <row r="11740">
          <cell r="B11740" t="str">
            <v>Февраль 2019 г.</v>
          </cell>
          <cell r="C11740" t="str">
            <v>Перемещение товаров ИНВ00003016 от 06.02.2019 15:16:20</v>
          </cell>
          <cell r="E11740" t="str">
            <v>СКЛАД РЕАГЕНТОВ И РАСХОДНЫХ МЕД.МАТЕРИАЛОВ</v>
          </cell>
          <cell r="F11740" t="str">
            <v>Франчайзи Малгобек</v>
          </cell>
          <cell r="L11740" t="str">
            <v>склад РиРМ</v>
          </cell>
          <cell r="M11740" t="str">
            <v>СКЛАД</v>
          </cell>
        </row>
        <row r="11741">
          <cell r="B11741" t="str">
            <v>Февраль 2019 г.</v>
          </cell>
          <cell r="C11741" t="str">
            <v>Перемещение товаров ИНВ00003015 от 06.02.2019 15:16:32</v>
          </cell>
          <cell r="E11741" t="str">
            <v>СКЛАД РЕАГЕНТОВ И РАСХОДНЫХ МЕД.МАТЕРИАЛОВ</v>
          </cell>
          <cell r="F11741" t="str">
            <v>Франчайзи Малгобек</v>
          </cell>
          <cell r="L11741" t="str">
            <v>склад РиРМ</v>
          </cell>
          <cell r="M11741" t="str">
            <v>СКЛАД</v>
          </cell>
        </row>
        <row r="11742">
          <cell r="B11742" t="str">
            <v>Февраль 2019 г.</v>
          </cell>
          <cell r="C11742" t="str">
            <v>Перемещение товаров ИНВ00003017 от 06.02.2019 15:16:49</v>
          </cell>
          <cell r="E11742" t="str">
            <v>СКЛАД РЕАГЕНТОВ И РАСХОДНЫХ МЕД.МАТЕРИАЛОВ</v>
          </cell>
          <cell r="F11742" t="str">
            <v>Материалы в медицинских центрах</v>
          </cell>
          <cell r="L11742" t="str">
            <v>склад РиРМ</v>
          </cell>
          <cell r="M11742" t="str">
            <v>СКЛАД</v>
          </cell>
        </row>
        <row r="11743">
          <cell r="B11743" t="str">
            <v>Февраль 2019 г.</v>
          </cell>
          <cell r="C11743" t="str">
            <v>Перемещение товаров ИНВ00003019 от 06.02.2019 15:17:57</v>
          </cell>
          <cell r="E11743" t="str">
            <v>СКЛАД РЕАГЕНТОВ И РАСХОДНЫХ МЕД.МАТЕРИАЛОВ</v>
          </cell>
          <cell r="F11743" t="str">
            <v>Материалы в медицинских центрах</v>
          </cell>
          <cell r="L11743" t="str">
            <v>склад РиРМ</v>
          </cell>
          <cell r="M11743" t="str">
            <v>СКЛАД</v>
          </cell>
        </row>
        <row r="11744">
          <cell r="B11744" t="str">
            <v>Февраль 2019 г.</v>
          </cell>
          <cell r="C11744" t="str">
            <v>Перемещение товаров ИНВ00003020 от 06.02.2019 15:26:31</v>
          </cell>
          <cell r="E11744" t="str">
            <v>СКЛАД РЕАГЕНТОВ И РАСХОДНЫХ МЕД.МАТЕРИАЛОВ</v>
          </cell>
          <cell r="F11744" t="str">
            <v>МО Тверь Мусоргского 18</v>
          </cell>
          <cell r="L11744" t="str">
            <v>склад РиРМ</v>
          </cell>
          <cell r="M11744" t="str">
            <v>СКЛАД</v>
          </cell>
        </row>
        <row r="11745">
          <cell r="B11745" t="str">
            <v>Февраль 2019 г.</v>
          </cell>
          <cell r="C11745" t="str">
            <v>Перемещение товаров ИНВ00003021 от 06.02.2019 15:28:09</v>
          </cell>
          <cell r="E11745" t="str">
            <v>СКЛАД РЕАГЕНТОВ И РАСХОДНЫХ МЕД.МАТЕРИАЛОВ</v>
          </cell>
          <cell r="F11745" t="str">
            <v>Материалы в медицинских центрах</v>
          </cell>
          <cell r="L11745" t="str">
            <v>склад РиРМ</v>
          </cell>
          <cell r="M11745" t="str">
            <v>СКЛАД</v>
          </cell>
        </row>
        <row r="11746">
          <cell r="B11746" t="str">
            <v>Февраль 2019 г.</v>
          </cell>
          <cell r="C11746" t="str">
            <v>Перемещение товаров ИНВ00003025 от 06.02.2019 15:40:27</v>
          </cell>
          <cell r="E11746" t="str">
            <v>СКЛАД РЕАГЕНТОВ И РАСХОДНЫХ МЕД.МАТЕРИАЛОВ</v>
          </cell>
          <cell r="F11746" t="str">
            <v>МО Дзержинский</v>
          </cell>
          <cell r="L11746" t="str">
            <v>склад РиРМ</v>
          </cell>
          <cell r="M11746" t="str">
            <v>СКЛАД</v>
          </cell>
        </row>
        <row r="11747">
          <cell r="B11747" t="str">
            <v>Февраль 2019 г.</v>
          </cell>
          <cell r="C11747" t="str">
            <v>Перемещение товаров ИНВ00003024 от 06.02.2019 15:40:59</v>
          </cell>
          <cell r="E11747" t="str">
            <v>СКЛАД РЕАГЕНТОВ И РАСХОДНЫХ МЕД.МАТЕРИАЛОВ</v>
          </cell>
          <cell r="F11747" t="str">
            <v>МО Дзержинский</v>
          </cell>
          <cell r="L11747" t="str">
            <v>склад РиРМ</v>
          </cell>
          <cell r="M11747" t="str">
            <v>СКЛАД</v>
          </cell>
        </row>
        <row r="11748">
          <cell r="B11748" t="str">
            <v>Февраль 2019 г.</v>
          </cell>
          <cell r="C11748" t="str">
            <v>Перемещение товаров ИНВ00003027 от 06.02.2019 15:42:04</v>
          </cell>
          <cell r="E11748" t="str">
            <v>СКЛАД РЕАГЕНТОВ И РАСХОДНЫХ МЕД.МАТЕРИАЛОВ</v>
          </cell>
          <cell r="F11748" t="str">
            <v>Материалы в медицинских центрах</v>
          </cell>
          <cell r="L11748" t="str">
            <v>склад РиРМ</v>
          </cell>
          <cell r="M11748" t="str">
            <v>СКЛАД</v>
          </cell>
        </row>
        <row r="11749">
          <cell r="B11749" t="str">
            <v>Февраль 2019 г.</v>
          </cell>
          <cell r="C11749" t="str">
            <v>Перемещение товаров ИНВ00003028 от 06.02.2019 15:42:38</v>
          </cell>
          <cell r="E11749" t="str">
            <v>СКЛАД РЕАГЕНТОВ И РАСХОДНЫХ МЕД.МАТЕРИАЛОВ</v>
          </cell>
          <cell r="F11749" t="str">
            <v>Материалы в медицинских центрах</v>
          </cell>
          <cell r="L11749" t="str">
            <v>склад РиРМ</v>
          </cell>
          <cell r="M11749" t="str">
            <v>СКЛАД</v>
          </cell>
        </row>
        <row r="11750">
          <cell r="B11750" t="str">
            <v>Февраль 2019 г.</v>
          </cell>
          <cell r="C11750" t="str">
            <v>Перемещение товаров ИНВ00003029 от 06.02.2019 15:43:34</v>
          </cell>
          <cell r="E11750" t="str">
            <v>СКЛАД РЕАГЕНТОВ И РАСХОДНЫХ МЕД.МАТЕРИАЛОВ</v>
          </cell>
          <cell r="F11750" t="str">
            <v>Материалы в медицинских центрах</v>
          </cell>
          <cell r="L11750" t="str">
            <v>склад РиРМ</v>
          </cell>
          <cell r="M11750" t="str">
            <v>СКЛАД</v>
          </cell>
        </row>
        <row r="11751">
          <cell r="B11751" t="str">
            <v>Февраль 2019 г.</v>
          </cell>
          <cell r="C11751" t="str">
            <v>Перемещение товаров ИНВ00003030 от 06.02.2019 15:44:24</v>
          </cell>
          <cell r="E11751" t="str">
            <v>СКЛАД РЕАГЕНТОВ И РАСХОДНЫХ МЕД.МАТЕРИАЛОВ</v>
          </cell>
          <cell r="F11751" t="str">
            <v>Материалы в медицинских центрах</v>
          </cell>
          <cell r="L11751" t="str">
            <v>склад РиРМ</v>
          </cell>
          <cell r="M11751" t="str">
            <v>СКЛАД</v>
          </cell>
        </row>
        <row r="11752">
          <cell r="B11752" t="str">
            <v>Февраль 2019 г.</v>
          </cell>
          <cell r="C11752" t="str">
            <v>Перемещение товаров ИНВ00003032 от 07.02.2019 12:44:44</v>
          </cell>
          <cell r="E11752" t="str">
            <v>СКЛАД РЕАГЕНТОВ И РАСХОДНЫХ МЕД.МАТЕРИАЛОВ</v>
          </cell>
          <cell r="F11752" t="str">
            <v>Материалы в медицинских центрах</v>
          </cell>
          <cell r="L11752" t="str">
            <v>склад РиРМ</v>
          </cell>
          <cell r="M11752" t="str">
            <v>СКЛАД</v>
          </cell>
        </row>
        <row r="11753">
          <cell r="B11753" t="str">
            <v>Февраль 2019 г.</v>
          </cell>
          <cell r="C11753" t="str">
            <v>Перемещение товаров ИНВ00003034 от 07.02.2019 12:50:49</v>
          </cell>
          <cell r="E11753" t="str">
            <v>СКЛАД РЕАГЕНТОВ И РАСХОДНЫХ МЕД.МАТЕРИАЛОВ</v>
          </cell>
          <cell r="F11753" t="str">
            <v>Материалы в медицинских центрах</v>
          </cell>
          <cell r="L11753" t="str">
            <v>склад РиРМ</v>
          </cell>
          <cell r="M11753" t="str">
            <v>СКЛАД</v>
          </cell>
        </row>
        <row r="11754">
          <cell r="B11754" t="str">
            <v>Февраль 2019 г.</v>
          </cell>
          <cell r="C11754" t="str">
            <v>Перемещение товаров ИНВ00003035 от 07.02.2019 12:53:43</v>
          </cell>
          <cell r="E11754" t="str">
            <v>СКЛАД РЕАГЕНТОВ И РАСХОДНЫХ МЕД.МАТЕРИАЛОВ</v>
          </cell>
          <cell r="F11754" t="str">
            <v>Материалы в медицинских центрах</v>
          </cell>
          <cell r="L11754" t="str">
            <v>склад РиРМ</v>
          </cell>
          <cell r="M11754" t="str">
            <v>СКЛАД</v>
          </cell>
        </row>
        <row r="11755">
          <cell r="B11755" t="str">
            <v>Февраль 2019 г.</v>
          </cell>
          <cell r="C11755" t="str">
            <v>Перемещение товаров ИНВ00003036 от 07.02.2019 13:06:54</v>
          </cell>
          <cell r="E11755" t="str">
            <v>СКЛАД РЕАГЕНТОВ И РАСХОДНЫХ МЕД.МАТЕРИАЛОВ</v>
          </cell>
          <cell r="F11755" t="str">
            <v>Материалы в медицинских центрах</v>
          </cell>
          <cell r="L11755" t="str">
            <v>склад РиРМ</v>
          </cell>
          <cell r="M11755" t="str">
            <v>СКЛАД</v>
          </cell>
        </row>
        <row r="11756">
          <cell r="B11756" t="str">
            <v>Февраль 2019 г.</v>
          </cell>
          <cell r="C11756" t="str">
            <v>Перемещение товаров ИНВ00003082 от 07.02.2019 13:47:21</v>
          </cell>
          <cell r="E11756" t="str">
            <v>СКЛАД РЕАГЕНТОВ И РАСХОДНЫХ МЕД.МАТЕРИАЛОВ</v>
          </cell>
          <cell r="F11756" t="str">
            <v>Франчайзи Хабаровск</v>
          </cell>
          <cell r="L11756" t="str">
            <v>склад РиРМ</v>
          </cell>
          <cell r="M11756" t="str">
            <v>СКЛАД</v>
          </cell>
        </row>
        <row r="11757">
          <cell r="B11757" t="str">
            <v>Февраль 2019 г.</v>
          </cell>
          <cell r="C11757" t="str">
            <v>Перемещение товаров ИНВ00003084 от 07.02.2019 13:55:18</v>
          </cell>
          <cell r="E11757" t="str">
            <v>СКЛАД РЕАГЕНТОВ И РАСХОДНЫХ МЕД.МАТЕРИАЛОВ</v>
          </cell>
          <cell r="F11757" t="str">
            <v>Материалы в медицинских центрах</v>
          </cell>
          <cell r="L11757" t="str">
            <v>склад РиРМ</v>
          </cell>
          <cell r="M11757" t="str">
            <v>СКЛАД</v>
          </cell>
        </row>
        <row r="11758">
          <cell r="B11758" t="str">
            <v>Февраль 2019 г.</v>
          </cell>
          <cell r="C11758" t="str">
            <v>Перемещение товаров ИНВ00003085 от 07.02.2019 13:56:13</v>
          </cell>
          <cell r="E11758" t="str">
            <v>СКЛАД РЕАГЕНТОВ И РАСХОДНЫХ МЕД.МАТЕРИАЛОВ</v>
          </cell>
          <cell r="F11758" t="str">
            <v>Материалы в медицинских центрах</v>
          </cell>
          <cell r="L11758" t="str">
            <v>склад РиРМ</v>
          </cell>
          <cell r="M11758" t="str">
            <v>СКЛАД</v>
          </cell>
        </row>
        <row r="11759">
          <cell r="B11759" t="str">
            <v>Февраль 2019 г.</v>
          </cell>
          <cell r="C11759" t="str">
            <v>Перемещение товаров ИНВ00003086 от 07.02.2019 13:57:04</v>
          </cell>
          <cell r="E11759" t="str">
            <v>СКЛАД РЕАГЕНТОВ И РАСХОДНЫХ МЕД.МАТЕРИАЛОВ</v>
          </cell>
          <cell r="F11759" t="str">
            <v>Франчайзи Новомосковск</v>
          </cell>
          <cell r="L11759" t="str">
            <v>склад РиРМ</v>
          </cell>
          <cell r="M11759" t="str">
            <v>СКЛАД</v>
          </cell>
        </row>
        <row r="11760">
          <cell r="B11760" t="str">
            <v>Февраль 2019 г.</v>
          </cell>
          <cell r="C11760" t="str">
            <v>Перемещение товаров ИНВ00003087 от 07.02.2019 13:57:33</v>
          </cell>
          <cell r="E11760" t="str">
            <v>СКЛАД РЕАГЕНТОВ И РАСХОДНЫХ МЕД.МАТЕРИАЛОВ</v>
          </cell>
          <cell r="F11760" t="str">
            <v>Франчайзи Лобня2</v>
          </cell>
          <cell r="L11760" t="str">
            <v>склад РиРМ</v>
          </cell>
          <cell r="M11760" t="str">
            <v>СКЛАД</v>
          </cell>
        </row>
        <row r="11761">
          <cell r="B11761" t="str">
            <v>Февраль 2019 г.</v>
          </cell>
          <cell r="C11761" t="str">
            <v>Перемещение товаров ИНВ00003088 от 07.02.2019 13:57:59</v>
          </cell>
          <cell r="E11761" t="str">
            <v>СКЛАД РЕАГЕНТОВ И РАСХОДНЫХ МЕД.МАТЕРИАЛОВ</v>
          </cell>
          <cell r="F11761" t="str">
            <v>Франчайзи Выхино</v>
          </cell>
          <cell r="L11761" t="str">
            <v>склад РиРМ</v>
          </cell>
          <cell r="M11761" t="str">
            <v>СКЛАД</v>
          </cell>
        </row>
        <row r="11762">
          <cell r="B11762" t="str">
            <v>Февраль 2019 г.</v>
          </cell>
          <cell r="C11762" t="str">
            <v>Перемещение товаров ИНВ00003089 от 07.02.2019 13:58:24</v>
          </cell>
          <cell r="E11762" t="str">
            <v>СКЛАД РЕАГЕНТОВ И РАСХОДНЫХ МЕД.МАТЕРИАЛОВ</v>
          </cell>
          <cell r="F11762" t="str">
            <v>Франчайзи Запрудня</v>
          </cell>
          <cell r="L11762" t="str">
            <v>склад РиРМ</v>
          </cell>
          <cell r="M11762" t="str">
            <v>СКЛАД</v>
          </cell>
        </row>
        <row r="11763">
          <cell r="B11763" t="str">
            <v>Февраль 2019 г.</v>
          </cell>
          <cell r="C11763" t="str">
            <v>Перемещение товаров ИНВ00003090 от 07.02.2019 13:59:48</v>
          </cell>
          <cell r="E11763" t="str">
            <v>СКЛАД РЕАГЕНТОВ И РАСХОДНЫХ МЕД.МАТЕРИАЛОВ</v>
          </cell>
          <cell r="F11763" t="str">
            <v>Франчайзи Сокольники, Сокольническая площадь, д.9</v>
          </cell>
          <cell r="L11763" t="str">
            <v>склад РиРМ</v>
          </cell>
          <cell r="M11763" t="str">
            <v>СКЛАД</v>
          </cell>
        </row>
        <row r="11764">
          <cell r="B11764" t="str">
            <v>Февраль 2019 г.</v>
          </cell>
          <cell r="C11764" t="str">
            <v>Перемещение товаров ИНВ00003093 от 07.02.2019 14:01:11</v>
          </cell>
          <cell r="E11764" t="str">
            <v>СКЛАД РЕАГЕНТОВ И РАСХОДНЫХ МЕД.МАТЕРИАЛОВ</v>
          </cell>
          <cell r="F11764" t="str">
            <v>Франчайзи Апрелевка</v>
          </cell>
          <cell r="L11764" t="str">
            <v>склад РиРМ</v>
          </cell>
          <cell r="M11764" t="str">
            <v>СКЛАД</v>
          </cell>
        </row>
        <row r="11765">
          <cell r="B11765" t="str">
            <v>Февраль 2019 г.</v>
          </cell>
          <cell r="C11765" t="str">
            <v>Перемещение товаров ИНВ00003094 от 07.02.2019 14:06:11</v>
          </cell>
          <cell r="E11765" t="str">
            <v>СКЛАД РЕАГЕНТОВ И РАСХОДНЫХ МЕД.МАТЕРИАЛОВ</v>
          </cell>
          <cell r="F11765" t="str">
            <v>Франчайзи Валуйки</v>
          </cell>
          <cell r="L11765" t="str">
            <v>склад РиРМ</v>
          </cell>
          <cell r="M11765" t="str">
            <v>СКЛАД</v>
          </cell>
        </row>
        <row r="11766">
          <cell r="B11766" t="str">
            <v>Февраль 2019 г.</v>
          </cell>
          <cell r="C11766" t="str">
            <v>Перемещение товаров ИНВ00003096 от 07.02.2019 14:06:50</v>
          </cell>
          <cell r="E11766" t="str">
            <v>СКЛАД РЕАГЕНТОВ И РАСХОДНЫХ МЕД.МАТЕРИАЛОВ</v>
          </cell>
          <cell r="F11766" t="str">
            <v>Франчайзи Тейково</v>
          </cell>
          <cell r="L11766" t="str">
            <v>склад РиРМ</v>
          </cell>
          <cell r="M11766" t="str">
            <v>СКЛАД</v>
          </cell>
        </row>
        <row r="11767">
          <cell r="B11767" t="str">
            <v>Февраль 2019 г.</v>
          </cell>
          <cell r="C11767" t="str">
            <v>Перемещение товаров ИНВ00003097 от 07.02.2019 14:07:23</v>
          </cell>
          <cell r="E11767" t="str">
            <v>СКЛАД РЕАГЕНТОВ И РАСХОДНЫХ МЕД.МАТЕРИАЛОВ</v>
          </cell>
          <cell r="F11767" t="str">
            <v>Франчайзи Волоколамская (Митино-2)</v>
          </cell>
          <cell r="L11767" t="str">
            <v>склад РиРМ</v>
          </cell>
          <cell r="M11767" t="str">
            <v>СКЛАД</v>
          </cell>
        </row>
        <row r="11768">
          <cell r="B11768" t="str">
            <v>Февраль 2019 г.</v>
          </cell>
          <cell r="C11768" t="str">
            <v>Перемещение товаров ИНВ00003098 от 07.02.2019 14:10:26</v>
          </cell>
          <cell r="E11768" t="str">
            <v>СКЛАД РЕАГЕНТОВ И РАСХОДНЫХ МЕД.МАТЕРИАЛОВ</v>
          </cell>
          <cell r="F11768" t="str">
            <v>Франчайзи Серпухов-2 Советская 89</v>
          </cell>
          <cell r="L11768" t="str">
            <v>склад РиРМ</v>
          </cell>
          <cell r="M11768" t="str">
            <v>СКЛАД</v>
          </cell>
        </row>
        <row r="11769">
          <cell r="B11769" t="str">
            <v>Февраль 2019 г.</v>
          </cell>
          <cell r="C11769" t="str">
            <v>Перемещение товаров ИНВ00003100 от 07.02.2019 14:14:30</v>
          </cell>
          <cell r="E11769" t="str">
            <v>СКЛАД РЕАГЕНТОВ И РАСХОДНЫХ МЕД.МАТЕРИАЛОВ</v>
          </cell>
          <cell r="F11769" t="str">
            <v>ЛАБОРАТОРИЯ</v>
          </cell>
          <cell r="L11769" t="str">
            <v>склад РиРМ</v>
          </cell>
          <cell r="M11769" t="str">
            <v>СКЛАД</v>
          </cell>
        </row>
        <row r="11770">
          <cell r="B11770" t="str">
            <v>Февраль 2019 г.</v>
          </cell>
          <cell r="C11770" t="str">
            <v>Перемещение товаров ИНВ00003102 от 07.02.2019 14:15:02</v>
          </cell>
          <cell r="E11770" t="str">
            <v>СКЛАД РЕАГЕНТОВ И РАСХОДНЫХ МЕД.МАТЕРИАЛОВ</v>
          </cell>
          <cell r="F11770" t="str">
            <v>ЛАБОРАТОРИЯ</v>
          </cell>
          <cell r="L11770" t="str">
            <v>склад РиРМ</v>
          </cell>
          <cell r="M11770" t="str">
            <v>СКЛАД</v>
          </cell>
        </row>
        <row r="11771">
          <cell r="B11771" t="str">
            <v>Февраль 2019 г.</v>
          </cell>
          <cell r="C11771" t="str">
            <v>Перемещение товаров ИНВ00003103 от 07.02.2019 14:15:30</v>
          </cell>
          <cell r="E11771" t="str">
            <v>СКЛАД РЕАГЕНТОВ И РАСХОДНЫХ МЕД.МАТЕРИАЛОВ</v>
          </cell>
          <cell r="F11771" t="str">
            <v>Лаборатория ОКИ</v>
          </cell>
          <cell r="L11771" t="str">
            <v>склад РиРМ</v>
          </cell>
          <cell r="M11771" t="str">
            <v>СКЛАД</v>
          </cell>
        </row>
        <row r="11772">
          <cell r="B11772" t="str">
            <v>Февраль 2019 г.</v>
          </cell>
          <cell r="C11772" t="str">
            <v>Перемещение товаров ИНВ00003104 от 07.02.2019 14:17:53</v>
          </cell>
          <cell r="E11772" t="str">
            <v>СКЛАД РЕАГЕНТОВ И РАСХОДНЫХ МЕД.МАТЕРИАЛОВ</v>
          </cell>
          <cell r="F11772" t="str">
            <v>ЛАБОРАТОРИЯ</v>
          </cell>
          <cell r="L11772" t="str">
            <v>склад РиРМ</v>
          </cell>
          <cell r="M11772" t="str">
            <v>СКЛАД</v>
          </cell>
        </row>
        <row r="11773">
          <cell r="B11773" t="str">
            <v>Февраль 2019 г.</v>
          </cell>
          <cell r="C11773" t="str">
            <v>Перемещение товаров ИНВ00003105 от 07.02.2019 14:23:52</v>
          </cell>
          <cell r="E11773" t="str">
            <v>СКЛАД РЕАГЕНТОВ И РАСХОДНЫХ МЕД.МАТЕРИАЛОВ</v>
          </cell>
          <cell r="F11773" t="str">
            <v>Материалы в медицинских центрах</v>
          </cell>
          <cell r="L11773" t="str">
            <v>склад РиРМ</v>
          </cell>
          <cell r="M11773" t="str">
            <v>СКЛАД</v>
          </cell>
        </row>
        <row r="11774">
          <cell r="B11774" t="str">
            <v>Февраль 2019 г.</v>
          </cell>
          <cell r="C11774" t="str">
            <v>Перемещение товаров ИНВ00003110 от 07.02.2019 15:29:38</v>
          </cell>
          <cell r="E11774" t="str">
            <v>СКЛАД РЕАГЕНТОВ И РАСХОДНЫХ МЕД.МАТЕРИАЛОВ</v>
          </cell>
          <cell r="F11774" t="str">
            <v>Материалы в медицинских центрах</v>
          </cell>
          <cell r="L11774" t="str">
            <v>склад РиРМ</v>
          </cell>
          <cell r="M11774" t="str">
            <v>СКЛАД</v>
          </cell>
        </row>
        <row r="11775">
          <cell r="B11775" t="str">
            <v>Февраль 2019 г.</v>
          </cell>
          <cell r="C11775" t="str">
            <v>Перемещение товаров ИНВ00003108 от 07.02.2019 15:30:15</v>
          </cell>
          <cell r="E11775" t="str">
            <v>СКЛАД РЕАГЕНТОВ И РАСХОДНЫХ МЕД.МАТЕРИАЛОВ</v>
          </cell>
          <cell r="F11775" t="str">
            <v>Материалы в медицинских центрах</v>
          </cell>
          <cell r="L11775" t="str">
            <v>склад РиРМ</v>
          </cell>
          <cell r="M11775" t="str">
            <v>СКЛАД</v>
          </cell>
        </row>
        <row r="11776">
          <cell r="B11776" t="str">
            <v>Февраль 2019 г.</v>
          </cell>
          <cell r="C11776" t="str">
            <v>Поступление товаров и услуг ИНВ00005177 от 07.02.2019 15:58:07</v>
          </cell>
          <cell r="L11776" t="str">
            <v>склад РиРМ</v>
          </cell>
          <cell r="M11776" t="str">
            <v>СКЛАД</v>
          </cell>
        </row>
        <row r="11777">
          <cell r="B11777" t="str">
            <v>Февраль 2019 г.</v>
          </cell>
          <cell r="C11777" t="str">
            <v>Поступление товаров и услуг ИНВ00005193 от 07.02.2019 17:16:07</v>
          </cell>
          <cell r="L11777" t="str">
            <v>склад РиРМ</v>
          </cell>
          <cell r="M11777" t="str">
            <v>СКЛАД</v>
          </cell>
        </row>
        <row r="11778">
          <cell r="B11778" t="str">
            <v>Февраль 2019 г.</v>
          </cell>
          <cell r="C11778" t="str">
            <v>Поступление товаров и услуг ИНВ00005191 от 07.02.2019 17:18:45</v>
          </cell>
          <cell r="L11778" t="str">
            <v>склад РиРМ</v>
          </cell>
          <cell r="M11778" t="str">
            <v>СКЛАД</v>
          </cell>
        </row>
        <row r="11779">
          <cell r="B11779" t="str">
            <v>Февраль 2019 г.</v>
          </cell>
          <cell r="C11779" t="str">
            <v>Поступление товаров и услуг ИНВ00005198 от 07.02.2019 17:52:45</v>
          </cell>
          <cell r="L11779" t="str">
            <v>склад РиРМ</v>
          </cell>
          <cell r="M11779" t="str">
            <v>СКЛАД</v>
          </cell>
        </row>
        <row r="11780">
          <cell r="B11780" t="str">
            <v>Февраль 2019 г.</v>
          </cell>
          <cell r="C11780" t="str">
            <v>Поступление товаров и услуг ИНВ00005195 от 07.02.2019 18:20:28</v>
          </cell>
          <cell r="L11780" t="str">
            <v>склад РиРМ</v>
          </cell>
          <cell r="M11780" t="str">
            <v>СКЛАД</v>
          </cell>
        </row>
        <row r="11781">
          <cell r="B11781" t="str">
            <v>Февраль 2019 г.</v>
          </cell>
          <cell r="C11781" t="str">
            <v>Перемещение товаров ИНВ00003118 от 08.02.2019 13:54:32</v>
          </cell>
          <cell r="E11781" t="str">
            <v>СКЛАД РЕАГЕНТОВ И РАСХОДНЫХ МЕД.МАТЕРИАЛОВ</v>
          </cell>
          <cell r="F11781" t="str">
            <v>ЛАБОРАТОРИЯ</v>
          </cell>
          <cell r="L11781" t="str">
            <v>склад РиРМ</v>
          </cell>
          <cell r="M11781" t="str">
            <v>СКЛАД</v>
          </cell>
        </row>
        <row r="11782">
          <cell r="B11782" t="str">
            <v>Февраль 2019 г.</v>
          </cell>
          <cell r="C11782" t="str">
            <v>Перемещение товаров ИНВ00003119 от 08.02.2019 13:55:23</v>
          </cell>
          <cell r="E11782" t="str">
            <v>СКЛАД РЕАГЕНТОВ И РАСХОДНЫХ МЕД.МАТЕРИАЛОВ</v>
          </cell>
          <cell r="F11782" t="str">
            <v>ЛАБОРАТОРИЯ</v>
          </cell>
          <cell r="L11782" t="str">
            <v>склад РиРМ</v>
          </cell>
          <cell r="M11782" t="str">
            <v>СКЛАД</v>
          </cell>
        </row>
        <row r="11783">
          <cell r="B11783" t="str">
            <v>Февраль 2019 г.</v>
          </cell>
          <cell r="C11783" t="str">
            <v>Перемещение товаров ИНВ00003120 от 08.02.2019 13:55:49</v>
          </cell>
          <cell r="E11783" t="str">
            <v>СКЛАД РЕАГЕНТОВ И РАСХОДНЫХ МЕД.МАТЕРИАЛОВ</v>
          </cell>
          <cell r="F11783" t="str">
            <v>ЛАБОРАТОРИЯ</v>
          </cell>
          <cell r="L11783" t="str">
            <v>склад РиРМ</v>
          </cell>
          <cell r="M11783" t="str">
            <v>СКЛАД</v>
          </cell>
        </row>
        <row r="11784">
          <cell r="B11784" t="str">
            <v>Февраль 2019 г.</v>
          </cell>
          <cell r="C11784" t="str">
            <v>Перемещение товаров ИНВ00003121 от 08.02.2019 13:56:25</v>
          </cell>
          <cell r="E11784" t="str">
            <v>СКЛАД РЕАГЕНТОВ И РАСХОДНЫХ МЕД.МАТЕРИАЛОВ</v>
          </cell>
          <cell r="F11784" t="str">
            <v>ЛАБОРАТОРИЯ</v>
          </cell>
          <cell r="L11784" t="str">
            <v>склад РиРМ</v>
          </cell>
          <cell r="M11784" t="str">
            <v>СКЛАД</v>
          </cell>
        </row>
        <row r="11785">
          <cell r="B11785" t="str">
            <v>Февраль 2019 г.</v>
          </cell>
          <cell r="C11785" t="str">
            <v>Перемещение товаров ИНВ00003122 от 08.02.2019 13:56:42</v>
          </cell>
          <cell r="E11785" t="str">
            <v>СКЛАД РЕАГЕНТОВ И РАСХОДНЫХ МЕД.МАТЕРИАЛОВ</v>
          </cell>
          <cell r="F11785" t="str">
            <v>ЛАБОРАТОРИЯ</v>
          </cell>
          <cell r="L11785" t="str">
            <v>склад РиРМ</v>
          </cell>
          <cell r="M11785" t="str">
            <v>СКЛАД</v>
          </cell>
        </row>
        <row r="11786">
          <cell r="B11786" t="str">
            <v>Февраль 2019 г.</v>
          </cell>
          <cell r="C11786" t="str">
            <v>Перемещение товаров ИНВ00003123 от 08.02.2019 13:57:00</v>
          </cell>
          <cell r="E11786" t="str">
            <v>СКЛАД РЕАГЕНТОВ И РАСХОДНЫХ МЕД.МАТЕРИАЛОВ</v>
          </cell>
          <cell r="F11786" t="str">
            <v>ЛАБОРАТОРИЯ</v>
          </cell>
          <cell r="L11786" t="str">
            <v>склад РиРМ</v>
          </cell>
          <cell r="M11786" t="str">
            <v>СКЛАД</v>
          </cell>
        </row>
        <row r="11787">
          <cell r="B11787" t="str">
            <v>Февраль 2019 г.</v>
          </cell>
          <cell r="C11787" t="str">
            <v>Перемещение товаров ИНВ00003129 от 08.02.2019 15:09:56</v>
          </cell>
          <cell r="E11787" t="str">
            <v>СКЛАД РЕАГЕНТОВ И РАСХОДНЫХ МЕД.МАТЕРИАЛОВ</v>
          </cell>
          <cell r="F11787" t="str">
            <v>Франчайзи Курск-4</v>
          </cell>
          <cell r="L11787" t="str">
            <v>склад РиРМ</v>
          </cell>
          <cell r="M11787" t="str">
            <v>СКЛАД</v>
          </cell>
        </row>
        <row r="11788">
          <cell r="B11788" t="str">
            <v>Февраль 2019 г.</v>
          </cell>
          <cell r="C11788" t="str">
            <v>Перемещение товаров ИНВ00003130 от 08.02.2019 15:12:03</v>
          </cell>
          <cell r="E11788" t="str">
            <v>СКЛАД РЕАГЕНТОВ И РАСХОДНЫХ МЕД.МАТЕРИАЛОВ</v>
          </cell>
          <cell r="F11788" t="str">
            <v>Материалы в медицинских центрах</v>
          </cell>
          <cell r="L11788" t="str">
            <v>склад РиРМ</v>
          </cell>
          <cell r="M11788" t="str">
            <v>СКЛАД</v>
          </cell>
        </row>
        <row r="11789">
          <cell r="B11789" t="str">
            <v>Февраль 2019 г.</v>
          </cell>
          <cell r="C11789" t="str">
            <v>Перемещение товаров ИНВ00003132 от 08.02.2019 15:12:31</v>
          </cell>
          <cell r="E11789" t="str">
            <v>СКЛАД РЕАГЕНТОВ И РАСХОДНЫХ МЕД.МАТЕРИАЛОВ</v>
          </cell>
          <cell r="F11789" t="str">
            <v>Франчайзи Хасавюрт</v>
          </cell>
          <cell r="L11789" t="str">
            <v>склад РиРМ</v>
          </cell>
          <cell r="M11789" t="str">
            <v>СКЛАД</v>
          </cell>
        </row>
        <row r="11790">
          <cell r="B11790" t="str">
            <v>Февраль 2019 г.</v>
          </cell>
          <cell r="C11790" t="str">
            <v>Перемещение товаров ИНВ00003133 от 08.02.2019 15:16:26</v>
          </cell>
          <cell r="E11790" t="str">
            <v>СКЛАД РЕАГЕНТОВ И РАСХОДНЫХ МЕД.МАТЕРИАЛОВ</v>
          </cell>
          <cell r="F11790" t="str">
            <v>Франчайзи Иваново-4</v>
          </cell>
          <cell r="L11790" t="str">
            <v>склад РиРМ</v>
          </cell>
          <cell r="M11790" t="str">
            <v>СКЛАД</v>
          </cell>
        </row>
        <row r="11791">
          <cell r="B11791" t="str">
            <v>Февраль 2019 г.</v>
          </cell>
          <cell r="C11791" t="str">
            <v>Перемещение товаров ИНВ00003135 от 08.02.2019 15:22:13</v>
          </cell>
          <cell r="E11791" t="str">
            <v>СКЛАД РЕАГЕНТОВ И РАСХОДНЫХ МЕД.МАТЕРИАЛОВ</v>
          </cell>
          <cell r="F11791" t="str">
            <v>Материалы в медицинских центрах</v>
          </cell>
          <cell r="L11791" t="str">
            <v>склад РиРМ</v>
          </cell>
          <cell r="M11791" t="str">
            <v>СКЛАД</v>
          </cell>
        </row>
        <row r="11792">
          <cell r="B11792" t="str">
            <v>Февраль 2019 г.</v>
          </cell>
          <cell r="C11792" t="str">
            <v>Перемещение товаров ИНВ00003136 от 08.02.2019 15:23:36</v>
          </cell>
          <cell r="E11792" t="str">
            <v>СКЛАД РЕАГЕНТОВ И РАСХОДНЫХ МЕД.МАТЕРИАЛОВ</v>
          </cell>
          <cell r="F11792" t="str">
            <v>Материалы в медицинских центрах</v>
          </cell>
          <cell r="L11792" t="str">
            <v>склад РиРМ</v>
          </cell>
          <cell r="M11792" t="str">
            <v>СКЛАД</v>
          </cell>
        </row>
        <row r="11793">
          <cell r="B11793" t="str">
            <v>Февраль 2019 г.</v>
          </cell>
          <cell r="C11793" t="str">
            <v>Перемещение товаров ИНВ00003137 от 08.02.2019 15:35:06</v>
          </cell>
          <cell r="E11793" t="str">
            <v>СКЛАД РЕАГЕНТОВ И РАСХОДНЫХ МЕД.МАТЕРИАЛОВ</v>
          </cell>
          <cell r="F11793" t="str">
            <v>Франчайзи Волжский</v>
          </cell>
          <cell r="L11793" t="str">
            <v>склад РиРМ</v>
          </cell>
          <cell r="M11793" t="str">
            <v>СКЛАД</v>
          </cell>
        </row>
        <row r="11794">
          <cell r="B11794" t="str">
            <v>Февраль 2019 г.</v>
          </cell>
          <cell r="C11794" t="str">
            <v>Перемещение товаров ИНВ00003138 от 08.02.2019 15:35:39</v>
          </cell>
          <cell r="E11794" t="str">
            <v>СКЛАД РЕАГЕНТОВ И РАСХОДНЫХ МЕД.МАТЕРИАЛОВ</v>
          </cell>
          <cell r="F11794" t="str">
            <v>Франчайзи Новороссийск Советов</v>
          </cell>
          <cell r="L11794" t="str">
            <v>склад РиРМ</v>
          </cell>
          <cell r="M11794" t="str">
            <v>СКЛАД</v>
          </cell>
        </row>
        <row r="11795">
          <cell r="B11795" t="str">
            <v>Февраль 2019 г.</v>
          </cell>
          <cell r="C11795" t="str">
            <v>Перемещение товаров ИНВ00003139 от 08.02.2019 15:36:22</v>
          </cell>
          <cell r="E11795" t="str">
            <v>СКЛАД РЕАГЕНТОВ И РАСХОДНЫХ МЕД.МАТЕРИАЛОВ</v>
          </cell>
          <cell r="F11795" t="str">
            <v>Франчайзи Домодедово</v>
          </cell>
          <cell r="L11795" t="str">
            <v>склад РиРМ</v>
          </cell>
          <cell r="M11795" t="str">
            <v>СКЛАД</v>
          </cell>
        </row>
        <row r="11796">
          <cell r="B11796" t="str">
            <v>Февраль 2019 г.</v>
          </cell>
          <cell r="C11796" t="str">
            <v>Перемещение товаров ИНВ00003140 от 08.02.2019 15:37:17</v>
          </cell>
          <cell r="E11796" t="str">
            <v>СКЛАД РЕАГЕНТОВ И РАСХОДНЫХ МЕД.МАТЕРИАЛОВ</v>
          </cell>
          <cell r="F11796" t="str">
            <v>Франчайзи Троицк</v>
          </cell>
          <cell r="L11796" t="str">
            <v>склад РиРМ</v>
          </cell>
          <cell r="M11796" t="str">
            <v>СКЛАД</v>
          </cell>
        </row>
        <row r="11797">
          <cell r="B11797" t="str">
            <v>Февраль 2019 г.</v>
          </cell>
          <cell r="C11797" t="str">
            <v>Перемещение товаров ИНВ00003143 от 08.02.2019 15:38:20</v>
          </cell>
          <cell r="E11797" t="str">
            <v>СКЛАД РЕАГЕНТОВ И РАСХОДНЫХ МЕД.МАТЕРИАЛОВ</v>
          </cell>
          <cell r="F11797" t="str">
            <v>Франчайзи Ферганская</v>
          </cell>
          <cell r="L11797" t="str">
            <v>склад РиРМ</v>
          </cell>
          <cell r="M11797" t="str">
            <v>СКЛАД</v>
          </cell>
        </row>
        <row r="11798">
          <cell r="B11798" t="str">
            <v>Февраль 2019 г.</v>
          </cell>
          <cell r="C11798" t="str">
            <v>Перемещение товаров ИНВ00003144 от 08.02.2019 15:38:43</v>
          </cell>
          <cell r="E11798" t="str">
            <v>СКЛАД РЕАГЕНТОВ И РАСХОДНЫХ МЕД.МАТЕРИАЛОВ</v>
          </cell>
          <cell r="F11798" t="str">
            <v>Франчайзи Мичуринский п- т</v>
          </cell>
          <cell r="L11798" t="str">
            <v>склад РиРМ</v>
          </cell>
          <cell r="M11798" t="str">
            <v>СКЛАД</v>
          </cell>
        </row>
        <row r="11799">
          <cell r="B11799" t="str">
            <v>Февраль 2019 г.</v>
          </cell>
          <cell r="C11799" t="str">
            <v>Перемещение товаров ИНВ00003145 от 08.02.2019 15:39:07</v>
          </cell>
          <cell r="E11799" t="str">
            <v>СКЛАД РЕАГЕНТОВ И РАСХОДНЫХ МЕД.МАТЕРИАЛОВ</v>
          </cell>
          <cell r="F11799" t="str">
            <v>Франчайзи Жуковский</v>
          </cell>
          <cell r="L11799" t="str">
            <v>склад РиРМ</v>
          </cell>
          <cell r="M11799" t="str">
            <v>СКЛАД</v>
          </cell>
        </row>
        <row r="11800">
          <cell r="B11800" t="str">
            <v>Февраль 2019 г.</v>
          </cell>
          <cell r="C11800" t="str">
            <v>Поступление товаров и услуг ИНВ00005428 от 08.02.2019 15:44:32</v>
          </cell>
          <cell r="L11800" t="str">
            <v>склад РиРМ</v>
          </cell>
          <cell r="M11800" t="str">
            <v>СКЛАД</v>
          </cell>
        </row>
        <row r="11801">
          <cell r="B11801" t="str">
            <v>Февраль 2019 г.</v>
          </cell>
          <cell r="C11801" t="str">
            <v>Поступление товаров и услуг ИНВ00005431 от 08.02.2019 15:49:45</v>
          </cell>
          <cell r="L11801" t="str">
            <v>склад РиРМ</v>
          </cell>
          <cell r="M11801" t="str">
            <v>СКЛАД</v>
          </cell>
        </row>
        <row r="11802">
          <cell r="B11802" t="str">
            <v>Февраль 2019 г.</v>
          </cell>
          <cell r="C11802" t="str">
            <v>Перемещение товаров ИНВ00003147 от 08.02.2019 15:54:02</v>
          </cell>
          <cell r="E11802" t="str">
            <v>СКЛАД РЕАГЕНТОВ И РАСХОДНЫХ МЕД.МАТЕРИАЛОВ</v>
          </cell>
          <cell r="F11802" t="str">
            <v>МЦ Дмитров-2</v>
          </cell>
          <cell r="L11802" t="str">
            <v>склад РиРМ</v>
          </cell>
          <cell r="M11802" t="str">
            <v>СКЛАД</v>
          </cell>
        </row>
        <row r="11803">
          <cell r="B11803" t="str">
            <v>Февраль 2019 г.</v>
          </cell>
          <cell r="C11803" t="str">
            <v>Поступление товаров и услуг ИНВ00005436 от 08.02.2019 16:10:34</v>
          </cell>
          <cell r="L11803" t="str">
            <v>склад РиРМ</v>
          </cell>
          <cell r="M11803" t="str">
            <v>СКЛАД</v>
          </cell>
        </row>
        <row r="11804">
          <cell r="B11804" t="str">
            <v>Февраль 2019 г.</v>
          </cell>
          <cell r="C11804" t="str">
            <v>Перемещение товаров ИНВ00003150 от 08.02.2019 16:11:25</v>
          </cell>
          <cell r="E11804" t="str">
            <v>СКЛАД РЕАГЕНТОВ И РАСХОДНЫХ МЕД.МАТЕРИАЛОВ</v>
          </cell>
          <cell r="F11804" t="str">
            <v>МО Киров Воровского 50</v>
          </cell>
          <cell r="L11804" t="str">
            <v>склад РиРМ</v>
          </cell>
          <cell r="M11804" t="str">
            <v>СКЛАД</v>
          </cell>
        </row>
        <row r="11805">
          <cell r="B11805" t="str">
            <v>Февраль 2019 г.</v>
          </cell>
          <cell r="C11805" t="str">
            <v>Перемещение товаров ИНВ00003202 от 08.02.2019 16:32:28</v>
          </cell>
          <cell r="E11805" t="str">
            <v>СКЛАД РЕАГЕНТОВ И РАСХОДНЫХ МЕД.МАТЕРИАЛОВ</v>
          </cell>
          <cell r="F11805" t="str">
            <v>Материалы в медицинских центрах</v>
          </cell>
          <cell r="L11805" t="str">
            <v>склад РиРМ</v>
          </cell>
          <cell r="M11805" t="str">
            <v>СКЛАД</v>
          </cell>
        </row>
        <row r="11806">
          <cell r="B11806" t="str">
            <v>Февраль 2019 г.</v>
          </cell>
          <cell r="C11806" t="str">
            <v>Перемещение товаров ИНВ00003204 от 08.02.2019 16:41:29</v>
          </cell>
          <cell r="E11806" t="str">
            <v>СКЛАД РЕАГЕНТОВ И РАСХОДНЫХ МЕД.МАТЕРИАЛОВ</v>
          </cell>
          <cell r="F11806" t="str">
            <v>Франчайзи Коломенская-2</v>
          </cell>
          <cell r="L11806" t="str">
            <v>склад РиРМ</v>
          </cell>
          <cell r="M11806" t="str">
            <v>СКЛАД</v>
          </cell>
        </row>
        <row r="11807">
          <cell r="B11807" t="str">
            <v>Февраль 2019 г.</v>
          </cell>
          <cell r="C11807" t="str">
            <v>Перемещение товаров ИНВ00003208 от 08.02.2019 16:42:51</v>
          </cell>
          <cell r="E11807" t="str">
            <v>СКЛАД РЕАГЕНТОВ И РАСХОДНЫХ МЕД.МАТЕРИАЛОВ</v>
          </cell>
          <cell r="F11807" t="str">
            <v>Франчайзи Славянский бульвар</v>
          </cell>
          <cell r="L11807" t="str">
            <v>склад РиРМ</v>
          </cell>
          <cell r="M11807" t="str">
            <v>СКЛАД</v>
          </cell>
        </row>
        <row r="11808">
          <cell r="B11808" t="str">
            <v>Февраль 2019 г.</v>
          </cell>
          <cell r="C11808" t="str">
            <v>Перемещение товаров ИНВ00003210 от 08.02.2019 16:44:00</v>
          </cell>
          <cell r="E11808" t="str">
            <v>СКЛАД РЕАГЕНТОВ И РАСХОДНЫХ МЕД.МАТЕРИАЛОВ</v>
          </cell>
          <cell r="F11808" t="str">
            <v>Франчайзи Нальчик-3 Шогенова</v>
          </cell>
          <cell r="L11808" t="str">
            <v>склад РиРМ</v>
          </cell>
          <cell r="M11808" t="str">
            <v>СКЛАД</v>
          </cell>
        </row>
        <row r="11809">
          <cell r="B11809" t="str">
            <v>Февраль 2019 г.</v>
          </cell>
          <cell r="C11809" t="str">
            <v>Перемещение товаров ИНВ00003212 от 08.02.2019 16:44:59</v>
          </cell>
          <cell r="E11809" t="str">
            <v>СКЛАД РЕАГЕНТОВ И РАСХОДНЫХ МЕД.МАТЕРИАЛОВ</v>
          </cell>
          <cell r="F11809" t="str">
            <v>Материалы в медицинских центрах</v>
          </cell>
          <cell r="L11809" t="str">
            <v>склад РиРМ</v>
          </cell>
          <cell r="M11809" t="str">
            <v>СКЛАД</v>
          </cell>
        </row>
        <row r="11810">
          <cell r="B11810" t="str">
            <v>Февраль 2019 г.</v>
          </cell>
          <cell r="C11810" t="str">
            <v>Перемещение товаров ИНВ00003213 от 08.02.2019 16:46:06</v>
          </cell>
          <cell r="E11810" t="str">
            <v>СКЛАД РЕАГЕНТОВ И РАСХОДНЫХ МЕД.МАТЕРИАЛОВ</v>
          </cell>
          <cell r="F11810" t="str">
            <v>МЦ Новослободская</v>
          </cell>
          <cell r="L11810" t="str">
            <v>склад РиРМ</v>
          </cell>
          <cell r="M11810" t="str">
            <v>СКЛАД</v>
          </cell>
        </row>
        <row r="11811">
          <cell r="B11811" t="str">
            <v>Февраль 2019 г.</v>
          </cell>
          <cell r="C11811" t="str">
            <v>Перемещение товаров ИНВ00003215 от 08.02.2019 16:46:50</v>
          </cell>
          <cell r="E11811" t="str">
            <v>СКЛАД РЕАГЕНТОВ И РАСХОДНЫХ МЕД.МАТЕРИАЛОВ</v>
          </cell>
          <cell r="F11811" t="str">
            <v>Франчайзи Долгопрудный</v>
          </cell>
          <cell r="L11811" t="str">
            <v>склад РиРМ</v>
          </cell>
          <cell r="M11811" t="str">
            <v>СКЛАД</v>
          </cell>
        </row>
        <row r="11812">
          <cell r="B11812" t="str">
            <v>Февраль 2019 г.</v>
          </cell>
          <cell r="C11812" t="str">
            <v>Перемещение товаров ИНВ00003214 от 08.02.2019 16:47:04</v>
          </cell>
          <cell r="E11812" t="str">
            <v>СКЛАД РЕАГЕНТОВ И РАСХОДНЫХ МЕД.МАТЕРИАЛОВ</v>
          </cell>
          <cell r="F11812" t="str">
            <v>Франчайзи Долгопрудный</v>
          </cell>
          <cell r="L11812" t="str">
            <v>склад РиРМ</v>
          </cell>
          <cell r="M11812" t="str">
            <v>СКЛАД</v>
          </cell>
        </row>
        <row r="11813">
          <cell r="B11813" t="str">
            <v>Февраль 2019 г.</v>
          </cell>
          <cell r="C11813" t="str">
            <v>Перемещение товаров ИНВ00003217 от 08.02.2019 16:47:31</v>
          </cell>
          <cell r="E11813" t="str">
            <v>СКЛАД РЕАГЕНТОВ И РАСХОДНЫХ МЕД.МАТЕРИАЛОВ</v>
          </cell>
          <cell r="F11813" t="str">
            <v>Франчайзи Белгород</v>
          </cell>
          <cell r="L11813" t="str">
            <v>склад РиРМ</v>
          </cell>
          <cell r="M11813" t="str">
            <v>СКЛАД</v>
          </cell>
        </row>
        <row r="11814">
          <cell r="B11814" t="str">
            <v>Февраль 2019 г.</v>
          </cell>
          <cell r="C11814" t="str">
            <v>Перемещение товаров ИНВ00003216 от 08.02.2019 16:47:55</v>
          </cell>
          <cell r="E11814" t="str">
            <v>СКЛАД РЕАГЕНТОВ И РАСХОДНЫХ МЕД.МАТЕРИАЛОВ</v>
          </cell>
          <cell r="F11814" t="str">
            <v>Франчайзи Белгород</v>
          </cell>
          <cell r="L11814" t="str">
            <v>склад РиРМ</v>
          </cell>
          <cell r="M11814" t="str">
            <v>СКЛАД</v>
          </cell>
        </row>
        <row r="11815">
          <cell r="B11815" t="str">
            <v>Февраль 2019 г.</v>
          </cell>
          <cell r="C11815" t="str">
            <v>Перемещение товаров ИНВ00003219 от 08.02.2019 16:48:31</v>
          </cell>
          <cell r="E11815" t="str">
            <v>СКЛАД РЕАГЕНТОВ И РАСХОДНЫХ МЕД.МАТЕРИАЛОВ</v>
          </cell>
          <cell r="F11815" t="str">
            <v>Франчайзи Орёл-2</v>
          </cell>
          <cell r="L11815" t="str">
            <v>склад РиРМ</v>
          </cell>
          <cell r="M11815" t="str">
            <v>СКЛАД</v>
          </cell>
        </row>
        <row r="11816">
          <cell r="B11816" t="str">
            <v>Февраль 2019 г.</v>
          </cell>
          <cell r="C11816" t="str">
            <v>Перемещение товаров ИНВ00003218 от 08.02.2019 16:48:46</v>
          </cell>
          <cell r="E11816" t="str">
            <v>СКЛАД РЕАГЕНТОВ И РАСХОДНЫХ МЕД.МАТЕРИАЛОВ</v>
          </cell>
          <cell r="F11816" t="str">
            <v>Франчайзи Орёл-2</v>
          </cell>
          <cell r="L11816" t="str">
            <v>склад РиРМ</v>
          </cell>
          <cell r="M11816" t="str">
            <v>СКЛАД</v>
          </cell>
        </row>
        <row r="11817">
          <cell r="B11817" t="str">
            <v>Февраль 2019 г.</v>
          </cell>
          <cell r="C11817" t="str">
            <v>Перемещение товаров ИНВ00003221 от 08.02.2019 16:49:46</v>
          </cell>
          <cell r="E11817" t="str">
            <v>СКЛАД РЕАГЕНТОВ И РАСХОДНЫХ МЕД.МАТЕРИАЛОВ</v>
          </cell>
          <cell r="F11817" t="str">
            <v>Франчайзи Краснодар-2</v>
          </cell>
          <cell r="L11817" t="str">
            <v>склад РиРМ</v>
          </cell>
          <cell r="M11817" t="str">
            <v>СКЛАД</v>
          </cell>
        </row>
        <row r="11818">
          <cell r="B11818" t="str">
            <v>Февраль 2019 г.</v>
          </cell>
          <cell r="C11818" t="str">
            <v>Перемещение товаров ИНВ00003220 от 08.02.2019 16:49:55</v>
          </cell>
          <cell r="E11818" t="str">
            <v>СКЛАД РЕАГЕНТОВ И РАСХОДНЫХ МЕД.МАТЕРИАЛОВ</v>
          </cell>
          <cell r="F11818" t="str">
            <v>Франчайзи Краснодар-2</v>
          </cell>
          <cell r="L11818" t="str">
            <v>склад РиРМ</v>
          </cell>
          <cell r="M11818" t="str">
            <v>СКЛАД</v>
          </cell>
        </row>
        <row r="11819">
          <cell r="B11819" t="str">
            <v>Февраль 2019 г.</v>
          </cell>
          <cell r="C11819" t="str">
            <v>Перемещение товаров ИНВ00003223 от 08.02.2019 16:50:39</v>
          </cell>
          <cell r="E11819" t="str">
            <v>СКЛАД РЕАГЕНТОВ И РАСХОДНЫХ МЕД.МАТЕРИАЛОВ</v>
          </cell>
          <cell r="F11819" t="str">
            <v>Франчайзи Киевская</v>
          </cell>
          <cell r="L11819" t="str">
            <v>склад РиРМ</v>
          </cell>
          <cell r="M11819" t="str">
            <v>СКЛАД</v>
          </cell>
        </row>
        <row r="11820">
          <cell r="B11820" t="str">
            <v>Февраль 2019 г.</v>
          </cell>
          <cell r="C11820" t="str">
            <v>Перемещение товаров ИНВ00003222 от 08.02.2019 16:50:49</v>
          </cell>
          <cell r="E11820" t="str">
            <v>СКЛАД РЕАГЕНТОВ И РАСХОДНЫХ МЕД.МАТЕРИАЛОВ</v>
          </cell>
          <cell r="F11820" t="str">
            <v>Франчайзи Киевская</v>
          </cell>
          <cell r="L11820" t="str">
            <v>склад РиРМ</v>
          </cell>
          <cell r="M11820" t="str">
            <v>СКЛАД</v>
          </cell>
        </row>
        <row r="11821">
          <cell r="B11821" t="str">
            <v>Февраль 2019 г.</v>
          </cell>
          <cell r="C11821" t="str">
            <v>Перемещение товаров ИНВ00003224 от 08.02.2019 16:51:14</v>
          </cell>
          <cell r="E11821" t="str">
            <v>СКЛАД РЕАГЕНТОВ И РАСХОДНЫХ МЕД.МАТЕРИАЛОВ</v>
          </cell>
          <cell r="F11821" t="str">
            <v>Материалы в медицинских центрах</v>
          </cell>
          <cell r="L11821" t="str">
            <v>склад РиРМ</v>
          </cell>
          <cell r="M11821" t="str">
            <v>СКЛАД</v>
          </cell>
        </row>
        <row r="11822">
          <cell r="B11822" t="str">
            <v>Февраль 2019 г.</v>
          </cell>
          <cell r="C11822" t="str">
            <v>Перемещение товаров ИНВ00003225 от 08.02.2019 16:51:55</v>
          </cell>
          <cell r="E11822" t="str">
            <v>СКЛАД РЕАГЕНТОВ И РАСХОДНЫХ МЕД.МАТЕРИАЛОВ</v>
          </cell>
          <cell r="F11822" t="str">
            <v>Материалы в медицинских центрах</v>
          </cell>
          <cell r="L11822" t="str">
            <v>склад РиРМ</v>
          </cell>
          <cell r="M11822" t="str">
            <v>СКЛАД</v>
          </cell>
        </row>
        <row r="11823">
          <cell r="B11823" t="str">
            <v>Февраль 2019 г.</v>
          </cell>
          <cell r="C11823" t="str">
            <v>Перемещение товаров ИНВ00003227 от 08.02.2019 16:52:38</v>
          </cell>
          <cell r="E11823" t="str">
            <v>СКЛАД РЕАГЕНТОВ И РАСХОДНЫХ МЕД.МАТЕРИАЛОВ</v>
          </cell>
          <cell r="F11823" t="str">
            <v>Материалы в медицинских центрах</v>
          </cell>
          <cell r="L11823" t="str">
            <v>склад РиРМ</v>
          </cell>
          <cell r="M11823" t="str">
            <v>СКЛАД</v>
          </cell>
        </row>
        <row r="11824">
          <cell r="B11824" t="str">
            <v>Февраль 2019 г.</v>
          </cell>
          <cell r="C11824" t="str">
            <v>Перемещение товаров ИНВ00003226 от 08.02.2019 16:52:49</v>
          </cell>
          <cell r="E11824" t="str">
            <v>СКЛАД РЕАГЕНТОВ И РАСХОДНЫХ МЕД.МАТЕРИАЛОВ</v>
          </cell>
          <cell r="F11824" t="str">
            <v>Материалы в медицинских центрах</v>
          </cell>
          <cell r="L11824" t="str">
            <v>склад РиРМ</v>
          </cell>
          <cell r="M11824" t="str">
            <v>СКЛАД</v>
          </cell>
        </row>
        <row r="11825">
          <cell r="B11825" t="str">
            <v>Февраль 2019 г.</v>
          </cell>
          <cell r="C11825" t="str">
            <v>Перемещение товаров ИНВ00003229 от 08.02.2019 16:53:25</v>
          </cell>
          <cell r="E11825" t="str">
            <v>СКЛАД РЕАГЕНТОВ И РАСХОДНЫХ МЕД.МАТЕРИАЛОВ</v>
          </cell>
          <cell r="F11825" t="str">
            <v>Материалы в медицинских центрах</v>
          </cell>
          <cell r="L11825" t="str">
            <v>склад РиРМ</v>
          </cell>
          <cell r="M11825" t="str">
            <v>СКЛАД</v>
          </cell>
        </row>
        <row r="11826">
          <cell r="B11826" t="str">
            <v>Февраль 2019 г.</v>
          </cell>
          <cell r="C11826" t="str">
            <v>Перемещение товаров ИНВ00003228 от 08.02.2019 16:53:33</v>
          </cell>
          <cell r="E11826" t="str">
            <v>СКЛАД РЕАГЕНТОВ И РАСХОДНЫХ МЕД.МАТЕРИАЛОВ</v>
          </cell>
          <cell r="F11826" t="str">
            <v>Материалы в медицинских центрах</v>
          </cell>
          <cell r="L11826" t="str">
            <v>склад РиРМ</v>
          </cell>
          <cell r="M11826" t="str">
            <v>СКЛАД</v>
          </cell>
        </row>
        <row r="11827">
          <cell r="B11827" t="str">
            <v>Февраль 2019 г.</v>
          </cell>
          <cell r="C11827" t="str">
            <v>Перемещение товаров ИНВ00003230 от 08.02.2019 17:24:24</v>
          </cell>
          <cell r="E11827" t="str">
            <v>СКЛАД РЕАГЕНТОВ И РАСХОДНЫХ МЕД.МАТЕРИАЛОВ</v>
          </cell>
          <cell r="F11827" t="str">
            <v>МО Авиамоторная</v>
          </cell>
          <cell r="L11827" t="str">
            <v>склад РиРМ</v>
          </cell>
          <cell r="M11827" t="str">
            <v>СКЛАД</v>
          </cell>
        </row>
        <row r="11828">
          <cell r="B11828" t="str">
            <v>Февраль 2019 г.</v>
          </cell>
          <cell r="C11828" t="str">
            <v>Перемещение товаров ИНВ00003355 от 11.02.2019 14:33:09</v>
          </cell>
          <cell r="E11828" t="str">
            <v>СКЛАД РЕАГЕНТОВ И РАСХОДНЫХ МЕД.МАТЕРИАЛОВ</v>
          </cell>
          <cell r="F11828" t="str">
            <v>ЛАБОРАТОРИЯ</v>
          </cell>
          <cell r="L11828" t="str">
            <v>склад РиРМ</v>
          </cell>
          <cell r="M11828" t="str">
            <v>СКЛАД</v>
          </cell>
        </row>
        <row r="11829">
          <cell r="B11829" t="str">
            <v>Февраль 2019 г.</v>
          </cell>
          <cell r="C11829" t="str">
            <v>Перемещение товаров ИНВ00003356 от 11.02.2019 14:33:34</v>
          </cell>
          <cell r="E11829" t="str">
            <v>СКЛАД РЕАГЕНТОВ И РАСХОДНЫХ МЕД.МАТЕРИАЛОВ</v>
          </cell>
          <cell r="F11829" t="str">
            <v>ЛАБОРАТОРИЯ</v>
          </cell>
          <cell r="L11829" t="str">
            <v>склад РиРМ</v>
          </cell>
          <cell r="M11829" t="str">
            <v>СКЛАД</v>
          </cell>
        </row>
        <row r="11830">
          <cell r="B11830" t="str">
            <v>Февраль 2019 г.</v>
          </cell>
          <cell r="C11830" t="str">
            <v>Перемещение товаров ИНВ00003357 от 11.02.2019 14:33:58</v>
          </cell>
          <cell r="E11830" t="str">
            <v>СКЛАД РЕАГЕНТОВ И РАСХОДНЫХ МЕД.МАТЕРИАЛОВ</v>
          </cell>
          <cell r="F11830" t="str">
            <v>ЛАБОРАТОРИЯ</v>
          </cell>
          <cell r="L11830" t="str">
            <v>склад РиРМ</v>
          </cell>
          <cell r="M11830" t="str">
            <v>СКЛАД</v>
          </cell>
        </row>
        <row r="11831">
          <cell r="B11831" t="str">
            <v>Февраль 2019 г.</v>
          </cell>
          <cell r="C11831" t="str">
            <v>Перемещение товаров ИНВ00003358 от 11.02.2019 14:34:35</v>
          </cell>
          <cell r="E11831" t="str">
            <v>СКЛАД РЕАГЕНТОВ И РАСХОДНЫХ МЕД.МАТЕРИАЛОВ</v>
          </cell>
          <cell r="F11831" t="str">
            <v>ЛАБОРАТОРИЯ</v>
          </cell>
          <cell r="L11831" t="str">
            <v>склад РиРМ</v>
          </cell>
          <cell r="M11831" t="str">
            <v>СКЛАД</v>
          </cell>
        </row>
        <row r="11832">
          <cell r="B11832" t="str">
            <v>Февраль 2019 г.</v>
          </cell>
          <cell r="C11832" t="str">
            <v>Перемещение товаров ИНВ00003468 от 11.02.2019 15:37:28</v>
          </cell>
          <cell r="E11832" t="str">
            <v>СКЛАД РЕАГЕНТОВ И РАСХОДНЫХ МЕД.МАТЕРИАЛОВ</v>
          </cell>
          <cell r="F11832" t="str">
            <v>Материалы в медицинских центрах</v>
          </cell>
          <cell r="L11832" t="str">
            <v>склад РиРМ</v>
          </cell>
          <cell r="M11832" t="str">
            <v>СКЛАД</v>
          </cell>
        </row>
        <row r="11833">
          <cell r="B11833" t="str">
            <v>Февраль 2019 г.</v>
          </cell>
          <cell r="C11833" t="str">
            <v>Перемещение товаров ИНВ00003469 от 11.02.2019 15:42:08</v>
          </cell>
          <cell r="E11833" t="str">
            <v>СКЛАД РЕАГЕНТОВ И РАСХОДНЫХ МЕД.МАТЕРИАЛОВ</v>
          </cell>
          <cell r="F11833" t="str">
            <v>Франчайзи Юбилейный</v>
          </cell>
          <cell r="L11833" t="str">
            <v>склад РиРМ</v>
          </cell>
          <cell r="M11833" t="str">
            <v>СКЛАД</v>
          </cell>
        </row>
        <row r="11834">
          <cell r="B11834" t="str">
            <v>Февраль 2019 г.</v>
          </cell>
          <cell r="C11834" t="str">
            <v>Перемещение товаров ИНВ00003471 от 11.02.2019 15:43:04</v>
          </cell>
          <cell r="E11834" t="str">
            <v>СКЛАД РЕАГЕНТОВ И РАСХОДНЫХ МЕД.МАТЕРИАЛОВ</v>
          </cell>
          <cell r="F11834" t="str">
            <v>Франчайзи Подбельского</v>
          </cell>
          <cell r="L11834" t="str">
            <v>склад РиРМ</v>
          </cell>
          <cell r="M11834" t="str">
            <v>СКЛАД</v>
          </cell>
        </row>
        <row r="11835">
          <cell r="B11835" t="str">
            <v>Февраль 2019 г.</v>
          </cell>
          <cell r="C11835" t="str">
            <v>Перемещение товаров ИНВ00003476 от 11.02.2019 15:44:33</v>
          </cell>
          <cell r="E11835" t="str">
            <v>СКЛАД РЕАГЕНТОВ И РАСХОДНЫХ МЕД.МАТЕРИАЛОВ</v>
          </cell>
          <cell r="F11835" t="str">
            <v>Франчайзи Солнцево (ООО "Аэролайф")</v>
          </cell>
          <cell r="L11835" t="str">
            <v>склад РиРМ</v>
          </cell>
          <cell r="M11835" t="str">
            <v>СКЛАД</v>
          </cell>
        </row>
        <row r="11836">
          <cell r="B11836" t="str">
            <v>Февраль 2019 г.</v>
          </cell>
          <cell r="C11836" t="str">
            <v>Перемещение товаров ИНВ00003477 от 11.02.2019 15:45:02</v>
          </cell>
          <cell r="E11836" t="str">
            <v>СКЛАД РЕАГЕНТОВ И РАСХОДНЫХ МЕД.МАТЕРИАЛОВ</v>
          </cell>
          <cell r="F11836" t="str">
            <v>Материалы в медицинских центрах</v>
          </cell>
          <cell r="L11836" t="str">
            <v>склад РиРМ</v>
          </cell>
          <cell r="M11836" t="str">
            <v>СКЛАД</v>
          </cell>
        </row>
        <row r="11837">
          <cell r="B11837" t="str">
            <v>Февраль 2019 г.</v>
          </cell>
          <cell r="C11837" t="str">
            <v>Перемещение товаров ИНВ00003481 от 11.02.2019 15:46:18</v>
          </cell>
          <cell r="E11837" t="str">
            <v>СКЛАД РЕАГЕНТОВ И РАСХОДНЫХ МЕД.МАТЕРИАЛОВ</v>
          </cell>
          <cell r="F11837" t="str">
            <v>Франчайзи Авиамоторная, Солдатская</v>
          </cell>
          <cell r="L11837" t="str">
            <v>склад РиРМ</v>
          </cell>
          <cell r="M11837" t="str">
            <v>СКЛАД</v>
          </cell>
        </row>
        <row r="11838">
          <cell r="B11838" t="str">
            <v>Февраль 2019 г.</v>
          </cell>
          <cell r="C11838" t="str">
            <v>Перемещение товаров ИНВ00003482 от 11.02.2019 15:46:34</v>
          </cell>
          <cell r="E11838" t="str">
            <v>СКЛАД РЕАГЕНТОВ И РАСХОДНЫХ МЕД.МАТЕРИАЛОВ</v>
          </cell>
          <cell r="F11838" t="str">
            <v>Франчайзи Шахты</v>
          </cell>
          <cell r="L11838" t="str">
            <v>склад РиРМ</v>
          </cell>
          <cell r="M11838" t="str">
            <v>СКЛАД</v>
          </cell>
        </row>
        <row r="11839">
          <cell r="B11839" t="str">
            <v>Февраль 2019 г.</v>
          </cell>
          <cell r="C11839" t="str">
            <v>Перемещение товаров ИНВ00003485 от 11.02.2019 16:01:05</v>
          </cell>
          <cell r="E11839" t="str">
            <v>СКЛАД РЕАГЕНТОВ И РАСХОДНЫХ МЕД.МАТЕРИАЛОВ</v>
          </cell>
          <cell r="F11839" t="str">
            <v>МО Планерная</v>
          </cell>
          <cell r="L11839" t="str">
            <v>склад РиРМ</v>
          </cell>
          <cell r="M11839" t="str">
            <v>СКЛАД</v>
          </cell>
        </row>
        <row r="11840">
          <cell r="B11840" t="str">
            <v>Февраль 2019 г.</v>
          </cell>
          <cell r="C11840" t="str">
            <v>Перемещение товаров ИНВ00003486 от 11.02.2019 16:01:46</v>
          </cell>
          <cell r="E11840" t="str">
            <v>СКЛАД РЕАГЕНТОВ И РАСХОДНЫХ МЕД.МАТЕРИАЛОВ</v>
          </cell>
          <cell r="F11840" t="str">
            <v>Материалы в медицинских центрах</v>
          </cell>
          <cell r="L11840" t="str">
            <v>склад РиРМ</v>
          </cell>
          <cell r="M11840" t="str">
            <v>СКЛАД</v>
          </cell>
        </row>
        <row r="11841">
          <cell r="B11841" t="str">
            <v>Февраль 2019 г.</v>
          </cell>
          <cell r="C11841" t="str">
            <v>Перемещение товаров ИНВ00003488 от 11.02.2019 16:04:32</v>
          </cell>
          <cell r="E11841" t="str">
            <v>СКЛАД РЕАГЕНТОВ И РАСХОДНЫХ МЕД.МАТЕРИАЛОВ</v>
          </cell>
          <cell r="F11841" t="str">
            <v>Материалы в медицинских центрах</v>
          </cell>
          <cell r="L11841" t="str">
            <v>склад РиРМ</v>
          </cell>
          <cell r="M11841" t="str">
            <v>СКЛАД</v>
          </cell>
        </row>
        <row r="11842">
          <cell r="B11842" t="str">
            <v>Февраль 2019 г.</v>
          </cell>
          <cell r="C11842" t="str">
            <v>Перемещение товаров ИНВ00003493 от 11.02.2019 16:08:48</v>
          </cell>
          <cell r="E11842" t="str">
            <v>СКЛАД РЕАГЕНТОВ И РАСХОДНЫХ МЕД.МАТЕРИАЛОВ</v>
          </cell>
          <cell r="F11842" t="str">
            <v>Материалы в медицинских центрах</v>
          </cell>
          <cell r="L11842" t="str">
            <v>склад РиРМ</v>
          </cell>
          <cell r="M11842" t="str">
            <v>СКЛАД</v>
          </cell>
        </row>
        <row r="11843">
          <cell r="B11843" t="str">
            <v>Февраль 2019 г.</v>
          </cell>
          <cell r="C11843" t="str">
            <v>Перемещение товаров ИНВ00003494 от 11.02.2019 16:09:54</v>
          </cell>
          <cell r="E11843" t="str">
            <v>СКЛАД РЕАГЕНТОВ И РАСХОДНЫХ МЕД.МАТЕРИАЛОВ</v>
          </cell>
          <cell r="F11843" t="str">
            <v>Материалы в медицинских центрах</v>
          </cell>
          <cell r="L11843" t="str">
            <v>склад РиРМ</v>
          </cell>
          <cell r="M11843" t="str">
            <v>СКЛАД</v>
          </cell>
        </row>
        <row r="11844">
          <cell r="B11844" t="str">
            <v>Февраль 2019 г.</v>
          </cell>
          <cell r="C11844" t="str">
            <v>Перемещение товаров ИНВ00003495 от 11.02.2019 16:10:18</v>
          </cell>
          <cell r="E11844" t="str">
            <v>СКЛАД РЕАГЕНТОВ И РАСХОДНЫХ МЕД.МАТЕРИАЛОВ</v>
          </cell>
          <cell r="F11844" t="str">
            <v>Материалы в медицинских центрах</v>
          </cell>
          <cell r="L11844" t="str">
            <v>склад РиРМ</v>
          </cell>
          <cell r="M11844" t="str">
            <v>СКЛАД</v>
          </cell>
        </row>
        <row r="11845">
          <cell r="B11845" t="str">
            <v>Февраль 2019 г.</v>
          </cell>
          <cell r="C11845" t="str">
            <v>Перемещение товаров ИНВ00003497 от 11.02.2019 16:11:01</v>
          </cell>
          <cell r="E11845" t="str">
            <v>СКЛАД РЕАГЕНТОВ И РАСХОДНЫХ МЕД.МАТЕРИАЛОВ</v>
          </cell>
          <cell r="F11845" t="str">
            <v>МЦ Егорьевск-2</v>
          </cell>
          <cell r="L11845" t="str">
            <v>склад РиРМ</v>
          </cell>
          <cell r="M11845" t="str">
            <v>СКЛАД</v>
          </cell>
        </row>
        <row r="11846">
          <cell r="B11846" t="str">
            <v>Февраль 2019 г.</v>
          </cell>
          <cell r="C11846" t="str">
            <v>Перемещение товаров ИНВ00003496 от 11.02.2019 16:11:12</v>
          </cell>
          <cell r="E11846" t="str">
            <v>СКЛАД РЕАГЕНТОВ И РАСХОДНЫХ МЕД.МАТЕРИАЛОВ</v>
          </cell>
          <cell r="F11846" t="str">
            <v>МЦ Егорьевск-2</v>
          </cell>
          <cell r="L11846" t="str">
            <v>склад РиРМ</v>
          </cell>
          <cell r="M11846" t="str">
            <v>СКЛАД</v>
          </cell>
        </row>
        <row r="11847">
          <cell r="B11847" t="str">
            <v>Февраль 2019 г.</v>
          </cell>
          <cell r="C11847" t="str">
            <v>Перемещение товаров ИНВ00003499 от 11.02.2019 16:11:41</v>
          </cell>
          <cell r="E11847" t="str">
            <v>СКЛАД РЕАГЕНТОВ И РАСХОДНЫХ МЕД.МАТЕРИАЛОВ</v>
          </cell>
          <cell r="F11847" t="str">
            <v>Материалы в медицинских центрах</v>
          </cell>
          <cell r="L11847" t="str">
            <v>склад РиРМ</v>
          </cell>
          <cell r="M11847" t="str">
            <v>СКЛАД</v>
          </cell>
        </row>
        <row r="11848">
          <cell r="B11848" t="str">
            <v>Февраль 2019 г.</v>
          </cell>
          <cell r="C11848" t="str">
            <v>Перемещение товаров ИНВ00003498 от 11.02.2019 16:11:52</v>
          </cell>
          <cell r="E11848" t="str">
            <v>СКЛАД РЕАГЕНТОВ И РАСХОДНЫХ МЕД.МАТЕРИАЛОВ</v>
          </cell>
          <cell r="F11848" t="str">
            <v>Материалы в медицинских центрах</v>
          </cell>
          <cell r="L11848" t="str">
            <v>склад РиРМ</v>
          </cell>
          <cell r="M11848" t="str">
            <v>СКЛАД</v>
          </cell>
        </row>
        <row r="11849">
          <cell r="B11849" t="str">
            <v>Февраль 2019 г.</v>
          </cell>
          <cell r="C11849" t="str">
            <v>Перемещение товаров ИНВ00003500 от 11.02.2019 16:12:27</v>
          </cell>
          <cell r="E11849" t="str">
            <v>СКЛАД РЕАГЕНТОВ И РАСХОДНЫХ МЕД.МАТЕРИАЛОВ</v>
          </cell>
          <cell r="F11849" t="str">
            <v>МО Войковская</v>
          </cell>
          <cell r="L11849" t="str">
            <v>склад РиРМ</v>
          </cell>
          <cell r="M11849" t="str">
            <v>СКЛАД</v>
          </cell>
        </row>
        <row r="11850">
          <cell r="B11850" t="str">
            <v>Февраль 2019 г.</v>
          </cell>
          <cell r="C11850" t="str">
            <v>Перемещение товаров ИНВ00003502 от 11.02.2019 16:15:12</v>
          </cell>
          <cell r="E11850" t="str">
            <v>СКЛАД РЕАГЕНТОВ И РАСХОДНЫХ МЕД.МАТЕРИАЛОВ</v>
          </cell>
          <cell r="F11850" t="str">
            <v>МЦ Октябрьская Крымский Вал 4с1  (ООО ИНВИТРО)</v>
          </cell>
          <cell r="L11850" t="str">
            <v>склад РиРМ</v>
          </cell>
          <cell r="M11850" t="str">
            <v>СКЛАД</v>
          </cell>
        </row>
        <row r="11851">
          <cell r="B11851" t="str">
            <v>Февраль 2019 г.</v>
          </cell>
          <cell r="C11851" t="str">
            <v>Перемещение товаров ИНВ00003505 от 11.02.2019 16:20:52</v>
          </cell>
          <cell r="E11851" t="str">
            <v>СКЛАД РЕАГЕНТОВ И РАСХОДНЫХ МЕД.МАТЕРИАЛОВ</v>
          </cell>
          <cell r="F11851" t="str">
            <v>Материалы в медицинских центрах</v>
          </cell>
          <cell r="L11851" t="str">
            <v>склад РиРМ</v>
          </cell>
          <cell r="M11851" t="str">
            <v>СКЛАД</v>
          </cell>
        </row>
        <row r="11852">
          <cell r="B11852" t="str">
            <v>Февраль 2019 г.</v>
          </cell>
          <cell r="C11852" t="str">
            <v>Перемещение товаров ИНВ00003506 от 11.02.2019 16:22:20</v>
          </cell>
          <cell r="E11852" t="str">
            <v>СКЛАД РЕАГЕНТОВ И РАСХОДНЫХ МЕД.МАТЕРИАЛОВ</v>
          </cell>
          <cell r="F11852" t="str">
            <v>Материалы в медицинских центрах</v>
          </cell>
          <cell r="L11852" t="str">
            <v>склад РиРМ</v>
          </cell>
          <cell r="M11852" t="str">
            <v>СКЛАД</v>
          </cell>
        </row>
        <row r="11853">
          <cell r="B11853" t="str">
            <v>Февраль 2019 г.</v>
          </cell>
          <cell r="C11853" t="str">
            <v>Перемещение товаров ИНВ00003507 от 11.02.2019 16:58:47</v>
          </cell>
          <cell r="E11853" t="str">
            <v>СКЛАД РЕАГЕНТОВ И РАСХОДНЫХ МЕД.МАТЕРИАЛОВ</v>
          </cell>
          <cell r="F11853" t="str">
            <v>МЦ Малаховка</v>
          </cell>
          <cell r="L11853" t="str">
            <v>склад РиРМ</v>
          </cell>
          <cell r="M11853" t="str">
            <v>СКЛАД</v>
          </cell>
        </row>
        <row r="11854">
          <cell r="B11854" t="str">
            <v>Февраль 2019 г.</v>
          </cell>
          <cell r="C11854" t="str">
            <v>Перемещение товаров ИНВ00003508 от 11.02.2019 17:03:32</v>
          </cell>
          <cell r="E11854" t="str">
            <v>СКЛАД РЕАГЕНТОВ И РАСХОДНЫХ МЕД.МАТЕРИАЛОВ</v>
          </cell>
          <cell r="F11854" t="str">
            <v>МО Казань Адоратского 27</v>
          </cell>
          <cell r="L11854" t="str">
            <v>склад РиРМ</v>
          </cell>
          <cell r="M11854" t="str">
            <v>СКЛАД</v>
          </cell>
        </row>
        <row r="11855">
          <cell r="B11855" t="str">
            <v>Февраль 2019 г.</v>
          </cell>
          <cell r="C11855" t="str">
            <v>Перемещение товаров ИНВ00003509 от 11.02.2019 17:03:54</v>
          </cell>
          <cell r="E11855" t="str">
            <v>СКЛАД РЕАГЕНТОВ И РАСХОДНЫХ МЕД.МАТЕРИАЛОВ</v>
          </cell>
          <cell r="F11855" t="str">
            <v>МО Казань Декабристов 160</v>
          </cell>
          <cell r="L11855" t="str">
            <v>склад РиРМ</v>
          </cell>
          <cell r="M11855" t="str">
            <v>СКЛАД</v>
          </cell>
        </row>
        <row r="11856">
          <cell r="B11856" t="str">
            <v>Февраль 2019 г.</v>
          </cell>
          <cell r="C11856" t="str">
            <v>Поступление товаров и услуг ИНВ00005847 от 11.02.2019 17:16:05</v>
          </cell>
          <cell r="L11856" t="str">
            <v>склад РиРМ</v>
          </cell>
          <cell r="M11856" t="str">
            <v>СКЛАД</v>
          </cell>
        </row>
        <row r="11857">
          <cell r="B11857" t="str">
            <v>Февраль 2019 г.</v>
          </cell>
          <cell r="C11857" t="str">
            <v>Поступление товаров и услуг ИНВ00005850 от 11.02.2019 17:26:30</v>
          </cell>
          <cell r="L11857" t="str">
            <v>склад РиРМ</v>
          </cell>
          <cell r="M11857" t="str">
            <v>СКЛАД</v>
          </cell>
        </row>
        <row r="11858">
          <cell r="B11858" t="str">
            <v>Февраль 2019 г.</v>
          </cell>
          <cell r="C11858" t="str">
            <v>Перемещение товаров ИНВ00003511 от 11.02.2019 17:30:25</v>
          </cell>
          <cell r="E11858" t="str">
            <v>СКЛАД РЕАГЕНТОВ И РАСХОДНЫХ МЕД.МАТЕРИАЛОВ</v>
          </cell>
          <cell r="F11858" t="str">
            <v>Франчайзи Красногвардейская</v>
          </cell>
          <cell r="L11858" t="str">
            <v>склад РиРМ</v>
          </cell>
          <cell r="M11858" t="str">
            <v>СКЛАД</v>
          </cell>
        </row>
        <row r="11859">
          <cell r="B11859" t="str">
            <v>Февраль 2019 г.</v>
          </cell>
          <cell r="C11859" t="str">
            <v>Перемещение товаров ИНВ00003512 от 11.02.2019 17:30:44</v>
          </cell>
          <cell r="E11859" t="str">
            <v>СКЛАД РЕАГЕНТОВ И РАСХОДНЫХ МЕД.МАТЕРИАЛОВ</v>
          </cell>
          <cell r="F11859" t="str">
            <v>Франчайзи Красногвардейская</v>
          </cell>
          <cell r="L11859" t="str">
            <v>склад РиРМ</v>
          </cell>
          <cell r="M11859" t="str">
            <v>СКЛАД</v>
          </cell>
        </row>
        <row r="11860">
          <cell r="B11860" t="str">
            <v>Февраль 2019 г.</v>
          </cell>
          <cell r="C11860" t="str">
            <v>Перемещение товаров ИНВ00003514 от 11.02.2019 17:31:15</v>
          </cell>
          <cell r="E11860" t="str">
            <v>СКЛАД РЕАГЕНТОВ И РАСХОДНЫХ МЕД.МАТЕРИАЛОВ</v>
          </cell>
          <cell r="F11860" t="str">
            <v>Материалы в медицинских центрах</v>
          </cell>
          <cell r="L11860" t="str">
            <v>склад РиРМ</v>
          </cell>
          <cell r="M11860" t="str">
            <v>СКЛАД</v>
          </cell>
        </row>
        <row r="11861">
          <cell r="B11861" t="str">
            <v>Февраль 2019 г.</v>
          </cell>
          <cell r="C11861" t="str">
            <v>Перемещение товаров ИНВ00003513 от 11.02.2019 17:31:29</v>
          </cell>
          <cell r="E11861" t="str">
            <v>СКЛАД РЕАГЕНТОВ И РАСХОДНЫХ МЕД.МАТЕРИАЛОВ</v>
          </cell>
          <cell r="F11861" t="str">
            <v>Материалы в медицинских центрах</v>
          </cell>
          <cell r="L11861" t="str">
            <v>склад РиРМ</v>
          </cell>
          <cell r="M11861" t="str">
            <v>СКЛАД</v>
          </cell>
        </row>
        <row r="11862">
          <cell r="B11862" t="str">
            <v>Февраль 2019 г.</v>
          </cell>
          <cell r="C11862" t="str">
            <v>Перемещение товаров ИНВ00003515 от 11.02.2019 17:32:08</v>
          </cell>
          <cell r="E11862" t="str">
            <v>СКЛАД РЕАГЕНТОВ И РАСХОДНЫХ МЕД.МАТЕРИАЛОВ</v>
          </cell>
          <cell r="F11862" t="str">
            <v>Материалы в медицинских центрах</v>
          </cell>
          <cell r="L11862" t="str">
            <v>склад РиРМ</v>
          </cell>
          <cell r="M11862" t="str">
            <v>СКЛАД</v>
          </cell>
        </row>
        <row r="11863">
          <cell r="B11863" t="str">
            <v>Февраль 2019 г.</v>
          </cell>
          <cell r="C11863" t="str">
            <v>Перемещение товаров ИНВ00003517 от 11.02.2019 17:32:46</v>
          </cell>
          <cell r="E11863" t="str">
            <v>СКЛАД РЕАГЕНТОВ И РАСХОДНЫХ МЕД.МАТЕРИАЛОВ</v>
          </cell>
          <cell r="F11863" t="str">
            <v>Франчайзи Алексеевская</v>
          </cell>
          <cell r="L11863" t="str">
            <v>склад РиРМ</v>
          </cell>
          <cell r="M11863" t="str">
            <v>СКЛАД</v>
          </cell>
        </row>
        <row r="11864">
          <cell r="B11864" t="str">
            <v>Февраль 2019 г.</v>
          </cell>
          <cell r="C11864" t="str">
            <v>Перемещение товаров ИНВ00003516 от 11.02.2019 17:33:01</v>
          </cell>
          <cell r="E11864" t="str">
            <v>СКЛАД РЕАГЕНТОВ И РАСХОДНЫХ МЕД.МАТЕРИАЛОВ</v>
          </cell>
          <cell r="F11864" t="str">
            <v>Франчайзи Алексеевская</v>
          </cell>
          <cell r="L11864" t="str">
            <v>склад РиРМ</v>
          </cell>
          <cell r="M11864" t="str">
            <v>СКЛАД</v>
          </cell>
        </row>
        <row r="11865">
          <cell r="B11865" t="str">
            <v>Февраль 2019 г.</v>
          </cell>
          <cell r="C11865" t="str">
            <v>Перемещение товаров ИНВ00003518 от 11.02.2019 17:33:36</v>
          </cell>
          <cell r="E11865" t="str">
            <v>СКЛАД РЕАГЕНТОВ И РАСХОДНЫХ МЕД.МАТЕРИАЛОВ</v>
          </cell>
          <cell r="F11865" t="str">
            <v>Франчайзи Благовещенск 2</v>
          </cell>
          <cell r="L11865" t="str">
            <v>склад РиРМ</v>
          </cell>
          <cell r="M11865" t="str">
            <v>СКЛАД</v>
          </cell>
        </row>
        <row r="11866">
          <cell r="B11866" t="str">
            <v>Февраль 2019 г.</v>
          </cell>
          <cell r="C11866" t="str">
            <v>Перемещение товаров ИНВ00003519 от 11.02.2019 17:34:27</v>
          </cell>
          <cell r="E11866" t="str">
            <v>СКЛАД РЕАГЕНТОВ И РАСХОДНЫХ МЕД.МАТЕРИАЛОВ</v>
          </cell>
          <cell r="F11866" t="str">
            <v>Франчайзи Чита-2</v>
          </cell>
          <cell r="L11866" t="str">
            <v>склад РиРМ</v>
          </cell>
          <cell r="M11866" t="str">
            <v>СКЛАД</v>
          </cell>
        </row>
        <row r="11867">
          <cell r="B11867" t="str">
            <v>Февраль 2019 г.</v>
          </cell>
          <cell r="C11867" t="str">
            <v>Перемещение товаров ИНВ00003520 от 11.02.2019 17:35:05</v>
          </cell>
          <cell r="E11867" t="str">
            <v>СКЛАД РЕАГЕНТОВ И РАСХОДНЫХ МЕД.МАТЕРИАЛОВ</v>
          </cell>
          <cell r="F11867" t="str">
            <v>Франчайзи Комсомольск-на-Амуре</v>
          </cell>
          <cell r="L11867" t="str">
            <v>склад РиРМ</v>
          </cell>
          <cell r="M11867" t="str">
            <v>СКЛАД</v>
          </cell>
        </row>
        <row r="11868">
          <cell r="B11868" t="str">
            <v>Февраль 2019 г.</v>
          </cell>
          <cell r="C11868" t="str">
            <v>Перемещение товаров ИНВ00003522 от 11.02.2019 17:35:49</v>
          </cell>
          <cell r="E11868" t="str">
            <v>СКЛАД РЕАГЕНТОВ И РАСХОДНЫХ МЕД.МАТЕРИАЛОВ</v>
          </cell>
          <cell r="F11868" t="str">
            <v>Франчайзи Хабаровск-6</v>
          </cell>
          <cell r="L11868" t="str">
            <v>склад РиРМ</v>
          </cell>
          <cell r="M11868" t="str">
            <v>СКЛАД</v>
          </cell>
        </row>
        <row r="11869">
          <cell r="B11869" t="str">
            <v>Февраль 2019 г.</v>
          </cell>
          <cell r="C11869" t="str">
            <v>Перемещение товаров ИНВ00003521 от 11.02.2019 17:35:56</v>
          </cell>
          <cell r="E11869" t="str">
            <v>СКЛАД РЕАГЕНТОВ И РАСХОДНЫХ МЕД.МАТЕРИАЛОВ</v>
          </cell>
          <cell r="F11869" t="str">
            <v>Франчайзи Хабаровск-6</v>
          </cell>
          <cell r="L11869" t="str">
            <v>склад РиРМ</v>
          </cell>
          <cell r="M11869" t="str">
            <v>СКЛАД</v>
          </cell>
        </row>
        <row r="11870">
          <cell r="B11870" t="str">
            <v>Февраль 2019 г.</v>
          </cell>
          <cell r="C11870" t="str">
            <v>Перемещение товаров ИНВ00003524 от 11.02.2019 17:36:34</v>
          </cell>
          <cell r="E11870" t="str">
            <v>СКЛАД РЕАГЕНТОВ И РАСХОДНЫХ МЕД.МАТЕРИАЛОВ</v>
          </cell>
          <cell r="F11870" t="str">
            <v>Франчайзи Щелково-3</v>
          </cell>
          <cell r="L11870" t="str">
            <v>склад РиРМ</v>
          </cell>
          <cell r="M11870" t="str">
            <v>СКЛАД</v>
          </cell>
        </row>
        <row r="11871">
          <cell r="B11871" t="str">
            <v>Февраль 2019 г.</v>
          </cell>
          <cell r="C11871" t="str">
            <v>Перемещение товаров ИНВ00003523 от 11.02.2019 17:36:50</v>
          </cell>
          <cell r="E11871" t="str">
            <v>СКЛАД РЕАГЕНТОВ И РАСХОДНЫХ МЕД.МАТЕРИАЛОВ</v>
          </cell>
          <cell r="F11871" t="str">
            <v>Франчайзи Щелково-3</v>
          </cell>
          <cell r="L11871" t="str">
            <v>склад РиРМ</v>
          </cell>
          <cell r="M11871" t="str">
            <v>СКЛАД</v>
          </cell>
        </row>
        <row r="11872">
          <cell r="B11872" t="str">
            <v>Февраль 2019 г.</v>
          </cell>
          <cell r="C11872" t="str">
            <v>Перемещение товаров ИНВ00003526 от 11.02.2019 17:45:02</v>
          </cell>
          <cell r="E11872" t="str">
            <v>СКЛАД РЕАГЕНТОВ И РАСХОДНЫХ МЕД.МАТЕРИАЛОВ</v>
          </cell>
          <cell r="F11872" t="str">
            <v>Материалы в медицинских центрах</v>
          </cell>
          <cell r="L11872" t="str">
            <v>склад РиРМ</v>
          </cell>
          <cell r="M11872" t="str">
            <v>СКЛАД</v>
          </cell>
        </row>
        <row r="11873">
          <cell r="B11873" t="str">
            <v>Февраль 2019 г.</v>
          </cell>
          <cell r="C11873" t="str">
            <v>Перемещение товаров ИНВ00003525 от 11.02.2019 17:45:21</v>
          </cell>
          <cell r="E11873" t="str">
            <v>СКЛАД РЕАГЕНТОВ И РАСХОДНЫХ МЕД.МАТЕРИАЛОВ</v>
          </cell>
          <cell r="F11873" t="str">
            <v>Материалы в медицинских центрах</v>
          </cell>
          <cell r="L11873" t="str">
            <v>склад РиРМ</v>
          </cell>
          <cell r="M11873" t="str">
            <v>СКЛАД</v>
          </cell>
        </row>
        <row r="11874">
          <cell r="B11874" t="str">
            <v>Февраль 2019 г.</v>
          </cell>
          <cell r="C11874" t="str">
            <v>Перемещение товаров ИНВ00003527 от 11.02.2019 17:45:40</v>
          </cell>
          <cell r="E11874" t="str">
            <v>СКЛАД РЕАГЕНТОВ И РАСХОДНЫХ МЕД.МАТЕРИАЛОВ</v>
          </cell>
          <cell r="F11874" t="str">
            <v>Франчайзи Бирюлёво-2</v>
          </cell>
          <cell r="L11874" t="str">
            <v>склад РиРМ</v>
          </cell>
          <cell r="M11874" t="str">
            <v>СКЛАД</v>
          </cell>
        </row>
        <row r="11875">
          <cell r="B11875" t="str">
            <v>Февраль 2019 г.</v>
          </cell>
          <cell r="C11875" t="str">
            <v>Перемещение товаров ИНВ00003528 от 11.02.2019 17:45:57</v>
          </cell>
          <cell r="E11875" t="str">
            <v>СКЛАД РЕАГЕНТОВ И РАСХОДНЫХ МЕД.МАТЕРИАЛОВ</v>
          </cell>
          <cell r="F11875" t="str">
            <v>Материалы в медицинских центрах</v>
          </cell>
          <cell r="L11875" t="str">
            <v>склад РиРМ</v>
          </cell>
          <cell r="M11875" t="str">
            <v>СКЛАД</v>
          </cell>
        </row>
        <row r="11876">
          <cell r="B11876" t="str">
            <v>Февраль 2019 г.</v>
          </cell>
          <cell r="C11876" t="str">
            <v>Перемещение товаров ИНВ00003530 от 11.02.2019 17:46:19</v>
          </cell>
          <cell r="E11876" t="str">
            <v>СКЛАД РЕАГЕНТОВ И РАСХОДНЫХ МЕД.МАТЕРИАЛОВ</v>
          </cell>
          <cell r="F11876" t="str">
            <v>Материалы в медицинских центрах</v>
          </cell>
          <cell r="L11876" t="str">
            <v>склад РиРМ</v>
          </cell>
          <cell r="M11876" t="str">
            <v>СКЛАД</v>
          </cell>
        </row>
        <row r="11877">
          <cell r="B11877" t="str">
            <v>Февраль 2019 г.</v>
          </cell>
          <cell r="C11877" t="str">
            <v>Перемещение товаров ИНВ00003529 от 11.02.2019 17:46:26</v>
          </cell>
          <cell r="E11877" t="str">
            <v>СКЛАД РЕАГЕНТОВ И РАСХОДНЫХ МЕД.МАТЕРИАЛОВ</v>
          </cell>
          <cell r="F11877" t="str">
            <v>Материалы в медицинских центрах</v>
          </cell>
          <cell r="L11877" t="str">
            <v>склад РиРМ</v>
          </cell>
          <cell r="M11877" t="str">
            <v>СКЛАД</v>
          </cell>
        </row>
        <row r="11878">
          <cell r="B11878" t="str">
            <v>Февраль 2019 г.</v>
          </cell>
          <cell r="C11878" t="str">
            <v>Перемещение товаров ИНВ00003531 от 11.02.2019 17:46:53</v>
          </cell>
          <cell r="E11878" t="str">
            <v>СКЛАД РЕАГЕНТОВ И РАСХОДНЫХ МЕД.МАТЕРИАЛОВ</v>
          </cell>
          <cell r="F11878" t="str">
            <v>Франчайзи Владикавказ 3</v>
          </cell>
          <cell r="L11878" t="str">
            <v>склад РиРМ</v>
          </cell>
          <cell r="M11878" t="str">
            <v>СКЛАД</v>
          </cell>
        </row>
        <row r="11879">
          <cell r="B11879" t="str">
            <v>Февраль 2019 г.</v>
          </cell>
          <cell r="C11879" t="str">
            <v>Перемещение товаров ИНВ00003533 от 11.02.2019 17:47:31</v>
          </cell>
          <cell r="E11879" t="str">
            <v>СКЛАД РЕАГЕНТОВ И РАСХОДНЫХ МЕД.МАТЕРИАЛОВ</v>
          </cell>
          <cell r="F11879" t="str">
            <v>Франчайзи Рузаевка</v>
          </cell>
          <cell r="L11879" t="str">
            <v>склад РиРМ</v>
          </cell>
          <cell r="M11879" t="str">
            <v>СКЛАД</v>
          </cell>
        </row>
        <row r="11880">
          <cell r="B11880" t="str">
            <v>Февраль 2019 г.</v>
          </cell>
          <cell r="C11880" t="str">
            <v>Перемещение товаров ИНВ00003532 от 11.02.2019 17:48:29</v>
          </cell>
          <cell r="E11880" t="str">
            <v>СКЛАД РЕАГЕНТОВ И РАСХОДНЫХ МЕД.МАТЕРИАЛОВ</v>
          </cell>
          <cell r="F11880" t="str">
            <v>Франчайзи Рузаевка</v>
          </cell>
          <cell r="L11880" t="str">
            <v>склад РиРМ</v>
          </cell>
          <cell r="M11880" t="str">
            <v>СКЛАД</v>
          </cell>
        </row>
        <row r="11881">
          <cell r="B11881" t="str">
            <v>Февраль 2019 г.</v>
          </cell>
          <cell r="C11881" t="str">
            <v>Перемещение товаров ИНВ00003535 от 11.02.2019 17:49:29</v>
          </cell>
          <cell r="E11881" t="str">
            <v>СКЛАД РЕАГЕНТОВ И РАСХОДНЫХ МЕД.МАТЕРИАЛОВ</v>
          </cell>
          <cell r="F11881" t="str">
            <v>Франчайзи Геленджик</v>
          </cell>
          <cell r="L11881" t="str">
            <v>склад РиРМ</v>
          </cell>
          <cell r="M11881" t="str">
            <v>СКЛАД</v>
          </cell>
        </row>
        <row r="11882">
          <cell r="B11882" t="str">
            <v>Февраль 2019 г.</v>
          </cell>
          <cell r="C11882" t="str">
            <v>Перемещение товаров ИНВ00003534 от 11.02.2019 17:49:36</v>
          </cell>
          <cell r="E11882" t="str">
            <v>СКЛАД РЕАГЕНТОВ И РАСХОДНЫХ МЕД.МАТЕРИАЛОВ</v>
          </cell>
          <cell r="F11882" t="str">
            <v>Франчайзи Геленджик</v>
          </cell>
          <cell r="L11882" t="str">
            <v>склад РиРМ</v>
          </cell>
          <cell r="M11882" t="str">
            <v>СКЛАД</v>
          </cell>
        </row>
        <row r="11883">
          <cell r="B11883" t="str">
            <v>Февраль 2019 г.</v>
          </cell>
          <cell r="C11883" t="str">
            <v>Перемещение товаров ИНВ00003537 от 11.02.2019 17:50:11</v>
          </cell>
          <cell r="E11883" t="str">
            <v>СКЛАД РЕАГЕНТОВ И РАСХОДНЫХ МЕД.МАТЕРИАЛОВ</v>
          </cell>
          <cell r="F11883" t="str">
            <v>Франчайзи Анапа</v>
          </cell>
          <cell r="L11883" t="str">
            <v>склад РиРМ</v>
          </cell>
          <cell r="M11883" t="str">
            <v>СКЛАД</v>
          </cell>
        </row>
        <row r="11884">
          <cell r="B11884" t="str">
            <v>Февраль 2019 г.</v>
          </cell>
          <cell r="C11884" t="str">
            <v>Перемещение товаров ИНВ00003536 от 11.02.2019 17:50:18</v>
          </cell>
          <cell r="E11884" t="str">
            <v>СКЛАД РЕАГЕНТОВ И РАСХОДНЫХ МЕД.МАТЕРИАЛОВ</v>
          </cell>
          <cell r="F11884" t="str">
            <v>Франчайзи Анапа</v>
          </cell>
          <cell r="L11884" t="str">
            <v>склад РиРМ</v>
          </cell>
          <cell r="M11884" t="str">
            <v>СКЛАД</v>
          </cell>
        </row>
        <row r="11885">
          <cell r="B11885" t="str">
            <v>Февраль 2019 г.</v>
          </cell>
          <cell r="C11885" t="str">
            <v>Перемещение товаров ИНВ00003539 от 11.02.2019 17:51:14</v>
          </cell>
          <cell r="E11885" t="str">
            <v>СКЛАД РЕАГЕНТОВ И РАСХОДНЫХ МЕД.МАТЕРИАЛОВ</v>
          </cell>
          <cell r="F11885" t="str">
            <v>Франчайзи Грозный</v>
          </cell>
          <cell r="L11885" t="str">
            <v>склад РиРМ</v>
          </cell>
          <cell r="M11885" t="str">
            <v>СКЛАД</v>
          </cell>
        </row>
        <row r="11886">
          <cell r="B11886" t="str">
            <v>Февраль 2019 г.</v>
          </cell>
          <cell r="C11886" t="str">
            <v>Перемещение товаров ИНВ00003538 от 11.02.2019 17:51:20</v>
          </cell>
          <cell r="E11886" t="str">
            <v>СКЛАД РЕАГЕНТОВ И РАСХОДНЫХ МЕД.МАТЕРИАЛОВ</v>
          </cell>
          <cell r="F11886" t="str">
            <v>Франчайзи Грозный</v>
          </cell>
          <cell r="L11886" t="str">
            <v>склад РиРМ</v>
          </cell>
          <cell r="M11886" t="str">
            <v>СКЛАД</v>
          </cell>
        </row>
        <row r="11887">
          <cell r="B11887" t="str">
            <v>Февраль 2019 г.</v>
          </cell>
          <cell r="C11887" t="str">
            <v>Перемещение товаров ИНВ00003541 от 11.02.2019 17:51:49</v>
          </cell>
          <cell r="E11887" t="str">
            <v>СКЛАД РЕАГЕНТОВ И РАСХОДНЫХ МЕД.МАТЕРИАЛОВ</v>
          </cell>
          <cell r="F11887" t="str">
            <v>Франчайзи Новороссийск 2</v>
          </cell>
          <cell r="L11887" t="str">
            <v>склад РиРМ</v>
          </cell>
          <cell r="M11887" t="str">
            <v>СКЛАД</v>
          </cell>
        </row>
        <row r="11888">
          <cell r="B11888" t="str">
            <v>Февраль 2019 г.</v>
          </cell>
          <cell r="C11888" t="str">
            <v>Перемещение товаров ИНВ00003540 от 11.02.2019 17:51:55</v>
          </cell>
          <cell r="E11888" t="str">
            <v>СКЛАД РЕАГЕНТОВ И РАСХОДНЫХ МЕД.МАТЕРИАЛОВ</v>
          </cell>
          <cell r="F11888" t="str">
            <v>Франчайзи Новороссийск 2</v>
          </cell>
          <cell r="L11888" t="str">
            <v>склад РиРМ</v>
          </cell>
          <cell r="M11888" t="str">
            <v>СКЛАД</v>
          </cell>
        </row>
        <row r="11889">
          <cell r="B11889" t="str">
            <v>Февраль 2019 г.</v>
          </cell>
          <cell r="C11889" t="str">
            <v>Перемещение товаров ИНВ00003543 от 11.02.2019 17:52:27</v>
          </cell>
          <cell r="E11889" t="str">
            <v>СКЛАД РЕАГЕНТОВ И РАСХОДНЫХ МЕД.МАТЕРИАЛОВ</v>
          </cell>
          <cell r="F11889" t="str">
            <v>Франчайзи Белгород 2</v>
          </cell>
          <cell r="L11889" t="str">
            <v>склад РиРМ</v>
          </cell>
          <cell r="M11889" t="str">
            <v>СКЛАД</v>
          </cell>
        </row>
        <row r="11890">
          <cell r="B11890" t="str">
            <v>Февраль 2019 г.</v>
          </cell>
          <cell r="C11890" t="str">
            <v>Перемещение товаров ИНВ00003542 от 11.02.2019 17:52:35</v>
          </cell>
          <cell r="E11890" t="str">
            <v>СКЛАД РЕАГЕНТОВ И РАСХОДНЫХ МЕД.МАТЕРИАЛОВ</v>
          </cell>
          <cell r="F11890" t="str">
            <v>Франчайзи Белгород 2</v>
          </cell>
          <cell r="L11890" t="str">
            <v>склад РиРМ</v>
          </cell>
          <cell r="M11890" t="str">
            <v>СКЛАД</v>
          </cell>
        </row>
        <row r="11891">
          <cell r="B11891" t="str">
            <v>Февраль 2019 г.</v>
          </cell>
          <cell r="C11891" t="str">
            <v>Перемещение товаров ИНВ00003544 от 11.02.2019 17:53:56</v>
          </cell>
          <cell r="E11891" t="str">
            <v>СКЛАД РЕАГЕНТОВ И РАСХОДНЫХ МЕД.МАТЕРИАЛОВ</v>
          </cell>
          <cell r="F11891" t="str">
            <v>Материалы в медицинских центрах</v>
          </cell>
          <cell r="L11891" t="str">
            <v>склад РиРМ</v>
          </cell>
          <cell r="M11891" t="str">
            <v>СКЛАД</v>
          </cell>
        </row>
        <row r="11892">
          <cell r="B11892" t="str">
            <v>Февраль 2019 г.</v>
          </cell>
          <cell r="C11892" t="str">
            <v>Перемещение товаров ИНВ00003546 от 11.02.2019 17:53:59</v>
          </cell>
          <cell r="E11892" t="str">
            <v>СКЛАД РЕАГЕНТОВ И РАСХОДНЫХ МЕД.МАТЕРИАЛОВ</v>
          </cell>
          <cell r="F11892" t="str">
            <v>Материалы в медицинских центрах</v>
          </cell>
          <cell r="L11892" t="str">
            <v>склад РиРМ</v>
          </cell>
          <cell r="M11892" t="str">
            <v>СКЛАД</v>
          </cell>
        </row>
        <row r="11893">
          <cell r="B11893" t="str">
            <v>Февраль 2019 г.</v>
          </cell>
          <cell r="C11893" t="str">
            <v>Перемещение товаров ИНВ00003545 от 11.02.2019 17:54:12</v>
          </cell>
          <cell r="E11893" t="str">
            <v>СКЛАД РЕАГЕНТОВ И РАСХОДНЫХ МЕД.МАТЕРИАЛОВ</v>
          </cell>
          <cell r="F11893" t="str">
            <v>Материалы в медицинских центрах</v>
          </cell>
          <cell r="L11893" t="str">
            <v>склад РиРМ</v>
          </cell>
          <cell r="M11893" t="str">
            <v>СКЛАД</v>
          </cell>
        </row>
        <row r="11894">
          <cell r="B11894" t="str">
            <v>Февраль 2019 г.</v>
          </cell>
          <cell r="C11894" t="str">
            <v>Перемещение товаров ИНВ00003548 от 11.02.2019 17:54:19</v>
          </cell>
          <cell r="E11894" t="str">
            <v>СКЛАД РЕАГЕНТОВ И РАСХОДНЫХ МЕД.МАТЕРИАЛОВ</v>
          </cell>
          <cell r="F11894" t="str">
            <v>Материалы в медицинских центрах</v>
          </cell>
          <cell r="L11894" t="str">
            <v>склад РиРМ</v>
          </cell>
          <cell r="M11894" t="str">
            <v>СКЛАД</v>
          </cell>
        </row>
        <row r="11895">
          <cell r="B11895" t="str">
            <v>Февраль 2019 г.</v>
          </cell>
          <cell r="C11895" t="str">
            <v>Перемещение товаров ИНВ00003547 от 11.02.2019 17:54:26</v>
          </cell>
          <cell r="E11895" t="str">
            <v>СКЛАД РЕАГЕНТОВ И РАСХОДНЫХ МЕД.МАТЕРИАЛОВ</v>
          </cell>
          <cell r="F11895" t="str">
            <v>Материалы в медицинских центрах</v>
          </cell>
          <cell r="L11895" t="str">
            <v>склад РиРМ</v>
          </cell>
          <cell r="M11895" t="str">
            <v>СКЛАД</v>
          </cell>
        </row>
        <row r="11896">
          <cell r="B11896" t="str">
            <v>Февраль 2019 г.</v>
          </cell>
          <cell r="C11896" t="str">
            <v>Перемещение товаров ИНВ00003550 от 11.02.2019 17:54:37</v>
          </cell>
          <cell r="E11896" t="str">
            <v>СКЛАД РЕАГЕНТОВ И РАСХОДНЫХ МЕД.МАТЕРИАЛОВ</v>
          </cell>
          <cell r="F11896" t="str">
            <v>Франчайзи Старый Оскол</v>
          </cell>
          <cell r="L11896" t="str">
            <v>склад РиРМ</v>
          </cell>
          <cell r="M11896" t="str">
            <v>СКЛАД</v>
          </cell>
        </row>
        <row r="11897">
          <cell r="B11897" t="str">
            <v>Февраль 2019 г.</v>
          </cell>
          <cell r="C11897" t="str">
            <v>Перемещение товаров ИНВ00003549 от 11.02.2019 17:54:46</v>
          </cell>
          <cell r="E11897" t="str">
            <v>СКЛАД РЕАГЕНТОВ И РАСХОДНЫХ МЕД.МАТЕРИАЛОВ</v>
          </cell>
          <cell r="F11897" t="str">
            <v>Франчайзи Старый Оскол</v>
          </cell>
          <cell r="L11897" t="str">
            <v>склад РиРМ</v>
          </cell>
          <cell r="M11897" t="str">
            <v>СКЛАД</v>
          </cell>
        </row>
        <row r="11898">
          <cell r="B11898" t="str">
            <v>Февраль 2019 г.</v>
          </cell>
          <cell r="C11898" t="str">
            <v>Перемещение товаров ИНВ00003551 от 11.02.2019 17:54:50</v>
          </cell>
          <cell r="E11898" t="str">
            <v>СКЛАД РЕАГЕНТОВ И РАСХОДНЫХ МЕД.МАТЕРИАЛОВ</v>
          </cell>
          <cell r="F11898" t="str">
            <v>МО Кожуховская Трофимова 31</v>
          </cell>
          <cell r="L11898" t="str">
            <v>склад РиРМ</v>
          </cell>
          <cell r="M11898" t="str">
            <v>СКЛАД</v>
          </cell>
        </row>
        <row r="11899">
          <cell r="B11899" t="str">
            <v>Февраль 2019 г.</v>
          </cell>
          <cell r="C11899" t="str">
            <v>Перемещение товаров ИНВ00003553 от 11.02.2019 17:55:13</v>
          </cell>
          <cell r="E11899" t="str">
            <v>СКЛАД РЕАГЕНТОВ И РАСХОДНЫХ МЕД.МАТЕРИАЛОВ</v>
          </cell>
          <cell r="F11899" t="str">
            <v>Франчайзи Углич</v>
          </cell>
          <cell r="L11899" t="str">
            <v>склад РиРМ</v>
          </cell>
          <cell r="M11899" t="str">
            <v>СКЛАД</v>
          </cell>
        </row>
        <row r="11900">
          <cell r="B11900" t="str">
            <v>Февраль 2019 г.</v>
          </cell>
          <cell r="C11900" t="str">
            <v>Перемещение товаров ИНВ00003552 от 11.02.2019 17:55:22</v>
          </cell>
          <cell r="E11900" t="str">
            <v>СКЛАД РЕАГЕНТОВ И РАСХОДНЫХ МЕД.МАТЕРИАЛОВ</v>
          </cell>
          <cell r="F11900" t="str">
            <v>Франчайзи Углич</v>
          </cell>
          <cell r="L11900" t="str">
            <v>склад РиРМ</v>
          </cell>
          <cell r="M11900" t="str">
            <v>СКЛАД</v>
          </cell>
        </row>
        <row r="11901">
          <cell r="B11901" t="str">
            <v>Февраль 2019 г.</v>
          </cell>
          <cell r="C11901" t="str">
            <v>Перемещение товаров ИНВ00003554 от 11.02.2019 17:55:23</v>
          </cell>
          <cell r="E11901" t="str">
            <v>СКЛАД РЕАГЕНТОВ И РАСХОДНЫХ МЕД.МАТЕРИАЛОВ</v>
          </cell>
          <cell r="F11901" t="str">
            <v>МО Казань Победы</v>
          </cell>
          <cell r="L11901" t="str">
            <v>склад РиРМ</v>
          </cell>
          <cell r="M11901" t="str">
            <v>СКЛАД</v>
          </cell>
        </row>
        <row r="11902">
          <cell r="B11902" t="str">
            <v>Февраль 2019 г.</v>
          </cell>
          <cell r="C11902" t="str">
            <v>Перемещение товаров ИНВ00003555 от 11.02.2019 17:55:43</v>
          </cell>
          <cell r="E11902" t="str">
            <v>СКЛАД РЕАГЕНТОВ И РАСХОДНЫХ МЕД.МАТЕРИАЛОВ</v>
          </cell>
          <cell r="F11902" t="str">
            <v>Франчайзи Ковров</v>
          </cell>
          <cell r="L11902" t="str">
            <v>склад РиРМ</v>
          </cell>
          <cell r="M11902" t="str">
            <v>СКЛАД</v>
          </cell>
        </row>
        <row r="11903">
          <cell r="B11903" t="str">
            <v>Февраль 2019 г.</v>
          </cell>
          <cell r="C11903" t="str">
            <v>Перемещение товаров ИНВ00003558 от 11.02.2019 17:56:13</v>
          </cell>
          <cell r="E11903" t="str">
            <v>СКЛАД РЕАГЕНТОВ И РАСХОДНЫХ МЕД.МАТЕРИАЛОВ</v>
          </cell>
          <cell r="F11903" t="str">
            <v>Франчайзи Карачаевск</v>
          </cell>
          <cell r="L11903" t="str">
            <v>склад РиРМ</v>
          </cell>
          <cell r="M11903" t="str">
            <v>СКЛАД</v>
          </cell>
        </row>
        <row r="11904">
          <cell r="B11904" t="str">
            <v>Февраль 2019 г.</v>
          </cell>
          <cell r="C11904" t="str">
            <v>Перемещение товаров ИНВ00003557 от 11.02.2019 17:56:21</v>
          </cell>
          <cell r="E11904" t="str">
            <v>СКЛАД РЕАГЕНТОВ И РАСХОДНЫХ МЕД.МАТЕРИАЛОВ</v>
          </cell>
          <cell r="F11904" t="str">
            <v>Франчайзи Карачаевск</v>
          </cell>
          <cell r="L11904" t="str">
            <v>склад РиРМ</v>
          </cell>
          <cell r="M11904" t="str">
            <v>СКЛАД</v>
          </cell>
        </row>
        <row r="11905">
          <cell r="B11905" t="str">
            <v>Февраль 2019 г.</v>
          </cell>
          <cell r="C11905" t="str">
            <v>Перемещение товаров ИНВ00003560 от 11.02.2019 17:56:31</v>
          </cell>
          <cell r="E11905" t="str">
            <v>СКЛАД РЕАГЕНТОВ И РАСХОДНЫХ МЕД.МАТЕРИАЛОВ</v>
          </cell>
          <cell r="F11905" t="str">
            <v>МО Домодедовская</v>
          </cell>
          <cell r="L11905" t="str">
            <v>склад РиРМ</v>
          </cell>
          <cell r="M11905" t="str">
            <v>СКЛАД</v>
          </cell>
        </row>
        <row r="11906">
          <cell r="B11906" t="str">
            <v>Февраль 2019 г.</v>
          </cell>
          <cell r="C11906" t="str">
            <v>Перемещение товаров ИНВ00003562 от 11.02.2019 17:57:33</v>
          </cell>
          <cell r="E11906" t="str">
            <v>СКЛАД РЕАГЕНТОВ И РАСХОДНЫХ МЕД.МАТЕРИАЛОВ</v>
          </cell>
          <cell r="F11906" t="str">
            <v>Франчайзи Кинешма</v>
          </cell>
          <cell r="L11906" t="str">
            <v>склад РиРМ</v>
          </cell>
          <cell r="M11906" t="str">
            <v>СКЛАД</v>
          </cell>
        </row>
        <row r="11907">
          <cell r="B11907" t="str">
            <v>Февраль 2019 г.</v>
          </cell>
          <cell r="C11907" t="str">
            <v>Перемещение товаров ИНВ00003561 от 11.02.2019 17:57:40</v>
          </cell>
          <cell r="E11907" t="str">
            <v>СКЛАД РЕАГЕНТОВ И РАСХОДНЫХ МЕД.МАТЕРИАЛОВ</v>
          </cell>
          <cell r="F11907" t="str">
            <v>Франчайзи Кинешма</v>
          </cell>
          <cell r="L11907" t="str">
            <v>склад РиРМ</v>
          </cell>
          <cell r="M11907" t="str">
            <v>СКЛАД</v>
          </cell>
        </row>
        <row r="11908">
          <cell r="B11908" t="str">
            <v>Февраль 2019 г.</v>
          </cell>
          <cell r="C11908" t="str">
            <v>Перемещение товаров ИНВ00003563 от 11.02.2019 17:57:57</v>
          </cell>
          <cell r="E11908" t="str">
            <v>СКЛАД РЕАГЕНТОВ И РАСХОДНЫХ МЕД.МАТЕРИАЛОВ</v>
          </cell>
          <cell r="F11908" t="str">
            <v>Материалы в медицинских центрах</v>
          </cell>
          <cell r="L11908" t="str">
            <v>склад РиРМ</v>
          </cell>
          <cell r="M11908" t="str">
            <v>СКЛАД</v>
          </cell>
        </row>
        <row r="11909">
          <cell r="B11909" t="str">
            <v>Февраль 2019 г.</v>
          </cell>
          <cell r="C11909" t="str">
            <v>Перемещение товаров ИНВ00003564 от 11.02.2019 17:58:13</v>
          </cell>
          <cell r="E11909" t="str">
            <v>СКЛАД РЕАГЕНТОВ И РАСХОДНЫХ МЕД.МАТЕРИАЛОВ</v>
          </cell>
          <cell r="F11909" t="str">
            <v>Франчайзи Алагир</v>
          </cell>
          <cell r="L11909" t="str">
            <v>склад РиРМ</v>
          </cell>
          <cell r="M11909" t="str">
            <v>СКЛАД</v>
          </cell>
        </row>
        <row r="11910">
          <cell r="B11910" t="str">
            <v>Февраль 2019 г.</v>
          </cell>
          <cell r="C11910" t="str">
            <v>Перемещение товаров ИНВ00003565 от 11.02.2019 17:58:34</v>
          </cell>
          <cell r="E11910" t="str">
            <v>СКЛАД РЕАГЕНТОВ И РАСХОДНЫХ МЕД.МАТЕРИАЛОВ</v>
          </cell>
          <cell r="F11910" t="str">
            <v>Франчайзи Хабаровск-6</v>
          </cell>
          <cell r="L11910" t="str">
            <v>склад РиРМ</v>
          </cell>
          <cell r="M11910" t="str">
            <v>СКЛАД</v>
          </cell>
        </row>
        <row r="11911">
          <cell r="B11911" t="str">
            <v>Февраль 2019 г.</v>
          </cell>
          <cell r="C11911" t="str">
            <v>Перемещение товаров ИНВ00003566 от 11.02.2019 17:59:16</v>
          </cell>
          <cell r="E11911" t="str">
            <v>СКЛАД РЕАГЕНТОВ И РАСХОДНЫХ МЕД.МАТЕРИАЛОВ</v>
          </cell>
          <cell r="F11911" t="str">
            <v>Франчайзи Благовещенск</v>
          </cell>
          <cell r="L11911" t="str">
            <v>склад РиРМ</v>
          </cell>
          <cell r="M11911" t="str">
            <v>СКЛАД</v>
          </cell>
        </row>
        <row r="11912">
          <cell r="B11912" t="str">
            <v>Февраль 2019 г.</v>
          </cell>
          <cell r="C11912" t="str">
            <v>Перемещение товаров ИНВ00003567 от 11.02.2019 17:59:38</v>
          </cell>
          <cell r="E11912" t="str">
            <v>СКЛАД РЕАГЕНТОВ И РАСХОДНЫХ МЕД.МАТЕРИАЛОВ</v>
          </cell>
          <cell r="F11912" t="str">
            <v>Материалы в медицинских центрах</v>
          </cell>
          <cell r="L11912" t="str">
            <v>склад РиРМ</v>
          </cell>
          <cell r="M11912" t="str">
            <v>СКЛАД</v>
          </cell>
        </row>
        <row r="11913">
          <cell r="B11913" t="str">
            <v>Февраль 2019 г.</v>
          </cell>
          <cell r="C11913" t="str">
            <v>Перемещение товаров ИНВ00003568 от 11.02.2019 17:59:59</v>
          </cell>
          <cell r="E11913" t="str">
            <v>СКЛАД РЕАГЕНТОВ И РАСХОДНЫХ МЕД.МАТЕРИАЛОВ</v>
          </cell>
          <cell r="F11913" t="str">
            <v>Франчайзи Долгопрудный-2</v>
          </cell>
          <cell r="L11913" t="str">
            <v>склад РиРМ</v>
          </cell>
          <cell r="M11913" t="str">
            <v>СКЛАД</v>
          </cell>
        </row>
        <row r="11914">
          <cell r="B11914" t="str">
            <v>Февраль 2019 г.</v>
          </cell>
          <cell r="C11914" t="str">
            <v>Перемещение товаров ИНВ00003569 от 11.02.2019 18:00:20</v>
          </cell>
          <cell r="E11914" t="str">
            <v>СКЛАД РЕАГЕНТОВ И РАСХОДНЫХ МЕД.МАТЕРИАЛОВ</v>
          </cell>
          <cell r="F11914" t="str">
            <v>Франчайзи Петропавловск-Камчатский</v>
          </cell>
          <cell r="L11914" t="str">
            <v>склад РиРМ</v>
          </cell>
          <cell r="M11914" t="str">
            <v>СКЛАД</v>
          </cell>
        </row>
        <row r="11915">
          <cell r="B11915" t="str">
            <v>Февраль 2019 г.</v>
          </cell>
          <cell r="C11915" t="str">
            <v>Перемещение товаров ИНВ00003571 от 11.02.2019 18:01:00</v>
          </cell>
          <cell r="E11915" t="str">
            <v>СКЛАД РЕАГЕНТОВ И РАСХОДНЫХ МЕД.МАТЕРИАЛОВ</v>
          </cell>
          <cell r="F11915" t="str">
            <v>Франчайзи Хорошёво/Полежаевская</v>
          </cell>
          <cell r="L11915" t="str">
            <v>склад РиРМ</v>
          </cell>
          <cell r="M11915" t="str">
            <v>СКЛАД</v>
          </cell>
        </row>
        <row r="11916">
          <cell r="B11916" t="str">
            <v>Февраль 2019 г.</v>
          </cell>
          <cell r="C11916" t="str">
            <v>Перемещение товаров ИНВ00003570 от 11.02.2019 18:01:07</v>
          </cell>
          <cell r="E11916" t="str">
            <v>СКЛАД РЕАГЕНТОВ И РАСХОДНЫХ МЕД.МАТЕРИАЛОВ</v>
          </cell>
          <cell r="F11916" t="str">
            <v>Франчайзи Хорошёво/Полежаевская</v>
          </cell>
          <cell r="L11916" t="str">
            <v>склад РиРМ</v>
          </cell>
          <cell r="M11916" t="str">
            <v>СКЛАД</v>
          </cell>
        </row>
        <row r="11917">
          <cell r="B11917" t="str">
            <v>Февраль 2019 г.</v>
          </cell>
          <cell r="C11917" t="str">
            <v>Перемещение товаров ИНВ00003572 от 11.02.2019 18:01:30</v>
          </cell>
          <cell r="E11917" t="str">
            <v>СКЛАД РЕАГЕНТОВ И РАСХОДНЫХ МЕД.МАТЕРИАЛОВ</v>
          </cell>
          <cell r="F11917" t="str">
            <v>Франчайзи Старые Химки</v>
          </cell>
          <cell r="L11917" t="str">
            <v>склад РиРМ</v>
          </cell>
          <cell r="M11917" t="str">
            <v>СКЛАД</v>
          </cell>
        </row>
        <row r="11918">
          <cell r="B11918" t="str">
            <v>Февраль 2019 г.</v>
          </cell>
          <cell r="C11918" t="str">
            <v>Перемещение товаров ИНВ00003575 от 11.02.2019 18:02:15</v>
          </cell>
          <cell r="E11918" t="str">
            <v>СКЛАД РЕАГЕНТОВ И РАСХОДНЫХ МЕД.МАТЕРИАЛОВ</v>
          </cell>
          <cell r="F11918" t="str">
            <v>Франчайзи Новые Черёмушки</v>
          </cell>
          <cell r="L11918" t="str">
            <v>склад РиРМ</v>
          </cell>
          <cell r="M11918" t="str">
            <v>СКЛАД</v>
          </cell>
        </row>
        <row r="11919">
          <cell r="B11919" t="str">
            <v>Февраль 2019 г.</v>
          </cell>
          <cell r="C11919" t="str">
            <v>Перемещение товаров ИНВ00003574 от 11.02.2019 18:02:21</v>
          </cell>
          <cell r="E11919" t="str">
            <v>СКЛАД РЕАГЕНТОВ И РАСХОДНЫХ МЕД.МАТЕРИАЛОВ</v>
          </cell>
          <cell r="F11919" t="str">
            <v>Франчайзи Новые Черёмушки</v>
          </cell>
          <cell r="L11919" t="str">
            <v>склад РиРМ</v>
          </cell>
          <cell r="M11919" t="str">
            <v>СКЛАД</v>
          </cell>
        </row>
        <row r="11920">
          <cell r="B11920" t="str">
            <v>Февраль 2019 г.</v>
          </cell>
          <cell r="C11920" t="str">
            <v>Перемещение товаров ИНВ00003576 от 11.02.2019 18:02:38</v>
          </cell>
          <cell r="E11920" t="str">
            <v>СКЛАД РЕАГЕНТОВ И РАСХОДНЫХ МЕД.МАТЕРИАЛОВ</v>
          </cell>
          <cell r="F11920" t="str">
            <v>Франчайзи Люберцы-2 Комсомольский 18</v>
          </cell>
          <cell r="L11920" t="str">
            <v>склад РиРМ</v>
          </cell>
          <cell r="M11920" t="str">
            <v>СКЛАД</v>
          </cell>
        </row>
        <row r="11921">
          <cell r="B11921" t="str">
            <v>Февраль 2019 г.</v>
          </cell>
          <cell r="C11921" t="str">
            <v>Перемещение товаров ИНВ00003577 от 11.02.2019 18:03:00</v>
          </cell>
          <cell r="E11921" t="str">
            <v>СКЛАД РЕАГЕНТОВ И РАСХОДНЫХ МЕД.МАТЕРИАЛОВ</v>
          </cell>
          <cell r="F11921" t="str">
            <v>Франчайзи Железнодорожный 2</v>
          </cell>
          <cell r="L11921" t="str">
            <v>склад РиРМ</v>
          </cell>
          <cell r="M11921" t="str">
            <v>СКЛАД</v>
          </cell>
        </row>
        <row r="11922">
          <cell r="B11922" t="str">
            <v>Февраль 2019 г.</v>
          </cell>
          <cell r="C11922" t="str">
            <v>Перемещение товаров ИНВ00003579 от 11.02.2019 18:03:26</v>
          </cell>
          <cell r="E11922" t="str">
            <v>СКЛАД РЕАГЕНТОВ И РАСХОДНЫХ МЕД.МАТЕРИАЛОВ</v>
          </cell>
          <cell r="F11922" t="str">
            <v>Франчайзи Реутов</v>
          </cell>
          <cell r="L11922" t="str">
            <v>склад РиРМ</v>
          </cell>
          <cell r="M11922" t="str">
            <v>СКЛАД</v>
          </cell>
        </row>
        <row r="11923">
          <cell r="B11923" t="str">
            <v>Февраль 2019 г.</v>
          </cell>
          <cell r="C11923" t="str">
            <v>Перемещение товаров ИНВ00003578 от 11.02.2019 18:03:49</v>
          </cell>
          <cell r="E11923" t="str">
            <v>СКЛАД РЕАГЕНТОВ И РАСХОДНЫХ МЕД.МАТЕРИАЛОВ</v>
          </cell>
          <cell r="F11923" t="str">
            <v>Франчайзи Реутов</v>
          </cell>
          <cell r="L11923" t="str">
            <v>склад РиРМ</v>
          </cell>
          <cell r="M11923" t="str">
            <v>СКЛАД</v>
          </cell>
        </row>
        <row r="11924">
          <cell r="B11924" t="str">
            <v>Февраль 2019 г.</v>
          </cell>
          <cell r="C11924" t="str">
            <v>Перемещение товаров ИНВ00003580 от 11.02.2019 18:04:07</v>
          </cell>
          <cell r="E11924" t="str">
            <v>СКЛАД РЕАГЕНТОВ И РАСХОДНЫХ МЕД.МАТЕРИАЛОВ</v>
          </cell>
          <cell r="F11924" t="str">
            <v>Франчайзи Нахабино</v>
          </cell>
          <cell r="L11924" t="str">
            <v>склад РиРМ</v>
          </cell>
          <cell r="M11924" t="str">
            <v>СКЛАД</v>
          </cell>
        </row>
        <row r="11925">
          <cell r="B11925" t="str">
            <v>Февраль 2019 г.</v>
          </cell>
          <cell r="C11925" t="str">
            <v>Перемещение товаров ИНВ00003581 от 11.02.2019 18:04:29</v>
          </cell>
          <cell r="E11925" t="str">
            <v>СКЛАД РЕАГЕНТОВ И РАСХОДНЫХ МЕД.МАТЕРИАЛОВ</v>
          </cell>
          <cell r="F11925" t="str">
            <v>Материалы в медицинских центрах</v>
          </cell>
          <cell r="L11925" t="str">
            <v>склад РиРМ</v>
          </cell>
          <cell r="M11925" t="str">
            <v>СКЛАД</v>
          </cell>
        </row>
        <row r="11926">
          <cell r="B11926" t="str">
            <v>Февраль 2019 г.</v>
          </cell>
          <cell r="C11926" t="str">
            <v>Перемещение товаров ИНВ00003583 от 11.02.2019 18:05:14</v>
          </cell>
          <cell r="E11926" t="str">
            <v>СКЛАД РЕАГЕНТОВ И РАСХОДНЫХ МЕД.МАТЕРИАЛОВ</v>
          </cell>
          <cell r="F11926" t="str">
            <v>Франчайзи Шебекино</v>
          </cell>
          <cell r="L11926" t="str">
            <v>склад РиРМ</v>
          </cell>
          <cell r="M11926" t="str">
            <v>СКЛАД</v>
          </cell>
        </row>
        <row r="11927">
          <cell r="B11927" t="str">
            <v>Февраль 2019 г.</v>
          </cell>
          <cell r="C11927" t="str">
            <v>Перемещение товаров ИНВ00003582 от 11.02.2019 18:05:24</v>
          </cell>
          <cell r="E11927" t="str">
            <v>СКЛАД РЕАГЕНТОВ И РАСХОДНЫХ МЕД.МАТЕРИАЛОВ</v>
          </cell>
          <cell r="F11927" t="str">
            <v>Франчайзи Шебекино</v>
          </cell>
          <cell r="L11927" t="str">
            <v>склад РиРМ</v>
          </cell>
          <cell r="M11927" t="str">
            <v>СКЛАД</v>
          </cell>
        </row>
        <row r="11928">
          <cell r="B11928" t="str">
            <v>Февраль 2019 г.</v>
          </cell>
          <cell r="C11928" t="str">
            <v>Перемещение товаров ИНВ00003584 от 11.02.2019 18:05:52</v>
          </cell>
          <cell r="E11928" t="str">
            <v>СКЛАД РЕАГЕНТОВ И РАСХОДНЫХ МЕД.МАТЕРИАЛОВ</v>
          </cell>
          <cell r="F11928" t="str">
            <v>Франчайзи Полежаевская</v>
          </cell>
          <cell r="L11928" t="str">
            <v>склад РиРМ</v>
          </cell>
          <cell r="M11928" t="str">
            <v>СКЛАД</v>
          </cell>
        </row>
        <row r="11929">
          <cell r="B11929" t="str">
            <v>Февраль 2019 г.</v>
          </cell>
          <cell r="C11929" t="str">
            <v>Перемещение товаров ИНВ00003585 от 11.02.2019 18:06:13</v>
          </cell>
          <cell r="E11929" t="str">
            <v>СКЛАД РЕАГЕНТОВ И РАСХОДНЫХ МЕД.МАТЕРИАЛОВ</v>
          </cell>
          <cell r="F11929" t="str">
            <v>Материалы в медицинских центрах</v>
          </cell>
          <cell r="L11929" t="str">
            <v>склад РиРМ</v>
          </cell>
          <cell r="M11929" t="str">
            <v>СКЛАД</v>
          </cell>
        </row>
        <row r="11930">
          <cell r="B11930" t="str">
            <v>Февраль 2019 г.</v>
          </cell>
          <cell r="C11930" t="str">
            <v>Перемещение товаров ИНВ00003586 от 11.02.2019 18:06:52</v>
          </cell>
          <cell r="E11930" t="str">
            <v>СКЛАД РЕАГЕНТОВ И РАСХОДНЫХ МЕД.МАТЕРИАЛОВ</v>
          </cell>
          <cell r="F11930" t="str">
            <v>Франчайзи Павлово Красноармейская 22</v>
          </cell>
          <cell r="L11930" t="str">
            <v>склад РиРМ</v>
          </cell>
          <cell r="M11930" t="str">
            <v>СКЛАД</v>
          </cell>
        </row>
        <row r="11931">
          <cell r="B11931" t="str">
            <v>Февраль 2019 г.</v>
          </cell>
          <cell r="C11931" t="str">
            <v>Перемещение товаров ИНВ00003587 от 11.02.2019 18:07:08</v>
          </cell>
          <cell r="E11931" t="str">
            <v>СКЛАД РЕАГЕНТОВ И РАСХОДНЫХ МЕД.МАТЕРИАЛОВ</v>
          </cell>
          <cell r="F11931" t="str">
            <v>Франчайзи Пермь Маршала Рыбалко 43</v>
          </cell>
          <cell r="L11931" t="str">
            <v>склад РиРМ</v>
          </cell>
          <cell r="M11931" t="str">
            <v>СКЛАД</v>
          </cell>
        </row>
        <row r="11932">
          <cell r="B11932" t="str">
            <v>Февраль 2019 г.</v>
          </cell>
          <cell r="C11932" t="str">
            <v>Перемещение товаров ИНВ00003588 от 12.02.2019 13:59:22</v>
          </cell>
          <cell r="E11932" t="str">
            <v>СКЛАД РЕАГЕНТОВ И РАСХОДНЫХ МЕД.МАТЕРИАЛОВ</v>
          </cell>
          <cell r="F11932" t="str">
            <v>ЛАБОРАТОРИЯ</v>
          </cell>
          <cell r="L11932" t="str">
            <v>склад РиРМ</v>
          </cell>
          <cell r="M11932" t="str">
            <v>СКЛАД</v>
          </cell>
        </row>
        <row r="11933">
          <cell r="B11933" t="str">
            <v>Февраль 2019 г.</v>
          </cell>
          <cell r="C11933" t="str">
            <v>Перемещение товаров ИНВ00003593 от 12.02.2019 14:00:45</v>
          </cell>
          <cell r="E11933" t="str">
            <v>СКЛАД РЕАГЕНТОВ И РАСХОДНЫХ МЕД.МАТЕРИАЛОВ</v>
          </cell>
          <cell r="F11933" t="str">
            <v>ЛАБОРАТОРИЯ</v>
          </cell>
          <cell r="L11933" t="str">
            <v>склад РиРМ</v>
          </cell>
          <cell r="M11933" t="str">
            <v>СКЛАД</v>
          </cell>
        </row>
        <row r="11934">
          <cell r="B11934" t="str">
            <v>Февраль 2019 г.</v>
          </cell>
          <cell r="C11934" t="str">
            <v>Перемещение товаров ИНВ00003594 от 12.02.2019 14:01:12</v>
          </cell>
          <cell r="E11934" t="str">
            <v>СКЛАД РЕАГЕНТОВ И РАСХОДНЫХ МЕД.МАТЕРИАЛОВ</v>
          </cell>
          <cell r="F11934" t="str">
            <v>ЛАБОРАТОРИЯ</v>
          </cell>
          <cell r="L11934" t="str">
            <v>склад РиРМ</v>
          </cell>
          <cell r="M11934" t="str">
            <v>СКЛАД</v>
          </cell>
        </row>
        <row r="11935">
          <cell r="B11935" t="str">
            <v>Февраль 2019 г.</v>
          </cell>
          <cell r="C11935" t="str">
            <v>Перемещение товаров ИНВ00003595 от 12.02.2019 14:13:04</v>
          </cell>
          <cell r="E11935" t="str">
            <v>СКЛАД РЕАГЕНТОВ И РАСХОДНЫХ МЕД.МАТЕРИАЛОВ</v>
          </cell>
          <cell r="F11935" t="str">
            <v>Материалы в медицинских центрах</v>
          </cell>
          <cell r="L11935" t="str">
            <v>склад РиРМ</v>
          </cell>
          <cell r="M11935" t="str">
            <v>СКЛАД</v>
          </cell>
        </row>
        <row r="11936">
          <cell r="B11936" t="str">
            <v>Февраль 2019 г.</v>
          </cell>
          <cell r="C11936" t="str">
            <v>Перемещение товаров ИНВ00003610 от 12.02.2019 14:38:55</v>
          </cell>
          <cell r="E11936" t="str">
            <v>СКЛАД РЕАГЕНТОВ И РАСХОДНЫХ МЕД.МАТЕРИАЛОВ</v>
          </cell>
          <cell r="F11936" t="str">
            <v>ГАМАЛЕИ Москва</v>
          </cell>
          <cell r="L11936" t="str">
            <v>склад РиРМ</v>
          </cell>
          <cell r="M11936" t="str">
            <v>СКЛАД</v>
          </cell>
        </row>
        <row r="11937">
          <cell r="B11937" t="str">
            <v>Февраль 2019 г.</v>
          </cell>
          <cell r="C11937" t="str">
            <v>Перемещение товаров ИНВ00003615 от 12.02.2019 15:52:48</v>
          </cell>
          <cell r="E11937" t="str">
            <v>СКЛАД РЕАГЕНТОВ И РАСХОДНЫХ МЕД.МАТЕРИАЛОВ</v>
          </cell>
          <cell r="F11937" t="str">
            <v>Материалы в медицинских центрах</v>
          </cell>
          <cell r="L11937" t="str">
            <v>склад РиРМ</v>
          </cell>
          <cell r="M11937" t="str">
            <v>СКЛАД</v>
          </cell>
        </row>
        <row r="11938">
          <cell r="B11938" t="str">
            <v>Февраль 2019 г.</v>
          </cell>
          <cell r="C11938" t="str">
            <v>Перемещение товаров ИНВ00003616 от 12.02.2019 15:56:03</v>
          </cell>
          <cell r="E11938" t="str">
            <v>СКЛАД РЕАГЕНТОВ И РАСХОДНЫХ МЕД.МАТЕРИАЛОВ</v>
          </cell>
          <cell r="F11938" t="str">
            <v>Франчайзи Ялта Киевская 18</v>
          </cell>
          <cell r="L11938" t="str">
            <v>склад РиРМ</v>
          </cell>
          <cell r="M11938" t="str">
            <v>СКЛАД</v>
          </cell>
        </row>
        <row r="11939">
          <cell r="B11939" t="str">
            <v>Февраль 2019 г.</v>
          </cell>
          <cell r="C11939" t="str">
            <v>Перемещение товаров ИНВ00003617 от 12.02.2019 15:57:12</v>
          </cell>
          <cell r="E11939" t="str">
            <v>СКЛАД РЕАГЕНТОВ И РАСХОДНЫХ МЕД.МАТЕРИАЛОВ</v>
          </cell>
          <cell r="F11939" t="str">
            <v>Франчайзи Кимры</v>
          </cell>
          <cell r="L11939" t="str">
            <v>склад РиРМ</v>
          </cell>
          <cell r="M11939" t="str">
            <v>СКЛАД</v>
          </cell>
        </row>
        <row r="11940">
          <cell r="B11940" t="str">
            <v>Февраль 2019 г.</v>
          </cell>
          <cell r="C11940" t="str">
            <v>Перемещение товаров ИНВ00003618 от 12.02.2019 15:58:17</v>
          </cell>
          <cell r="E11940" t="str">
            <v>СКЛАД РЕАГЕНТОВ И РАСХОДНЫХ МЕД.МАТЕРИАЛОВ</v>
          </cell>
          <cell r="F11940" t="str">
            <v>Франчайзи Ярославское шоссе 124</v>
          </cell>
          <cell r="L11940" t="str">
            <v>склад РиРМ</v>
          </cell>
          <cell r="M11940" t="str">
            <v>СКЛАД</v>
          </cell>
        </row>
        <row r="11941">
          <cell r="B11941" t="str">
            <v>Февраль 2019 г.</v>
          </cell>
          <cell r="C11941" t="str">
            <v>Перемещение товаров ИНВ00003619 от 12.02.2019 16:02:40</v>
          </cell>
          <cell r="E11941" t="str">
            <v>СКЛАД РЕАГЕНТОВ И РАСХОДНЫХ МЕД.МАТЕРИАЛОВ</v>
          </cell>
          <cell r="F11941" t="str">
            <v>Франчайзи Истра</v>
          </cell>
          <cell r="L11941" t="str">
            <v>склад РиРМ</v>
          </cell>
          <cell r="M11941" t="str">
            <v>СКЛАД</v>
          </cell>
        </row>
        <row r="11942">
          <cell r="B11942" t="str">
            <v>Февраль 2019 г.</v>
          </cell>
          <cell r="C11942" t="str">
            <v>Перемещение товаров ИНВ00003620 от 12.02.2019 16:03:09</v>
          </cell>
          <cell r="E11942" t="str">
            <v>СКЛАД РЕАГЕНТОВ И РАСХОДНЫХ МЕД.МАТЕРИАЛОВ</v>
          </cell>
          <cell r="F11942" t="str">
            <v>Материалы в медицинских центрах</v>
          </cell>
          <cell r="L11942" t="str">
            <v>склад РиРМ</v>
          </cell>
          <cell r="M11942" t="str">
            <v>СКЛАД</v>
          </cell>
        </row>
        <row r="11943">
          <cell r="B11943" t="str">
            <v>Февраль 2019 г.</v>
          </cell>
          <cell r="C11943" t="str">
            <v>Перемещение товаров ИНВ00003621 от 12.02.2019 16:03:46</v>
          </cell>
          <cell r="E11943" t="str">
            <v>СКЛАД РЕАГЕНТОВ И РАСХОДНЫХ МЕД.МАТЕРИАЛОВ</v>
          </cell>
          <cell r="F11943" t="str">
            <v>Франчайзи Горчакова</v>
          </cell>
          <cell r="L11943" t="str">
            <v>склад РиРМ</v>
          </cell>
          <cell r="M11943" t="str">
            <v>СКЛАД</v>
          </cell>
        </row>
        <row r="11944">
          <cell r="B11944" t="str">
            <v>Февраль 2019 г.</v>
          </cell>
          <cell r="C11944" t="str">
            <v>Перемещение товаров ИНВ00003624 от 12.02.2019 16:05:35</v>
          </cell>
          <cell r="E11944" t="str">
            <v>СКЛАД РЕАГЕНТОВ И РАСХОДНЫХ МЕД.МАТЕРИАЛОВ</v>
          </cell>
          <cell r="F11944" t="str">
            <v>Франчайзи Волгоград-8 Новоузенская 4а</v>
          </cell>
          <cell r="L11944" t="str">
            <v>склад РиРМ</v>
          </cell>
          <cell r="M11944" t="str">
            <v>СКЛАД</v>
          </cell>
        </row>
        <row r="11945">
          <cell r="B11945" t="str">
            <v>Февраль 2019 г.</v>
          </cell>
          <cell r="C11945" t="str">
            <v>Перемещение товаров ИНВ00003625 от 12.02.2019 16:06:05</v>
          </cell>
          <cell r="E11945" t="str">
            <v>СКЛАД РЕАГЕНТОВ И РАСХОДНЫХ МЕД.МАТЕРИАЛОВ</v>
          </cell>
          <cell r="F11945" t="str">
            <v>Франчайзи Пермь Мира 10А</v>
          </cell>
          <cell r="L11945" t="str">
            <v>склад РиРМ</v>
          </cell>
          <cell r="M11945" t="str">
            <v>СКЛАД</v>
          </cell>
        </row>
        <row r="11946">
          <cell r="B11946" t="str">
            <v>Февраль 2019 г.</v>
          </cell>
          <cell r="C11946" t="str">
            <v>Перемещение товаров ИНВ00003627 от 12.02.2019 16:06:32</v>
          </cell>
          <cell r="E11946" t="str">
            <v>СКЛАД РЕАГЕНТОВ И РАСХОДНЫХ МЕД.МАТЕРИАЛОВ</v>
          </cell>
          <cell r="F11946" t="str">
            <v>Франчайзи Вязьма</v>
          </cell>
          <cell r="L11946" t="str">
            <v>склад РиРМ</v>
          </cell>
          <cell r="M11946" t="str">
            <v>СКЛАД</v>
          </cell>
        </row>
        <row r="11947">
          <cell r="B11947" t="str">
            <v>Февраль 2019 г.</v>
          </cell>
          <cell r="C11947" t="str">
            <v>Перемещение товаров ИНВ00003626 от 12.02.2019 16:06:45</v>
          </cell>
          <cell r="E11947" t="str">
            <v>СКЛАД РЕАГЕНТОВ И РАСХОДНЫХ МЕД.МАТЕРИАЛОВ</v>
          </cell>
          <cell r="F11947" t="str">
            <v>Франчайзи Вязьма</v>
          </cell>
          <cell r="L11947" t="str">
            <v>склад РиРМ</v>
          </cell>
          <cell r="M11947" t="str">
            <v>СКЛАД</v>
          </cell>
        </row>
        <row r="11948">
          <cell r="B11948" t="str">
            <v>Февраль 2019 г.</v>
          </cell>
          <cell r="C11948" t="str">
            <v>Перемещение товаров ИНВ00003629 от 12.02.2019 16:07:19</v>
          </cell>
          <cell r="E11948" t="str">
            <v>СКЛАД РЕАГЕНТОВ И РАСХОДНЫХ МЕД.МАТЕРИАЛОВ</v>
          </cell>
          <cell r="F11948" t="str">
            <v>Франчайзи Смоленск 2</v>
          </cell>
          <cell r="L11948" t="str">
            <v>склад РиРМ</v>
          </cell>
          <cell r="M11948" t="str">
            <v>СКЛАД</v>
          </cell>
        </row>
        <row r="11949">
          <cell r="B11949" t="str">
            <v>Февраль 2019 г.</v>
          </cell>
          <cell r="C11949" t="str">
            <v>Перемещение товаров ИНВ00003628 от 12.02.2019 16:07:48</v>
          </cell>
          <cell r="E11949" t="str">
            <v>СКЛАД РЕАГЕНТОВ И РАСХОДНЫХ МЕД.МАТЕРИАЛОВ</v>
          </cell>
          <cell r="F11949" t="str">
            <v>Франчайзи Смоленск 2</v>
          </cell>
          <cell r="L11949" t="str">
            <v>склад РиРМ</v>
          </cell>
          <cell r="M11949" t="str">
            <v>СКЛАД</v>
          </cell>
        </row>
        <row r="11950">
          <cell r="B11950" t="str">
            <v>Февраль 2019 г.</v>
          </cell>
          <cell r="C11950" t="str">
            <v>Перемещение товаров ИНВ00003631 от 12.02.2019 16:08:18</v>
          </cell>
          <cell r="E11950" t="str">
            <v>СКЛАД РЕАГЕНТОВ И РАСХОДНЫХ МЕД.МАТЕРИАЛОВ</v>
          </cell>
          <cell r="F11950" t="str">
            <v>Франчайзи Смоленск</v>
          </cell>
          <cell r="L11950" t="str">
            <v>склад РиРМ</v>
          </cell>
          <cell r="M11950" t="str">
            <v>СКЛАД</v>
          </cell>
        </row>
        <row r="11951">
          <cell r="B11951" t="str">
            <v>Февраль 2019 г.</v>
          </cell>
          <cell r="C11951" t="str">
            <v>Перемещение товаров ИНВ00003630 от 12.02.2019 16:08:27</v>
          </cell>
          <cell r="E11951" t="str">
            <v>СКЛАД РЕАГЕНТОВ И РАСХОДНЫХ МЕД.МАТЕРИАЛОВ</v>
          </cell>
          <cell r="F11951" t="str">
            <v>Франчайзи Смоленск</v>
          </cell>
          <cell r="L11951" t="str">
            <v>склад РиРМ</v>
          </cell>
          <cell r="M11951" t="str">
            <v>СКЛАД</v>
          </cell>
        </row>
        <row r="11952">
          <cell r="B11952" t="str">
            <v>Февраль 2019 г.</v>
          </cell>
          <cell r="C11952" t="str">
            <v>Перемещение товаров ИНВ00003632 от 12.02.2019 16:08:51</v>
          </cell>
          <cell r="E11952" t="str">
            <v>СКЛАД РЕАГЕНТОВ И РАСХОДНЫХ МЕД.МАТЕРИАЛОВ</v>
          </cell>
          <cell r="F11952" t="str">
            <v>МЦ Сергиев Посад</v>
          </cell>
          <cell r="L11952" t="str">
            <v>склад РиРМ</v>
          </cell>
          <cell r="M11952" t="str">
            <v>СКЛАД</v>
          </cell>
        </row>
        <row r="11953">
          <cell r="B11953" t="str">
            <v>Февраль 2019 г.</v>
          </cell>
          <cell r="C11953" t="str">
            <v>Перемещение товаров ИНВ00003634 от 12.02.2019 16:09:25</v>
          </cell>
          <cell r="E11953" t="str">
            <v>СКЛАД РЕАГЕНТОВ И РАСХОДНЫХ МЕД.МАТЕРИАЛОВ</v>
          </cell>
          <cell r="F11953" t="str">
            <v>Франчайзи Фурманов</v>
          </cell>
          <cell r="L11953" t="str">
            <v>склад РиРМ</v>
          </cell>
          <cell r="M11953" t="str">
            <v>СКЛАД</v>
          </cell>
        </row>
        <row r="11954">
          <cell r="B11954" t="str">
            <v>Февраль 2019 г.</v>
          </cell>
          <cell r="C11954" t="str">
            <v>Перемещение товаров ИНВ00003633 от 12.02.2019 16:10:06</v>
          </cell>
          <cell r="E11954" t="str">
            <v>СКЛАД РЕАГЕНТОВ И РАСХОДНЫХ МЕД.МАТЕРИАЛОВ</v>
          </cell>
          <cell r="F11954" t="str">
            <v>Франчайзи Фурманов</v>
          </cell>
          <cell r="L11954" t="str">
            <v>склад РиРМ</v>
          </cell>
          <cell r="M11954" t="str">
            <v>СКЛАД</v>
          </cell>
        </row>
        <row r="11955">
          <cell r="B11955" t="str">
            <v>Февраль 2019 г.</v>
          </cell>
          <cell r="C11955" t="str">
            <v>Перемещение товаров ИНВ00003635 от 12.02.2019 16:10:24</v>
          </cell>
          <cell r="E11955" t="str">
            <v>СКЛАД РЕАГЕНТОВ И РАСХОДНЫХ МЕД.МАТЕРИАЛОВ</v>
          </cell>
          <cell r="F11955" t="str">
            <v>Франчайзи Мытищи Веры Волошиной</v>
          </cell>
          <cell r="L11955" t="str">
            <v>склад РиРМ</v>
          </cell>
          <cell r="M11955" t="str">
            <v>СКЛАД</v>
          </cell>
        </row>
        <row r="11956">
          <cell r="B11956" t="str">
            <v>Февраль 2019 г.</v>
          </cell>
          <cell r="C11956" t="str">
            <v>Перемещение товаров ИНВ00003636 от 12.02.2019 16:10:51</v>
          </cell>
          <cell r="E11956" t="str">
            <v>СКЛАД РЕАГЕНТОВ И РАСХОДНЫХ МЕД.МАТЕРИАЛОВ</v>
          </cell>
          <cell r="F11956" t="str">
            <v>Материалы в медицинских центрах</v>
          </cell>
          <cell r="L11956" t="str">
            <v>склад РиРМ</v>
          </cell>
          <cell r="M11956" t="str">
            <v>СКЛАД</v>
          </cell>
        </row>
        <row r="11957">
          <cell r="B11957" t="str">
            <v>Февраль 2019 г.</v>
          </cell>
          <cell r="C11957" t="str">
            <v>Перемещение товаров ИНВ00003638 от 12.02.2019 16:12:04</v>
          </cell>
          <cell r="E11957" t="str">
            <v>СКЛАД РЕАГЕНТОВ И РАСХОДНЫХ МЕД.МАТЕРИАЛОВ</v>
          </cell>
          <cell r="F11957" t="str">
            <v>Материалы в медицинских центрах</v>
          </cell>
          <cell r="L11957" t="str">
            <v>склад РиРМ</v>
          </cell>
          <cell r="M11957" t="str">
            <v>СКЛАД</v>
          </cell>
        </row>
        <row r="11958">
          <cell r="B11958" t="str">
            <v>Февраль 2019 г.</v>
          </cell>
          <cell r="C11958" t="str">
            <v>Перемещение товаров ИНВ00003637 от 12.02.2019 16:12:14</v>
          </cell>
          <cell r="E11958" t="str">
            <v>СКЛАД РЕАГЕНТОВ И РАСХОДНЫХ МЕД.МАТЕРИАЛОВ</v>
          </cell>
          <cell r="F11958" t="str">
            <v>Франчайзи Ялта Киевская 18</v>
          </cell>
          <cell r="L11958" t="str">
            <v>склад РиРМ</v>
          </cell>
          <cell r="M11958" t="str">
            <v>СКЛАД</v>
          </cell>
        </row>
        <row r="11959">
          <cell r="B11959" t="str">
            <v>Февраль 2019 г.</v>
          </cell>
          <cell r="C11959" t="str">
            <v>Перемещение товаров ИНВ00003640 от 12.02.2019 16:12:50</v>
          </cell>
          <cell r="E11959" t="str">
            <v>СКЛАД РЕАГЕНТОВ И РАСХОДНЫХ МЕД.МАТЕРИАЛОВ</v>
          </cell>
          <cell r="F11959" t="str">
            <v>Франчайзи Генерала Карбышева</v>
          </cell>
          <cell r="L11959" t="str">
            <v>склад РиРМ</v>
          </cell>
          <cell r="M11959" t="str">
            <v>СКЛАД</v>
          </cell>
        </row>
        <row r="11960">
          <cell r="B11960" t="str">
            <v>Февраль 2019 г.</v>
          </cell>
          <cell r="C11960" t="str">
            <v>Перемещение товаров ИНВ00003639 от 12.02.2019 16:13:01</v>
          </cell>
          <cell r="E11960" t="str">
            <v>СКЛАД РЕАГЕНТОВ И РАСХОДНЫХ МЕД.МАТЕРИАЛОВ</v>
          </cell>
          <cell r="F11960" t="str">
            <v>Франчайзи Генерала Карбышева</v>
          </cell>
          <cell r="L11960" t="str">
            <v>склад РиРМ</v>
          </cell>
          <cell r="M11960" t="str">
            <v>СКЛАД</v>
          </cell>
        </row>
        <row r="11961">
          <cell r="B11961" t="str">
            <v>Февраль 2019 г.</v>
          </cell>
          <cell r="C11961" t="str">
            <v>Перемещение товаров ИНВ00003642 от 12.02.2019 16:13:50</v>
          </cell>
          <cell r="E11961" t="str">
            <v>СКЛАД РЕАГЕНТОВ И РАСХОДНЫХ МЕД.МАТЕРИАЛОВ</v>
          </cell>
          <cell r="F11961" t="str">
            <v>Франчайзи Пражская</v>
          </cell>
          <cell r="L11961" t="str">
            <v>склад РиРМ</v>
          </cell>
          <cell r="M11961" t="str">
            <v>СКЛАД</v>
          </cell>
        </row>
        <row r="11962">
          <cell r="B11962" t="str">
            <v>Февраль 2019 г.</v>
          </cell>
          <cell r="C11962" t="str">
            <v>Перемещение товаров ИНВ00003641 от 12.02.2019 16:14:07</v>
          </cell>
          <cell r="E11962" t="str">
            <v>СКЛАД РЕАГЕНТОВ И РАСХОДНЫХ МЕД.МАТЕРИАЛОВ</v>
          </cell>
          <cell r="F11962" t="str">
            <v>Франчайзи Пражская</v>
          </cell>
          <cell r="L11962" t="str">
            <v>склад РиРМ</v>
          </cell>
          <cell r="M11962" t="str">
            <v>СКЛАД</v>
          </cell>
        </row>
        <row r="11963">
          <cell r="B11963" t="str">
            <v>Февраль 2019 г.</v>
          </cell>
          <cell r="C11963" t="str">
            <v>Перемещение товаров ИНВ00003643 от 12.02.2019 16:14:30</v>
          </cell>
          <cell r="E11963" t="str">
            <v>СКЛАД РЕАГЕНТОВ И РАСХОДНЫХ МЕД.МАТЕРИАЛОВ</v>
          </cell>
          <cell r="F11963" t="str">
            <v>Франчайзи Пражская</v>
          </cell>
          <cell r="L11963" t="str">
            <v>склад РиРМ</v>
          </cell>
          <cell r="M11963" t="str">
            <v>СКЛАД</v>
          </cell>
        </row>
        <row r="11964">
          <cell r="B11964" t="str">
            <v>Февраль 2019 г.</v>
          </cell>
          <cell r="C11964" t="str">
            <v>Перемещение товаров ИНВ00003644 от 12.02.2019 16:15:01</v>
          </cell>
          <cell r="E11964" t="str">
            <v>СКЛАД РЕАГЕНТОВ И РАСХОДНЫХ МЕД.МАТЕРИАЛОВ</v>
          </cell>
          <cell r="F11964" t="str">
            <v>Материалы в медицинских центрах</v>
          </cell>
          <cell r="L11964" t="str">
            <v>склад РиРМ</v>
          </cell>
          <cell r="M11964" t="str">
            <v>СКЛАД</v>
          </cell>
        </row>
        <row r="11965">
          <cell r="B11965" t="str">
            <v>Февраль 2019 г.</v>
          </cell>
          <cell r="C11965" t="str">
            <v>Перемещение товаров ИНВ00003645 от 12.02.2019 16:15:17</v>
          </cell>
          <cell r="E11965" t="str">
            <v>СКЛАД РЕАГЕНТОВ И РАСХОДНЫХ МЕД.МАТЕРИАЛОВ</v>
          </cell>
          <cell r="F11965" t="str">
            <v>Материалы в медицинских центрах</v>
          </cell>
          <cell r="L11965" t="str">
            <v>склад РиРМ</v>
          </cell>
          <cell r="M11965" t="str">
            <v>СКЛАД</v>
          </cell>
        </row>
        <row r="11966">
          <cell r="B11966" t="str">
            <v>Февраль 2019 г.</v>
          </cell>
          <cell r="C11966" t="str">
            <v>Перемещение товаров ИНВ00003647 от 12.02.2019 16:15:43</v>
          </cell>
          <cell r="E11966" t="str">
            <v>СКЛАД РЕАГЕНТОВ И РАСХОДНЫХ МЕД.МАТЕРИАЛОВ</v>
          </cell>
          <cell r="F11966" t="str">
            <v>Франчайзи Коммунарка</v>
          </cell>
          <cell r="L11966" t="str">
            <v>склад РиРМ</v>
          </cell>
          <cell r="M11966" t="str">
            <v>СКЛАД</v>
          </cell>
        </row>
        <row r="11967">
          <cell r="B11967" t="str">
            <v>Февраль 2019 г.</v>
          </cell>
          <cell r="C11967" t="str">
            <v>Перемещение товаров ИНВ00003646 от 12.02.2019 16:15:50</v>
          </cell>
          <cell r="E11967" t="str">
            <v>СКЛАД РЕАГЕНТОВ И РАСХОДНЫХ МЕД.МАТЕРИАЛОВ</v>
          </cell>
          <cell r="F11967" t="str">
            <v>Франчайзи Коммунарка</v>
          </cell>
          <cell r="L11967" t="str">
            <v>склад РиРМ</v>
          </cell>
          <cell r="M11967" t="str">
            <v>СКЛАД</v>
          </cell>
        </row>
        <row r="11968">
          <cell r="B11968" t="str">
            <v>Февраль 2019 г.</v>
          </cell>
          <cell r="C11968" t="str">
            <v>Перемещение товаров ИНВ00003648 от 12.02.2019 17:01:54</v>
          </cell>
          <cell r="E11968" t="str">
            <v>СКЛАД РЕАГЕНТОВ И РАСХОДНЫХ МЕД.МАТЕРИАЛОВ</v>
          </cell>
          <cell r="F11968" t="str">
            <v>Материалы в медицинских центрах</v>
          </cell>
          <cell r="L11968" t="str">
            <v>склад РиРМ</v>
          </cell>
          <cell r="M11968" t="str">
            <v>СКЛАД</v>
          </cell>
        </row>
        <row r="11969">
          <cell r="B11969" t="str">
            <v>Февраль 2019 г.</v>
          </cell>
          <cell r="C11969" t="str">
            <v>Перемещение товаров ИНВ00003651 от 12.02.2019 17:05:58</v>
          </cell>
          <cell r="E11969" t="str">
            <v>СКЛАД РЕАГЕНТОВ И РАСХОДНЫХ МЕД.МАТЕРИАЛОВ</v>
          </cell>
          <cell r="F11969" t="str">
            <v>МО Братеево</v>
          </cell>
          <cell r="L11969" t="str">
            <v>склад РиРМ</v>
          </cell>
          <cell r="M11969" t="str">
            <v>СКЛАД</v>
          </cell>
        </row>
        <row r="11970">
          <cell r="B11970" t="str">
            <v>Февраль 2019 г.</v>
          </cell>
          <cell r="C11970" t="str">
            <v>Перемещение товаров ИНВ00003652 от 12.02.2019 17:06:24</v>
          </cell>
          <cell r="E11970" t="str">
            <v>СКЛАД РЕАГЕНТОВ И РАСХОДНЫХ МЕД.МАТЕРИАЛОВ</v>
          </cell>
          <cell r="F11970" t="str">
            <v>Материалы в медицинских центрах</v>
          </cell>
          <cell r="L11970" t="str">
            <v>склад РиРМ</v>
          </cell>
          <cell r="M11970" t="str">
            <v>СКЛАД</v>
          </cell>
        </row>
        <row r="11971">
          <cell r="B11971" t="str">
            <v>Февраль 2019 г.</v>
          </cell>
          <cell r="C11971" t="str">
            <v>Перемещение товаров ИНВ00003653 от 12.02.2019 17:08:18</v>
          </cell>
          <cell r="E11971" t="str">
            <v>СКЛАД РЕАГЕНТОВ И РАСХОДНЫХ МЕД.МАТЕРИАЛОВ</v>
          </cell>
          <cell r="F11971" t="str">
            <v>МО Некрасовка</v>
          </cell>
          <cell r="L11971" t="str">
            <v>склад РиРМ</v>
          </cell>
          <cell r="M11971" t="str">
            <v>СКЛАД</v>
          </cell>
        </row>
        <row r="11972">
          <cell r="B11972" t="str">
            <v>Февраль 2019 г.</v>
          </cell>
          <cell r="C11972" t="str">
            <v>Перемещение товаров ИНВ00003662 от 12.02.2019 17:57:21</v>
          </cell>
          <cell r="E11972" t="str">
            <v>СКЛАД РЕАГЕНТОВ И РАСХОДНЫХ МЕД.МАТЕРИАЛОВ</v>
          </cell>
          <cell r="F11972" t="str">
            <v>МО Пролетарская (Инв)</v>
          </cell>
          <cell r="L11972" t="str">
            <v>склад РиРМ</v>
          </cell>
          <cell r="M11972" t="str">
            <v>СКЛАД</v>
          </cell>
        </row>
        <row r="11973">
          <cell r="B11973" t="str">
            <v>Февраль 2019 г.</v>
          </cell>
          <cell r="C11973" t="str">
            <v>Перемещение товаров ИНВ00003664 от 12.02.2019 17:58:17</v>
          </cell>
          <cell r="E11973" t="str">
            <v>СКЛАД РЕАГЕНТОВ И РАСХОДНЫХ МЕД.МАТЕРИАЛОВ</v>
          </cell>
          <cell r="F11973" t="str">
            <v>МО Сергиев Посад Новоугличское шоссе, д. 40а</v>
          </cell>
          <cell r="L11973" t="str">
            <v>склад РиРМ</v>
          </cell>
          <cell r="M11973" t="str">
            <v>СКЛАД</v>
          </cell>
        </row>
        <row r="11974">
          <cell r="B11974" t="str">
            <v>Февраль 2019 г.</v>
          </cell>
          <cell r="C11974" t="str">
            <v>Перемещение товаров ИНВ00003742 от 13.02.2019 14:13:55</v>
          </cell>
          <cell r="E11974" t="str">
            <v>СКЛАД РЕАГЕНТОВ И РАСХОДНЫХ МЕД.МАТЕРИАЛОВ</v>
          </cell>
          <cell r="F11974" t="str">
            <v>ГАМАЛЕИ Москва</v>
          </cell>
          <cell r="L11974" t="str">
            <v>склад РиРМ</v>
          </cell>
          <cell r="M11974" t="str">
            <v>СКЛАД</v>
          </cell>
        </row>
        <row r="11975">
          <cell r="B11975" t="str">
            <v>Февраль 2019 г.</v>
          </cell>
          <cell r="C11975" t="str">
            <v>Перемещение товаров ИНВ00003744 от 13.02.2019 14:14:52</v>
          </cell>
          <cell r="E11975" t="str">
            <v>СКЛАД РЕАГЕНТОВ И РАСХОДНЫХ МЕД.МАТЕРИАЛОВ</v>
          </cell>
          <cell r="F11975" t="str">
            <v>ЛАБОРАТОРИЯ</v>
          </cell>
          <cell r="L11975" t="str">
            <v>склад РиРМ</v>
          </cell>
          <cell r="M11975" t="str">
            <v>СКЛАД</v>
          </cell>
        </row>
        <row r="11976">
          <cell r="B11976" t="str">
            <v>Февраль 2019 г.</v>
          </cell>
          <cell r="C11976" t="str">
            <v>Перемещение товаров ИНВ00003745 от 13.02.2019 14:15:28</v>
          </cell>
          <cell r="E11976" t="str">
            <v>СКЛАД РЕАГЕНТОВ И РАСХОДНЫХ МЕД.МАТЕРИАЛОВ</v>
          </cell>
          <cell r="F11976" t="str">
            <v>ГАМАЛЕИ Москва</v>
          </cell>
          <cell r="L11976" t="str">
            <v>склад РиРМ</v>
          </cell>
          <cell r="M11976" t="str">
            <v>СКЛАД</v>
          </cell>
        </row>
        <row r="11977">
          <cell r="B11977" t="str">
            <v>Февраль 2019 г.</v>
          </cell>
          <cell r="C11977" t="str">
            <v>Перемещение товаров ИНВ00003858 от 13.02.2019 15:29:13</v>
          </cell>
          <cell r="E11977" t="str">
            <v>СКЛАД РЕАГЕНТОВ И РАСХОДНЫХ МЕД.МАТЕРИАЛОВ</v>
          </cell>
          <cell r="F11977" t="str">
            <v>Материалы в медицинских центрах</v>
          </cell>
          <cell r="L11977" t="str">
            <v>склад РиРМ</v>
          </cell>
          <cell r="M11977" t="str">
            <v>СКЛАД</v>
          </cell>
        </row>
        <row r="11978">
          <cell r="B11978" t="str">
            <v>Февраль 2019 г.</v>
          </cell>
          <cell r="C11978" t="str">
            <v>Перемещение товаров ИНВ00003862 от 13.02.2019 15:30:03</v>
          </cell>
          <cell r="E11978" t="str">
            <v>СКЛАД РЕАГЕНТОВ И РАСХОДНЫХ МЕД.МАТЕРИАЛОВ</v>
          </cell>
          <cell r="F11978" t="str">
            <v>МЦ Подольск</v>
          </cell>
          <cell r="L11978" t="str">
            <v>склад РиРМ</v>
          </cell>
          <cell r="M11978" t="str">
            <v>СКЛАД</v>
          </cell>
        </row>
        <row r="11979">
          <cell r="B11979" t="str">
            <v>Февраль 2019 г.</v>
          </cell>
          <cell r="C11979" t="str">
            <v>Перемещение товаров ИНВ00003864 от 13.02.2019 15:31:32</v>
          </cell>
          <cell r="E11979" t="str">
            <v>СКЛАД РЕАГЕНТОВ И РАСХОДНЫХ МЕД.МАТЕРИАЛОВ</v>
          </cell>
          <cell r="F11979" t="str">
            <v>Материалы в медицинских центрах</v>
          </cell>
          <cell r="L11979" t="str">
            <v>склад РиРМ</v>
          </cell>
          <cell r="M11979" t="str">
            <v>СКЛАД</v>
          </cell>
        </row>
        <row r="11980">
          <cell r="B11980" t="str">
            <v>Февраль 2019 г.</v>
          </cell>
          <cell r="C11980" t="str">
            <v>Перемещение товаров ИНВ00003873 от 13.02.2019 15:44:10</v>
          </cell>
          <cell r="E11980" t="str">
            <v>СКЛАД РЕАГЕНТОВ И РАСХОДНЫХ МЕД.МАТЕРИАЛОВ</v>
          </cell>
          <cell r="F11980" t="str">
            <v>Франчайзи Савёловская</v>
          </cell>
          <cell r="L11980" t="str">
            <v>склад РиРМ</v>
          </cell>
          <cell r="M11980" t="str">
            <v>СКЛАД</v>
          </cell>
        </row>
        <row r="11981">
          <cell r="B11981" t="str">
            <v>Февраль 2019 г.</v>
          </cell>
          <cell r="C11981" t="str">
            <v>Перемещение товаров ИНВ00003877 от 13.02.2019 15:54:11</v>
          </cell>
          <cell r="E11981" t="str">
            <v>СКЛАД РЕАГЕНТОВ И РАСХОДНЫХ МЕД.МАТЕРИАЛОВ</v>
          </cell>
          <cell r="F11981" t="str">
            <v>Материалы в медицинских центрах</v>
          </cell>
          <cell r="L11981" t="str">
            <v>склад РиРМ</v>
          </cell>
          <cell r="M11981" t="str">
            <v>СКЛАД</v>
          </cell>
        </row>
        <row r="11982">
          <cell r="B11982" t="str">
            <v>Февраль 2019 г.</v>
          </cell>
          <cell r="C11982" t="str">
            <v>Перемещение товаров ИНВ00003875 от 13.02.2019 15:54:12</v>
          </cell>
          <cell r="E11982" t="str">
            <v>СКЛАД РЕАГЕНТОВ И РАСХОДНЫХ МЕД.МАТЕРИАЛОВ</v>
          </cell>
          <cell r="F11982" t="str">
            <v>Франчайзи Анапа 2</v>
          </cell>
          <cell r="L11982" t="str">
            <v>склад РиРМ</v>
          </cell>
          <cell r="M11982" t="str">
            <v>СКЛАД</v>
          </cell>
        </row>
        <row r="11983">
          <cell r="B11983" t="str">
            <v>Февраль 2019 г.</v>
          </cell>
          <cell r="C11983" t="str">
            <v>Перемещение товаров ИНВ00003879 от 13.02.2019 15:54:52</v>
          </cell>
          <cell r="E11983" t="str">
            <v>СКЛАД РЕАГЕНТОВ И РАСХОДНЫХ МЕД.МАТЕРИАЛОВ</v>
          </cell>
          <cell r="F11983" t="str">
            <v>Франчайзи Саранск</v>
          </cell>
          <cell r="L11983" t="str">
            <v>склад РиРМ</v>
          </cell>
          <cell r="M11983" t="str">
            <v>СКЛАД</v>
          </cell>
        </row>
        <row r="11984">
          <cell r="B11984" t="str">
            <v>Февраль 2019 г.</v>
          </cell>
          <cell r="C11984" t="str">
            <v>Перемещение товаров ИНВ00003880 от 13.02.2019 15:55:07</v>
          </cell>
          <cell r="E11984" t="str">
            <v>СКЛАД РЕАГЕНТОВ И РАСХОДНЫХ МЕД.МАТЕРИАЛОВ</v>
          </cell>
          <cell r="F11984" t="str">
            <v>Материалы в медицинских центрах</v>
          </cell>
          <cell r="L11984" t="str">
            <v>склад РиРМ</v>
          </cell>
          <cell r="M11984" t="str">
            <v>СКЛАД</v>
          </cell>
        </row>
        <row r="11985">
          <cell r="B11985" t="str">
            <v>Февраль 2019 г.</v>
          </cell>
          <cell r="C11985" t="str">
            <v>Перемещение товаров ИНВ00003884 от 13.02.2019 15:57:04</v>
          </cell>
          <cell r="E11985" t="str">
            <v>СКЛАД РЕАГЕНТОВ И РАСХОДНЫХ МЕД.МАТЕРИАЛОВ</v>
          </cell>
          <cell r="F11985" t="str">
            <v>Материалы в медицинских центрах</v>
          </cell>
          <cell r="L11985" t="str">
            <v>склад РиРМ</v>
          </cell>
          <cell r="M11985" t="str">
            <v>СКЛАД</v>
          </cell>
        </row>
        <row r="11986">
          <cell r="B11986" t="str">
            <v>Февраль 2019 г.</v>
          </cell>
          <cell r="C11986" t="str">
            <v>Перемещение товаров ИНВ00003878 от 13.02.2019 15:57:33</v>
          </cell>
          <cell r="E11986" t="str">
            <v>СКЛАД РЕАГЕНТОВ И РАСХОДНЫХ МЕД.МАТЕРИАЛОВ</v>
          </cell>
          <cell r="F11986" t="str">
            <v>Франчайзи Саранск</v>
          </cell>
          <cell r="L11986" t="str">
            <v>склад РиРМ</v>
          </cell>
          <cell r="M11986" t="str">
            <v>СКЛАД</v>
          </cell>
        </row>
        <row r="11987">
          <cell r="B11987" t="str">
            <v>Февраль 2019 г.</v>
          </cell>
          <cell r="C11987" t="str">
            <v>Перемещение товаров ИНВ00003886 от 13.02.2019 15:59:02</v>
          </cell>
          <cell r="E11987" t="str">
            <v>СКЛАД РЕАГЕНТОВ И РАСХОДНЫХ МЕД.МАТЕРИАЛОВ</v>
          </cell>
          <cell r="F11987" t="str">
            <v>Франчайзи Ярцево</v>
          </cell>
          <cell r="L11987" t="str">
            <v>склад РиРМ</v>
          </cell>
          <cell r="M11987" t="str">
            <v>СКЛАД</v>
          </cell>
        </row>
        <row r="11988">
          <cell r="B11988" t="str">
            <v>Февраль 2019 г.</v>
          </cell>
          <cell r="C11988" t="str">
            <v>Перемещение товаров ИНВ00003885 от 13.02.2019 15:59:13</v>
          </cell>
          <cell r="E11988" t="str">
            <v>СКЛАД РЕАГЕНТОВ И РАСХОДНЫХ МЕД.МАТЕРИАЛОВ</v>
          </cell>
          <cell r="F11988" t="str">
            <v>Франчайзи Ярцево</v>
          </cell>
          <cell r="L11988" t="str">
            <v>склад РиРМ</v>
          </cell>
          <cell r="M11988" t="str">
            <v>СКЛАД</v>
          </cell>
        </row>
        <row r="11989">
          <cell r="B11989" t="str">
            <v>Февраль 2019 г.</v>
          </cell>
          <cell r="C11989" t="str">
            <v>Перемещение товаров ИНВ00003887 от 13.02.2019 15:59:41</v>
          </cell>
          <cell r="E11989" t="str">
            <v>СКЛАД РЕАГЕНТОВ И РАСХОДНЫХ МЕД.МАТЕРИАЛОВ</v>
          </cell>
          <cell r="F11989" t="str">
            <v>Франчайзи Астрахань-3</v>
          </cell>
          <cell r="L11989" t="str">
            <v>склад РиРМ</v>
          </cell>
          <cell r="M11989" t="str">
            <v>СКЛАД</v>
          </cell>
        </row>
        <row r="11990">
          <cell r="B11990" t="str">
            <v>Февраль 2019 г.</v>
          </cell>
          <cell r="C11990" t="str">
            <v>Перемещение товаров ИНВ00003890 от 13.02.2019 16:41:53</v>
          </cell>
          <cell r="E11990" t="str">
            <v>СКЛАД РЕАГЕНТОВ И РАСХОДНЫХ МЕД.МАТЕРИАЛОВ</v>
          </cell>
          <cell r="F11990" t="str">
            <v>Франчайзи Брянск 3</v>
          </cell>
          <cell r="L11990" t="str">
            <v>склад РиРМ</v>
          </cell>
          <cell r="M11990" t="str">
            <v>СКЛАД</v>
          </cell>
        </row>
        <row r="11991">
          <cell r="B11991" t="str">
            <v>Февраль 2019 г.</v>
          </cell>
          <cell r="C11991" t="str">
            <v>Перемещение товаров ИНВ00003889 от 13.02.2019 16:42:12</v>
          </cell>
          <cell r="E11991" t="str">
            <v>СКЛАД РЕАГЕНТОВ И РАСХОДНЫХ МЕД.МАТЕРИАЛОВ</v>
          </cell>
          <cell r="F11991" t="str">
            <v>Франчайзи Брянск 3</v>
          </cell>
          <cell r="L11991" t="str">
            <v>склад РиРМ</v>
          </cell>
          <cell r="M11991" t="str">
            <v>СКЛАД</v>
          </cell>
        </row>
        <row r="11992">
          <cell r="B11992" t="str">
            <v>Февраль 2019 г.</v>
          </cell>
          <cell r="C11992" t="str">
            <v>Перемещение товаров ИНВ00003892 от 13.02.2019 16:42:48</v>
          </cell>
          <cell r="E11992" t="str">
            <v>СКЛАД РЕАГЕНТОВ И РАСХОДНЫХ МЕД.МАТЕРИАЛОВ</v>
          </cell>
          <cell r="F11992" t="str">
            <v>Франчайзи Тула 2</v>
          </cell>
          <cell r="L11992" t="str">
            <v>склад РиРМ</v>
          </cell>
          <cell r="M11992" t="str">
            <v>СКЛАД</v>
          </cell>
        </row>
        <row r="11993">
          <cell r="B11993" t="str">
            <v>Февраль 2019 г.</v>
          </cell>
          <cell r="C11993" t="str">
            <v>Перемещение товаров ИНВ00003891 от 13.02.2019 16:43:00</v>
          </cell>
          <cell r="E11993" t="str">
            <v>СКЛАД РЕАГЕНТОВ И РАСХОДНЫХ МЕД.МАТЕРИАЛОВ</v>
          </cell>
          <cell r="F11993" t="str">
            <v>Франчайзи Тула 2</v>
          </cell>
          <cell r="L11993" t="str">
            <v>склад РиРМ</v>
          </cell>
          <cell r="M11993" t="str">
            <v>СКЛАД</v>
          </cell>
        </row>
        <row r="11994">
          <cell r="B11994" t="str">
            <v>Февраль 2019 г.</v>
          </cell>
          <cell r="C11994" t="str">
            <v>Перемещение товаров ИНВ00003893 от 13.02.2019 16:43:39</v>
          </cell>
          <cell r="E11994" t="str">
            <v>СКЛАД РЕАГЕНТОВ И РАСХОДНЫХ МЕД.МАТЕРИАЛОВ</v>
          </cell>
          <cell r="F11994" t="str">
            <v>Франчайзи Кимовск</v>
          </cell>
          <cell r="L11994" t="str">
            <v>склад РиРМ</v>
          </cell>
          <cell r="M11994" t="str">
            <v>СКЛАД</v>
          </cell>
        </row>
        <row r="11995">
          <cell r="B11995" t="str">
            <v>Февраль 2019 г.</v>
          </cell>
          <cell r="C11995" t="str">
            <v>Перемещение товаров ИНВ00003895 от 13.02.2019 16:44:32</v>
          </cell>
          <cell r="E11995" t="str">
            <v>СКЛАД РЕАГЕНТОВ И РАСХОДНЫХ МЕД.МАТЕРИАЛОВ</v>
          </cell>
          <cell r="F11995" t="str">
            <v>Франчайзи Полярная</v>
          </cell>
          <cell r="L11995" t="str">
            <v>склад РиРМ</v>
          </cell>
          <cell r="M11995" t="str">
            <v>СКЛАД</v>
          </cell>
        </row>
        <row r="11996">
          <cell r="B11996" t="str">
            <v>Февраль 2019 г.</v>
          </cell>
          <cell r="C11996" t="str">
            <v>Перемещение товаров ИНВ00003896 от 13.02.2019 16:44:57</v>
          </cell>
          <cell r="E11996" t="str">
            <v>СКЛАД РЕАГЕНТОВ И РАСХОДНЫХ МЕД.МАТЕРИАЛОВ</v>
          </cell>
          <cell r="F11996" t="str">
            <v>Франчайзи Долгопрудный-3</v>
          </cell>
          <cell r="L11996" t="str">
            <v>склад РиРМ</v>
          </cell>
          <cell r="M11996" t="str">
            <v>СКЛАД</v>
          </cell>
        </row>
        <row r="11997">
          <cell r="B11997" t="str">
            <v>Февраль 2019 г.</v>
          </cell>
          <cell r="C11997" t="str">
            <v>Перемещение товаров ИНВ00003897 от 13.02.2019 16:45:17</v>
          </cell>
          <cell r="E11997" t="str">
            <v>СКЛАД РЕАГЕНТОВ И РАСХОДНЫХ МЕД.МАТЕРИАЛОВ</v>
          </cell>
          <cell r="F11997" t="str">
            <v>Франчайзи Фрунзенская</v>
          </cell>
          <cell r="L11997" t="str">
            <v>склад РиРМ</v>
          </cell>
          <cell r="M11997" t="str">
            <v>СКЛАД</v>
          </cell>
        </row>
        <row r="11998">
          <cell r="B11998" t="str">
            <v>Февраль 2019 г.</v>
          </cell>
          <cell r="C11998" t="str">
            <v>Перемещение товаров ИНВ00003898 от 13.02.2019 16:45:38</v>
          </cell>
          <cell r="E11998" t="str">
            <v>СКЛАД РЕАГЕНТОВ И РАСХОДНЫХ МЕД.МАТЕРИАЛОВ</v>
          </cell>
          <cell r="F11998" t="str">
            <v>Материалы в медицинских центрах</v>
          </cell>
          <cell r="L11998" t="str">
            <v>склад РиРМ</v>
          </cell>
          <cell r="M11998" t="str">
            <v>СКЛАД</v>
          </cell>
        </row>
        <row r="11999">
          <cell r="B11999" t="str">
            <v>Февраль 2019 г.</v>
          </cell>
          <cell r="C11999" t="str">
            <v>Перемещение товаров ИНВ00003900 от 13.02.2019 16:46:01</v>
          </cell>
          <cell r="E11999" t="str">
            <v>СКЛАД РЕАГЕНТОВ И РАСХОДНЫХ МЕД.МАТЕРИАЛОВ</v>
          </cell>
          <cell r="F11999" t="str">
            <v>Материалы в медицинских центрах</v>
          </cell>
          <cell r="L11999" t="str">
            <v>склад РиРМ</v>
          </cell>
          <cell r="M11999" t="str">
            <v>СКЛАД</v>
          </cell>
        </row>
        <row r="12000">
          <cell r="B12000" t="str">
            <v>Февраль 2019 г.</v>
          </cell>
          <cell r="C12000" t="str">
            <v>Перемещение товаров ИНВ00003899 от 13.02.2019 16:46:07</v>
          </cell>
          <cell r="E12000" t="str">
            <v>СКЛАД РЕАГЕНТОВ И РАСХОДНЫХ МЕД.МАТЕРИАЛОВ</v>
          </cell>
          <cell r="F12000" t="str">
            <v>Материалы в медицинских центрах</v>
          </cell>
          <cell r="L12000" t="str">
            <v>склад РиРМ</v>
          </cell>
          <cell r="M12000" t="str">
            <v>СКЛАД</v>
          </cell>
        </row>
        <row r="12001">
          <cell r="B12001" t="str">
            <v>Февраль 2019 г.</v>
          </cell>
          <cell r="C12001" t="str">
            <v>Перемещение товаров ИНВ00003907 от 14.02.2019 13:00:49</v>
          </cell>
          <cell r="E12001" t="str">
            <v>СКЛАД РЕАГЕНТОВ И РАСХОДНЫХ МЕД.МАТЕРИАЛОВ</v>
          </cell>
          <cell r="F12001" t="str">
            <v>ЛАБОРАТОРИЯ</v>
          </cell>
          <cell r="L12001" t="str">
            <v>склад РиРМ</v>
          </cell>
          <cell r="M12001" t="str">
            <v>СКЛАД</v>
          </cell>
        </row>
        <row r="12002">
          <cell r="B12002" t="str">
            <v>Февраль 2019 г.</v>
          </cell>
          <cell r="C12002" t="str">
            <v>Перемещение товаров ИНВ00003908 от 14.02.2019 13:01:15</v>
          </cell>
          <cell r="E12002" t="str">
            <v>СКЛАД РЕАГЕНТОВ И РАСХОДНЫХ МЕД.МАТЕРИАЛОВ</v>
          </cell>
          <cell r="F12002" t="str">
            <v>ЛАБОРАТОРИЯ</v>
          </cell>
          <cell r="L12002" t="str">
            <v>склад РиРМ</v>
          </cell>
          <cell r="M12002" t="str">
            <v>СКЛАД</v>
          </cell>
        </row>
        <row r="12003">
          <cell r="B12003" t="str">
            <v>Февраль 2019 г.</v>
          </cell>
          <cell r="C12003" t="str">
            <v>Перемещение товаров ИНВ00003909 от 14.02.2019 13:01:29</v>
          </cell>
          <cell r="E12003" t="str">
            <v>СКЛАД РЕАГЕНТОВ И РАСХОДНЫХ МЕД.МАТЕРИАЛОВ</v>
          </cell>
          <cell r="F12003" t="str">
            <v>ЛАБОРАТОРИЯ</v>
          </cell>
          <cell r="L12003" t="str">
            <v>склад РиРМ</v>
          </cell>
          <cell r="M12003" t="str">
            <v>СКЛАД</v>
          </cell>
        </row>
        <row r="12004">
          <cell r="B12004" t="str">
            <v>Февраль 2019 г.</v>
          </cell>
          <cell r="C12004" t="str">
            <v>Перемещение товаров ИНВ00003911 от 14.02.2019 13:27:29</v>
          </cell>
          <cell r="E12004" t="str">
            <v>СКЛАД РЕАГЕНТОВ И РАСХОДНЫХ МЕД.МАТЕРИАЛОВ</v>
          </cell>
          <cell r="F12004" t="str">
            <v>Материалы в медицинских центрах</v>
          </cell>
          <cell r="L12004" t="str">
            <v>склад РиРМ</v>
          </cell>
          <cell r="M12004" t="str">
            <v>СКЛАД</v>
          </cell>
        </row>
        <row r="12005">
          <cell r="B12005" t="str">
            <v>Февраль 2019 г.</v>
          </cell>
          <cell r="C12005" t="str">
            <v>Перемещение товаров ИНВ00003920 от 14.02.2019 14:38:12</v>
          </cell>
          <cell r="E12005" t="str">
            <v>СКЛАД РЕАГЕНТОВ И РАСХОДНЫХ МЕД.МАТЕРИАЛОВ</v>
          </cell>
          <cell r="F12005" t="str">
            <v>Материалы в медицинских центрах</v>
          </cell>
          <cell r="L12005" t="str">
            <v>склад РиРМ</v>
          </cell>
          <cell r="M12005" t="str">
            <v>СКЛАД</v>
          </cell>
        </row>
        <row r="12006">
          <cell r="B12006" t="str">
            <v>Февраль 2019 г.</v>
          </cell>
          <cell r="C12006" t="str">
            <v>Перемещение товаров ИНВ00003923 от 14.02.2019 14:39:32</v>
          </cell>
          <cell r="E12006" t="str">
            <v>СКЛАД РЕАГЕНТОВ И РАСХОДНЫХ МЕД.МАТЕРИАЛОВ</v>
          </cell>
          <cell r="F12006" t="str">
            <v>МО Очаково, Наташи Ковшовой 27</v>
          </cell>
          <cell r="L12006" t="str">
            <v>склад РиРМ</v>
          </cell>
          <cell r="M12006" t="str">
            <v>СКЛАД</v>
          </cell>
        </row>
        <row r="12007">
          <cell r="B12007" t="str">
            <v>Февраль 2019 г.</v>
          </cell>
          <cell r="C12007" t="str">
            <v>Перемещение товаров ИНВ00003925 от 14.02.2019 14:40:31</v>
          </cell>
          <cell r="E12007" t="str">
            <v>СКЛАД РЕАГЕНТОВ И РАСХОДНЫХ МЕД.МАТЕРИАЛОВ</v>
          </cell>
          <cell r="F12007" t="str">
            <v>МО Одинцово Трехгорка Чистяковой 42</v>
          </cell>
          <cell r="L12007" t="str">
            <v>склад РиРМ</v>
          </cell>
          <cell r="M12007" t="str">
            <v>СКЛАД</v>
          </cell>
        </row>
        <row r="12008">
          <cell r="B12008" t="str">
            <v>Февраль 2019 г.</v>
          </cell>
          <cell r="C12008" t="str">
            <v>Перемещение товаров ИНВ00003928 от 14.02.2019 14:41:58</v>
          </cell>
          <cell r="E12008" t="str">
            <v>СКЛАД РЕАГЕНТОВ И РАСХОДНЫХ МЕД.МАТЕРИАЛОВ</v>
          </cell>
          <cell r="F12008" t="str">
            <v>МО Киров Московская</v>
          </cell>
          <cell r="L12008" t="str">
            <v>склад РиРМ</v>
          </cell>
          <cell r="M12008" t="str">
            <v>СКЛАД</v>
          </cell>
        </row>
        <row r="12009">
          <cell r="B12009" t="str">
            <v>Февраль 2019 г.</v>
          </cell>
          <cell r="C12009" t="str">
            <v>Перемещение товаров ИНВ00003929 от 14.02.2019 14:42:26</v>
          </cell>
          <cell r="E12009" t="str">
            <v>СКЛАД РЕАГЕНТОВ И РАСХОДНЫХ МЕД.МАТЕРИАЛОВ</v>
          </cell>
          <cell r="F12009" t="str">
            <v>МО и ДЦ Каширская</v>
          </cell>
          <cell r="L12009" t="str">
            <v>склад РиРМ</v>
          </cell>
          <cell r="M12009" t="str">
            <v>СКЛАД</v>
          </cell>
        </row>
        <row r="12010">
          <cell r="B12010" t="str">
            <v>Февраль 2019 г.</v>
          </cell>
          <cell r="C12010" t="str">
            <v>Перемещение товаров ИНВ00003934 от 14.02.2019 17:29:10</v>
          </cell>
          <cell r="E12010" t="str">
            <v>СКЛАД РЕАГЕНТОВ И РАСХОДНЫХ МЕД.МАТЕРИАЛОВ</v>
          </cell>
          <cell r="F12010" t="str">
            <v>Франчайзи Щёлковская</v>
          </cell>
          <cell r="L12010" t="str">
            <v>склад РиРМ</v>
          </cell>
          <cell r="M12010" t="str">
            <v>СКЛАД</v>
          </cell>
        </row>
        <row r="12011">
          <cell r="B12011" t="str">
            <v>Февраль 2019 г.</v>
          </cell>
          <cell r="C12011" t="str">
            <v>Перемещение товаров ИНВ00003936 от 14.02.2019 17:29:42</v>
          </cell>
          <cell r="E12011" t="str">
            <v>СКЛАД РЕАГЕНТОВ И РАСХОДНЫХ МЕД.МАТЕРИАЛОВ</v>
          </cell>
          <cell r="F12011" t="str">
            <v>Материалы в медицинских центрах</v>
          </cell>
          <cell r="L12011" t="str">
            <v>склад РиРМ</v>
          </cell>
          <cell r="M12011" t="str">
            <v>СКЛАД</v>
          </cell>
        </row>
        <row r="12012">
          <cell r="B12012" t="str">
            <v>Февраль 2019 г.</v>
          </cell>
          <cell r="C12012" t="str">
            <v>Перемещение товаров ИНВ00003939 от 14.02.2019 17:30:39</v>
          </cell>
          <cell r="E12012" t="str">
            <v>СКЛАД РЕАГЕНТОВ И РАСХОДНЫХ МЕД.МАТЕРИАЛОВ</v>
          </cell>
          <cell r="F12012" t="str">
            <v>Франчайзи Богородицк</v>
          </cell>
          <cell r="L12012" t="str">
            <v>склад РиРМ</v>
          </cell>
          <cell r="M12012" t="str">
            <v>СКЛАД</v>
          </cell>
        </row>
        <row r="12013">
          <cell r="B12013" t="str">
            <v>Февраль 2019 г.</v>
          </cell>
          <cell r="C12013" t="str">
            <v>Перемещение товаров ИНВ00003942 от 14.02.2019 17:31:27</v>
          </cell>
          <cell r="E12013" t="str">
            <v>СКЛАД РЕАГЕНТОВ И РАСХОДНЫХ МЕД.МАТЕРИАЛОВ</v>
          </cell>
          <cell r="F12013" t="str">
            <v>Франчайзи Семеновская, Вельяминовская, д.6</v>
          </cell>
          <cell r="L12013" t="str">
            <v>склад РиРМ</v>
          </cell>
          <cell r="M12013" t="str">
            <v>СКЛАД</v>
          </cell>
        </row>
        <row r="12014">
          <cell r="B12014" t="str">
            <v>Февраль 2019 г.</v>
          </cell>
          <cell r="C12014" t="str">
            <v>Перемещение товаров ИНВ00003943 от 14.02.2019 17:31:54</v>
          </cell>
          <cell r="E12014" t="str">
            <v>СКЛАД РЕАГЕНТОВ И РАСХОДНЫХ МЕД.МАТЕРИАЛОВ</v>
          </cell>
          <cell r="F12014" t="str">
            <v>Франчайзи Щербинка</v>
          </cell>
          <cell r="L12014" t="str">
            <v>склад РиРМ</v>
          </cell>
          <cell r="M12014" t="str">
            <v>СКЛАД</v>
          </cell>
        </row>
        <row r="12015">
          <cell r="B12015" t="str">
            <v>Февраль 2019 г.</v>
          </cell>
          <cell r="C12015" t="str">
            <v>Перемещение товаров ИНВ00003944 от 14.02.2019 17:32:20</v>
          </cell>
          <cell r="E12015" t="str">
            <v>СКЛАД РЕАГЕНТОВ И РАСХОДНЫХ МЕД.МАТЕРИАЛОВ</v>
          </cell>
          <cell r="F12015" t="str">
            <v>Франчайзи Чехов</v>
          </cell>
          <cell r="L12015" t="str">
            <v>склад РиРМ</v>
          </cell>
          <cell r="M12015" t="str">
            <v>СКЛАД</v>
          </cell>
        </row>
        <row r="12016">
          <cell r="B12016" t="str">
            <v>Февраль 2019 г.</v>
          </cell>
          <cell r="C12016" t="str">
            <v>Перемещение товаров ИНВ00003945 от 14.02.2019 17:32:36</v>
          </cell>
          <cell r="E12016" t="str">
            <v>СКЛАД РЕАГЕНТОВ И РАСХОДНЫХ МЕД.МАТЕРИАЛОВ</v>
          </cell>
          <cell r="F12016" t="str">
            <v>Франчайзи Новопеределкино</v>
          </cell>
          <cell r="L12016" t="str">
            <v>склад РиРМ</v>
          </cell>
          <cell r="M12016" t="str">
            <v>СКЛАД</v>
          </cell>
        </row>
        <row r="12017">
          <cell r="B12017" t="str">
            <v>Февраль 2019 г.</v>
          </cell>
          <cell r="C12017" t="str">
            <v>Перемещение товаров ИНВ00003946 от 14.02.2019 17:33:27</v>
          </cell>
          <cell r="E12017" t="str">
            <v>СКЛАД РЕАГЕНТОВ И РАСХОДНЫХ МЕД.МАТЕРИАЛОВ</v>
          </cell>
          <cell r="F12017" t="str">
            <v>Франчайзи Раменское-2 Красноармейская 8</v>
          </cell>
          <cell r="L12017" t="str">
            <v>склад РиРМ</v>
          </cell>
          <cell r="M12017" t="str">
            <v>СКЛАД</v>
          </cell>
        </row>
        <row r="12018">
          <cell r="B12018" t="str">
            <v>Февраль 2019 г.</v>
          </cell>
          <cell r="C12018" t="str">
            <v>Перемещение товаров ИНВ00003947 от 14.02.2019 17:33:43</v>
          </cell>
          <cell r="E12018" t="str">
            <v>СКЛАД РЕАГЕНТОВ И РАСХОДНЫХ МЕД.МАТЕРИАЛОВ</v>
          </cell>
          <cell r="F12018" t="str">
            <v>Франчайзи Университет</v>
          </cell>
          <cell r="L12018" t="str">
            <v>склад РиРМ</v>
          </cell>
          <cell r="M12018" t="str">
            <v>СКЛАД</v>
          </cell>
        </row>
        <row r="12019">
          <cell r="B12019" t="str">
            <v>Февраль 2019 г.</v>
          </cell>
          <cell r="C12019" t="str">
            <v>Перемещение товаров ИНВ00003949 от 14.02.2019 17:34:03</v>
          </cell>
          <cell r="E12019" t="str">
            <v>СКЛАД РЕАГЕНТОВ И РАСХОДНЫХ МЕД.МАТЕРИАЛОВ</v>
          </cell>
          <cell r="F12019" t="str">
            <v>Франчайзи Сетунь</v>
          </cell>
          <cell r="L12019" t="str">
            <v>склад РиРМ</v>
          </cell>
          <cell r="M12019" t="str">
            <v>СКЛАД</v>
          </cell>
        </row>
        <row r="12020">
          <cell r="B12020" t="str">
            <v>Февраль 2019 г.</v>
          </cell>
          <cell r="C12020" t="str">
            <v>Перемещение товаров ИНВ00003951 от 14.02.2019 17:35:11</v>
          </cell>
          <cell r="E12020" t="str">
            <v>СКЛАД РЕАГЕНТОВ И РАСХОДНЫХ МЕД.МАТЕРИАЛОВ</v>
          </cell>
          <cell r="F12020" t="str">
            <v>Франчайзи Арбатская</v>
          </cell>
          <cell r="L12020" t="str">
            <v>склад РиРМ</v>
          </cell>
          <cell r="M12020" t="str">
            <v>СКЛАД</v>
          </cell>
        </row>
        <row r="12021">
          <cell r="B12021" t="str">
            <v>Февраль 2019 г.</v>
          </cell>
          <cell r="C12021" t="str">
            <v>Перемещение товаров ИНВ00003953 от 14.02.2019 17:35:38</v>
          </cell>
          <cell r="E12021" t="str">
            <v>СКЛАД РЕАГЕНТОВ И РАСХОДНЫХ МЕД.МАТЕРИАЛОВ</v>
          </cell>
          <cell r="F12021" t="str">
            <v>Материалы в медицинских центрах</v>
          </cell>
          <cell r="L12021" t="str">
            <v>склад РиРМ</v>
          </cell>
          <cell r="M12021" t="str">
            <v>СКЛАД</v>
          </cell>
        </row>
        <row r="12022">
          <cell r="B12022" t="str">
            <v>Февраль 2019 г.</v>
          </cell>
          <cell r="C12022" t="str">
            <v>Перемещение товаров ИНВ00003954 от 14.02.2019 17:36:03</v>
          </cell>
          <cell r="E12022" t="str">
            <v>СКЛАД РЕАГЕНТОВ И РАСХОДНЫХ МЕД.МАТЕРИАЛОВ</v>
          </cell>
          <cell r="F12022" t="str">
            <v>Материалы в медицинских центрах</v>
          </cell>
          <cell r="L12022" t="str">
            <v>склад РиРМ</v>
          </cell>
          <cell r="M12022" t="str">
            <v>СКЛАД</v>
          </cell>
        </row>
        <row r="12023">
          <cell r="B12023" t="str">
            <v>Февраль 2019 г.</v>
          </cell>
          <cell r="C12023" t="str">
            <v>Перемещение товаров ИНВ00003955 от 14.02.2019 17:36:23</v>
          </cell>
          <cell r="E12023" t="str">
            <v>СКЛАД РЕАГЕНТОВ И РАСХОДНЫХ МЕД.МАТЕРИАЛОВ</v>
          </cell>
          <cell r="F12023" t="str">
            <v>Франчайзи Светлый</v>
          </cell>
          <cell r="L12023" t="str">
            <v>склад РиРМ</v>
          </cell>
          <cell r="M12023" t="str">
            <v>СКЛАД</v>
          </cell>
        </row>
        <row r="12024">
          <cell r="B12024" t="str">
            <v>Февраль 2019 г.</v>
          </cell>
          <cell r="C12024" t="str">
            <v>Поступление товаров и услуг ИНВ00006614 от 14.02.2019 17:38:31</v>
          </cell>
          <cell r="L12024" t="str">
            <v>склад РиРМ</v>
          </cell>
          <cell r="M12024" t="str">
            <v>СКЛАД</v>
          </cell>
        </row>
        <row r="12025">
          <cell r="B12025" t="str">
            <v>Февраль 2019 г.</v>
          </cell>
          <cell r="C12025" t="str">
            <v>Перемещение товаров ИНВ00003975 от 15.02.2019 12:57:04</v>
          </cell>
          <cell r="E12025" t="str">
            <v>СКЛАД РЕАГЕНТОВ И РАСХОДНЫХ МЕД.МАТЕРИАЛОВ</v>
          </cell>
          <cell r="F12025" t="str">
            <v>МЦ Коломна 3</v>
          </cell>
          <cell r="L12025" t="str">
            <v>склад РиРМ</v>
          </cell>
          <cell r="M12025" t="str">
            <v>СКЛАД</v>
          </cell>
        </row>
        <row r="12026">
          <cell r="B12026" t="str">
            <v>Февраль 2019 г.</v>
          </cell>
          <cell r="C12026" t="str">
            <v>Перемещение товаров ИНВ00003990 от 15.02.2019 14:33:32</v>
          </cell>
          <cell r="E12026" t="str">
            <v>СКЛАД РЕАГЕНТОВ И РАСХОДНЫХ МЕД.МАТЕРИАЛОВ</v>
          </cell>
          <cell r="F12026" t="str">
            <v>ЛАБОРАТОРИЯ</v>
          </cell>
          <cell r="L12026" t="str">
            <v>склад РиРМ</v>
          </cell>
          <cell r="M12026" t="str">
            <v>СКЛАД</v>
          </cell>
        </row>
        <row r="12027">
          <cell r="B12027" t="str">
            <v>Февраль 2019 г.</v>
          </cell>
          <cell r="C12027" t="str">
            <v>Перемещение товаров ИНВ00003991 от 15.02.2019 14:33:54</v>
          </cell>
          <cell r="E12027" t="str">
            <v>СКЛАД РЕАГЕНТОВ И РАСХОДНЫХ МЕД.МАТЕРИАЛОВ</v>
          </cell>
          <cell r="F12027" t="str">
            <v>ЛАБОРАТОРИЯ</v>
          </cell>
          <cell r="L12027" t="str">
            <v>склад РиРМ</v>
          </cell>
          <cell r="M12027" t="str">
            <v>СКЛАД</v>
          </cell>
        </row>
        <row r="12028">
          <cell r="B12028" t="str">
            <v>Февраль 2019 г.</v>
          </cell>
          <cell r="C12028" t="str">
            <v>Перемещение товаров ИНВ00003992 от 15.02.2019 14:34:09</v>
          </cell>
          <cell r="E12028" t="str">
            <v>СКЛАД РЕАГЕНТОВ И РАСХОДНЫХ МЕД.МАТЕРИАЛОВ</v>
          </cell>
          <cell r="F12028" t="str">
            <v>ЛАБОРАТОРИЯ</v>
          </cell>
          <cell r="L12028" t="str">
            <v>склад РиРМ</v>
          </cell>
          <cell r="M12028" t="str">
            <v>СКЛАД</v>
          </cell>
        </row>
        <row r="12029">
          <cell r="B12029" t="str">
            <v>Февраль 2019 г.</v>
          </cell>
          <cell r="C12029" t="str">
            <v>Перемещение товаров ИНВ00003993 от 15.02.2019 14:34:24</v>
          </cell>
          <cell r="E12029" t="str">
            <v>СКЛАД РЕАГЕНТОВ И РАСХОДНЫХ МЕД.МАТЕРИАЛОВ</v>
          </cell>
          <cell r="F12029" t="str">
            <v>ЛАБОРАТОРИЯ</v>
          </cell>
          <cell r="L12029" t="str">
            <v>склад РиРМ</v>
          </cell>
          <cell r="M12029" t="str">
            <v>СКЛАД</v>
          </cell>
        </row>
        <row r="12030">
          <cell r="B12030" t="str">
            <v>Февраль 2019 г.</v>
          </cell>
          <cell r="C12030" t="str">
            <v>Перемещение товаров ИНВ00003994 от 15.02.2019 14:34:55</v>
          </cell>
          <cell r="E12030" t="str">
            <v>СКЛАД РЕАГЕНТОВ И РАСХОДНЫХ МЕД.МАТЕРИАЛОВ</v>
          </cell>
          <cell r="F12030" t="str">
            <v>ЛАБОРАТОРИЯ</v>
          </cell>
          <cell r="L12030" t="str">
            <v>склад РиРМ</v>
          </cell>
          <cell r="M12030" t="str">
            <v>СКЛАД</v>
          </cell>
        </row>
        <row r="12031">
          <cell r="B12031" t="str">
            <v>Февраль 2019 г.</v>
          </cell>
          <cell r="C12031" t="str">
            <v>Перемещение товаров ИНВ00003995 от 15.02.2019 15:19:59</v>
          </cell>
          <cell r="E12031" t="str">
            <v>СКЛАД РЕАГЕНТОВ И РАСХОДНЫХ МЕД.МАТЕРИАЛОВ</v>
          </cell>
          <cell r="F12031" t="str">
            <v>МЦ Октябрьская Крымский Вал 4с1  (ООО ИНВИТРО)</v>
          </cell>
          <cell r="L12031" t="str">
            <v>склад РиРМ</v>
          </cell>
          <cell r="M12031" t="str">
            <v>СКЛАД</v>
          </cell>
        </row>
        <row r="12032">
          <cell r="B12032" t="str">
            <v>Февраль 2019 г.</v>
          </cell>
          <cell r="C12032" t="str">
            <v>Перемещение товаров ИНВ00003999 от 15.02.2019 15:37:57</v>
          </cell>
          <cell r="E12032" t="str">
            <v>СКЛАД РЕАГЕНТОВ И РАСХОДНЫХ МЕД.МАТЕРИАЛОВ</v>
          </cell>
          <cell r="F12032" t="str">
            <v>МО и ДЦ Каширская</v>
          </cell>
          <cell r="L12032" t="str">
            <v>склад РиРМ</v>
          </cell>
          <cell r="M12032" t="str">
            <v>СКЛАД</v>
          </cell>
        </row>
        <row r="12033">
          <cell r="B12033" t="str">
            <v>Февраль 2019 г.</v>
          </cell>
          <cell r="C12033" t="str">
            <v>Перемещение товаров ИНВ00004003 от 15.02.2019 16:07:51</v>
          </cell>
          <cell r="E12033" t="str">
            <v>СКЛАД РЕАГЕНТОВ И РАСХОДНЫХ МЕД.МАТЕРИАЛОВ</v>
          </cell>
          <cell r="F12033" t="str">
            <v>Франчайзи Светлый</v>
          </cell>
          <cell r="L12033" t="str">
            <v>склад РиРМ</v>
          </cell>
          <cell r="M12033" t="str">
            <v>СКЛАД</v>
          </cell>
        </row>
        <row r="12034">
          <cell r="B12034" t="str">
            <v>Февраль 2019 г.</v>
          </cell>
          <cell r="C12034" t="str">
            <v>Перемещение товаров ИНВ00004005 от 15.02.2019 16:08:50</v>
          </cell>
          <cell r="E12034" t="str">
            <v>СКЛАД РЕАГЕНТОВ И РАСХОДНЫХ МЕД.МАТЕРИАЛОВ</v>
          </cell>
          <cell r="F12034" t="str">
            <v>Материалы в медицинских центрах</v>
          </cell>
          <cell r="L12034" t="str">
            <v>склад РиРМ</v>
          </cell>
          <cell r="M12034" t="str">
            <v>СКЛАД</v>
          </cell>
        </row>
        <row r="12035">
          <cell r="B12035" t="str">
            <v>Февраль 2019 г.</v>
          </cell>
          <cell r="C12035" t="str">
            <v>Перемещение товаров ИНВ00004007 от 15.02.2019 16:09:33</v>
          </cell>
          <cell r="E12035" t="str">
            <v>СКЛАД РЕАГЕНТОВ И РАСХОДНЫХ МЕД.МАТЕРИАЛОВ</v>
          </cell>
          <cell r="F12035" t="str">
            <v>Материалы в медицинских центрах</v>
          </cell>
          <cell r="L12035" t="str">
            <v>склад РиРМ</v>
          </cell>
          <cell r="M12035" t="str">
            <v>СКЛАД</v>
          </cell>
        </row>
        <row r="12036">
          <cell r="B12036" t="str">
            <v>Февраль 2019 г.</v>
          </cell>
          <cell r="C12036" t="str">
            <v>Перемещение товаров ИНВ00004008 от 15.02.2019 16:10:10</v>
          </cell>
          <cell r="E12036" t="str">
            <v>СКЛАД РЕАГЕНТОВ И РАСХОДНЫХ МЕД.МАТЕРИАЛОВ</v>
          </cell>
          <cell r="F12036" t="str">
            <v>Франчайзи Белгород 3</v>
          </cell>
          <cell r="L12036" t="str">
            <v>склад РиРМ</v>
          </cell>
          <cell r="M12036" t="str">
            <v>СКЛАД</v>
          </cell>
        </row>
        <row r="12037">
          <cell r="B12037" t="str">
            <v>Февраль 2019 г.</v>
          </cell>
          <cell r="C12037" t="str">
            <v>Перемещение товаров ИНВ00004010 от 15.02.2019 16:11:12</v>
          </cell>
          <cell r="E12037" t="str">
            <v>СКЛАД РЕАГЕНТОВ И РАСХОДНЫХ МЕД.МАТЕРИАЛОВ</v>
          </cell>
          <cell r="F12037" t="str">
            <v>Франчайзи Октябрьский</v>
          </cell>
          <cell r="L12037" t="str">
            <v>склад РиРМ</v>
          </cell>
          <cell r="M12037" t="str">
            <v>СКЛАД</v>
          </cell>
        </row>
        <row r="12038">
          <cell r="B12038" t="str">
            <v>Февраль 2019 г.</v>
          </cell>
          <cell r="C12038" t="str">
            <v>Перемещение товаров ИНВ00004012 от 15.02.2019 16:12:54</v>
          </cell>
          <cell r="E12038" t="str">
            <v>СКЛАД РЕАГЕНТОВ И РАСХОДНЫХ МЕД.МАТЕРИАЛОВ</v>
          </cell>
          <cell r="F12038" t="str">
            <v>Франчайзи Беслан</v>
          </cell>
          <cell r="L12038" t="str">
            <v>склад РиРМ</v>
          </cell>
          <cell r="M12038" t="str">
            <v>СКЛАД</v>
          </cell>
        </row>
        <row r="12039">
          <cell r="B12039" t="str">
            <v>Февраль 2019 г.</v>
          </cell>
          <cell r="C12039" t="str">
            <v>Перемещение товаров ИНВ00004014 от 15.02.2019 16:13:15</v>
          </cell>
          <cell r="E12039" t="str">
            <v>СКЛАД РЕАГЕНТОВ И РАСХОДНЫХ МЕД.МАТЕРИАЛОВ</v>
          </cell>
          <cell r="F12039" t="str">
            <v>Франчайзи Нальчик-4 Ногмова</v>
          </cell>
          <cell r="L12039" t="str">
            <v>склад РиРМ</v>
          </cell>
          <cell r="M12039" t="str">
            <v>СКЛАД</v>
          </cell>
        </row>
        <row r="12040">
          <cell r="B12040" t="str">
            <v>Февраль 2019 г.</v>
          </cell>
          <cell r="C12040" t="str">
            <v>Перемещение товаров ИНВ00004015 от 15.02.2019 16:13:57</v>
          </cell>
          <cell r="E12040" t="str">
            <v>СКЛАД РЕАГЕНТОВ И РАСХОДНЫХ МЕД.МАТЕРИАЛОВ</v>
          </cell>
          <cell r="F12040" t="str">
            <v>Материалы в медицинских центрах</v>
          </cell>
          <cell r="L12040" t="str">
            <v>склад РиРМ</v>
          </cell>
          <cell r="M12040" t="str">
            <v>СКЛАД</v>
          </cell>
        </row>
        <row r="12041">
          <cell r="B12041" t="str">
            <v>Февраль 2019 г.</v>
          </cell>
          <cell r="C12041" t="str">
            <v>Перемещение товаров ИНВ00004016 от 15.02.2019 16:14:30</v>
          </cell>
          <cell r="E12041" t="str">
            <v>СКЛАД РЕАГЕНТОВ И РАСХОДНЫХ МЕД.МАТЕРИАЛОВ</v>
          </cell>
          <cell r="F12041" t="str">
            <v>Материалы в медицинских центрах</v>
          </cell>
          <cell r="L12041" t="str">
            <v>склад РиРМ</v>
          </cell>
          <cell r="M12041" t="str">
            <v>СКЛАД</v>
          </cell>
        </row>
        <row r="12042">
          <cell r="B12042" t="str">
            <v>Февраль 2019 г.</v>
          </cell>
          <cell r="C12042" t="str">
            <v>Перемещение товаров ИНВ00004018 от 15.02.2019 16:15:19</v>
          </cell>
          <cell r="E12042" t="str">
            <v>СКЛАД РЕАГЕНТОВ И РАСХОДНЫХ МЕД.МАТЕРИАЛОВ</v>
          </cell>
          <cell r="F12042" t="str">
            <v>Франчайзи Красногорск</v>
          </cell>
          <cell r="L12042" t="str">
            <v>склад РиРМ</v>
          </cell>
          <cell r="M12042" t="str">
            <v>СКЛАД</v>
          </cell>
        </row>
        <row r="12043">
          <cell r="B12043" t="str">
            <v>Февраль 2019 г.</v>
          </cell>
          <cell r="C12043" t="str">
            <v>Перемещение товаров ИНВ00004020 от 15.02.2019 16:15:42</v>
          </cell>
          <cell r="E12043" t="str">
            <v>СКЛАД РЕАГЕНТОВ И РАСХОДНЫХ МЕД.МАТЕРИАЛОВ</v>
          </cell>
          <cell r="F12043" t="str">
            <v>Франчайзи Пушкино</v>
          </cell>
          <cell r="L12043" t="str">
            <v>склад РиРМ</v>
          </cell>
          <cell r="M12043" t="str">
            <v>СКЛАД</v>
          </cell>
        </row>
        <row r="12044">
          <cell r="B12044" t="str">
            <v>Февраль 2019 г.</v>
          </cell>
          <cell r="C12044" t="str">
            <v>Перемещение товаров ИНВ00004021 от 15.02.2019 16:16:15</v>
          </cell>
          <cell r="E12044" t="str">
            <v>СКЛАД РЕАГЕНТОВ И РАСХОДНЫХ МЕД.МАТЕРИАЛОВ</v>
          </cell>
          <cell r="F12044" t="str">
            <v>Франчайзи Можайское шоссе(ООО «Инвитро-можайское»)</v>
          </cell>
          <cell r="L12044" t="str">
            <v>склад РиРМ</v>
          </cell>
          <cell r="M12044" t="str">
            <v>СКЛАД</v>
          </cell>
        </row>
        <row r="12045">
          <cell r="B12045" t="str">
            <v>Февраль 2019 г.</v>
          </cell>
          <cell r="C12045" t="str">
            <v>Перемещение товаров ИНВ00004023 от 15.02.2019 16:16:57</v>
          </cell>
          <cell r="E12045" t="str">
            <v>СКЛАД РЕАГЕНТОВ И РАСХОДНЫХ МЕД.МАТЕРИАЛОВ</v>
          </cell>
          <cell r="F12045" t="str">
            <v>Материалы в медицинских центрах</v>
          </cell>
          <cell r="L12045" t="str">
            <v>склад РиРМ</v>
          </cell>
          <cell r="M12045" t="str">
            <v>СКЛАД</v>
          </cell>
        </row>
        <row r="12046">
          <cell r="B12046" t="str">
            <v>Февраль 2019 г.</v>
          </cell>
          <cell r="C12046" t="str">
            <v>Перемещение товаров ИНВ00004024 от 15.02.2019 16:17:24</v>
          </cell>
          <cell r="E12046" t="str">
            <v>СКЛАД РЕАГЕНТОВ И РАСХОДНЫХ МЕД.МАТЕРИАЛОВ</v>
          </cell>
          <cell r="F12046" t="str">
            <v>Материалы в медицинских центрах</v>
          </cell>
          <cell r="L12046" t="str">
            <v>склад РиРМ</v>
          </cell>
          <cell r="M12046" t="str">
            <v>СКЛАД</v>
          </cell>
        </row>
        <row r="12047">
          <cell r="B12047" t="str">
            <v>Февраль 2019 г.</v>
          </cell>
          <cell r="C12047" t="str">
            <v>Перемещение товаров ИНВ00004026 от 15.02.2019 16:17:51</v>
          </cell>
          <cell r="E12047" t="str">
            <v>СКЛАД РЕАГЕНТОВ И РАСХОДНЫХ МЕД.МАТЕРИАЛОВ</v>
          </cell>
          <cell r="F12047" t="str">
            <v>ИНВИТРО Эксперт</v>
          </cell>
          <cell r="L12047" t="str">
            <v>склад РиРМ</v>
          </cell>
          <cell r="M12047" t="str">
            <v>СКЛАД</v>
          </cell>
        </row>
        <row r="12048">
          <cell r="B12048" t="str">
            <v>Февраль 2019 г.</v>
          </cell>
          <cell r="C12048" t="str">
            <v>Перемещение товаров ИНВ00004027 от 15.02.2019 16:18:20</v>
          </cell>
          <cell r="E12048" t="str">
            <v>СКЛАД РЕАГЕНТОВ И РАСХОДНЫХ МЕД.МАТЕРИАЛОВ</v>
          </cell>
          <cell r="F12048" t="str">
            <v>Материалы в медицинских центрах</v>
          </cell>
          <cell r="L12048" t="str">
            <v>склад РиРМ</v>
          </cell>
          <cell r="M12048" t="str">
            <v>СКЛАД</v>
          </cell>
        </row>
        <row r="12049">
          <cell r="B12049" t="str">
            <v>Февраль 2019 г.</v>
          </cell>
          <cell r="C12049" t="str">
            <v>Перемещение товаров ИНВ00004029 от 15.02.2019 16:18:51</v>
          </cell>
          <cell r="E12049" t="str">
            <v>СКЛАД РЕАГЕНТОВ И РАСХОДНЫХ МЕД.МАТЕРИАЛОВ</v>
          </cell>
          <cell r="F12049" t="str">
            <v>Материалы в медицинских центрах</v>
          </cell>
          <cell r="L12049" t="str">
            <v>склад РиРМ</v>
          </cell>
          <cell r="M12049" t="str">
            <v>СКЛАД</v>
          </cell>
        </row>
        <row r="12050">
          <cell r="B12050" t="str">
            <v>Февраль 2019 г.</v>
          </cell>
          <cell r="C12050" t="str">
            <v>Перемещение товаров ИНВ00004031 от 15.02.2019 16:39:48</v>
          </cell>
          <cell r="E12050" t="str">
            <v>СКЛАД РЕАГЕНТОВ И РАСХОДНЫХ МЕД.МАТЕРИАЛОВ</v>
          </cell>
          <cell r="F12050" t="str">
            <v>МО Марьино 3</v>
          </cell>
          <cell r="L12050" t="str">
            <v>склад РиРМ</v>
          </cell>
          <cell r="M12050" t="str">
            <v>СКЛАД</v>
          </cell>
        </row>
        <row r="12051">
          <cell r="B12051" t="str">
            <v>Февраль 2019 г.</v>
          </cell>
          <cell r="C12051" t="str">
            <v>Перемещение товаров ИНВ00004038 от 15.02.2019 16:55:30</v>
          </cell>
          <cell r="E12051" t="str">
            <v>СКЛАД РЕАГЕНТОВ И РАСХОДНЫХ МЕД.МАТЕРИАЛОВ</v>
          </cell>
          <cell r="F12051" t="str">
            <v>МО Аэропорт 2</v>
          </cell>
          <cell r="L12051" t="str">
            <v>склад РиРМ</v>
          </cell>
          <cell r="M12051" t="str">
            <v>СКЛАД</v>
          </cell>
        </row>
        <row r="12052">
          <cell r="B12052" t="str">
            <v>Февраль 2019 г.</v>
          </cell>
          <cell r="C12052" t="str">
            <v>Перемещение товаров ИНВ00004149 от 18.02.2019 13:56:53</v>
          </cell>
          <cell r="E12052" t="str">
            <v>СКЛАД РЕАГЕНТОВ И РАСХОДНЫХ МЕД.МАТЕРИАЛОВ</v>
          </cell>
          <cell r="F12052" t="str">
            <v>ЛАБОРАТОРИЯ</v>
          </cell>
          <cell r="L12052" t="str">
            <v>склад РиРМ</v>
          </cell>
          <cell r="M12052" t="str">
            <v>СКЛАД</v>
          </cell>
        </row>
        <row r="12053">
          <cell r="B12053" t="str">
            <v>Февраль 2019 г.</v>
          </cell>
          <cell r="C12053" t="str">
            <v>Перемещение товаров ИНВ00004182 от 18.02.2019 14:48:55</v>
          </cell>
          <cell r="E12053" t="str">
            <v>СКЛАД РЕАГЕНТОВ И РАСХОДНЫХ МЕД.МАТЕРИАЛОВ</v>
          </cell>
          <cell r="F12053" t="str">
            <v>Франчайзи Строгино</v>
          </cell>
          <cell r="L12053" t="str">
            <v>склад РиРМ</v>
          </cell>
          <cell r="M12053" t="str">
            <v>СКЛАД</v>
          </cell>
        </row>
        <row r="12054">
          <cell r="B12054" t="str">
            <v>Февраль 2019 г.</v>
          </cell>
          <cell r="C12054" t="str">
            <v>Перемещение товаров ИНВ00004188 от 18.02.2019 14:50:43</v>
          </cell>
          <cell r="E12054" t="str">
            <v>СКЛАД РЕАГЕНТОВ И РАСХОДНЫХ МЕД.МАТЕРИАЛОВ</v>
          </cell>
          <cell r="F12054" t="str">
            <v>Материалы в медицинских центрах</v>
          </cell>
          <cell r="L12054" t="str">
            <v>склад РиРМ</v>
          </cell>
          <cell r="M12054" t="str">
            <v>СКЛАД</v>
          </cell>
        </row>
        <row r="12055">
          <cell r="B12055" t="str">
            <v>Февраль 2019 г.</v>
          </cell>
          <cell r="C12055" t="str">
            <v>Перемещение товаров ИНВ00004190 от 18.02.2019 14:51:44</v>
          </cell>
          <cell r="E12055" t="str">
            <v>СКЛАД РЕАГЕНТОВ И РАСХОДНЫХ МЕД.МАТЕРИАЛОВ</v>
          </cell>
          <cell r="F12055" t="str">
            <v>Франчайзи Калуга</v>
          </cell>
          <cell r="L12055" t="str">
            <v>склад РиРМ</v>
          </cell>
          <cell r="M12055" t="str">
            <v>СКЛАД</v>
          </cell>
        </row>
        <row r="12056">
          <cell r="B12056" t="str">
            <v>Февраль 2019 г.</v>
          </cell>
          <cell r="C12056" t="str">
            <v>Перемещение товаров ИНВ00004191 от 18.02.2019 14:52:49</v>
          </cell>
          <cell r="E12056" t="str">
            <v>СКЛАД РЕАГЕНТОВ И РАСХОДНЫХ МЕД.МАТЕРИАЛОВ</v>
          </cell>
          <cell r="F12056" t="str">
            <v>Франчайзи Солнцево (ООО "Аэролайф")</v>
          </cell>
          <cell r="L12056" t="str">
            <v>склад РиРМ</v>
          </cell>
          <cell r="M12056" t="str">
            <v>СКЛАД</v>
          </cell>
        </row>
        <row r="12057">
          <cell r="B12057" t="str">
            <v>Февраль 2019 г.</v>
          </cell>
          <cell r="C12057" t="str">
            <v>Перемещение товаров ИНВ00004193 от 18.02.2019 14:54:26</v>
          </cell>
          <cell r="E12057" t="str">
            <v>СКЛАД РЕАГЕНТОВ И РАСХОДНЫХ МЕД.МАТЕРИАЛОВ</v>
          </cell>
          <cell r="F12057" t="str">
            <v>Франчайзи Ховрино</v>
          </cell>
          <cell r="L12057" t="str">
            <v>склад РиРМ</v>
          </cell>
          <cell r="M12057" t="str">
            <v>СКЛАД</v>
          </cell>
        </row>
        <row r="12058">
          <cell r="B12058" t="str">
            <v>Февраль 2019 г.</v>
          </cell>
          <cell r="C12058" t="str">
            <v>Перемещение товаров ИНВ00004197 от 18.02.2019 14:55:39</v>
          </cell>
          <cell r="E12058" t="str">
            <v>СКЛАД РЕАГЕНТОВ И РАСХОДНЫХ МЕД.МАТЕРИАЛОВ</v>
          </cell>
          <cell r="F12058" t="str">
            <v>Франчайзи Перово</v>
          </cell>
          <cell r="L12058" t="str">
            <v>склад РиРМ</v>
          </cell>
          <cell r="M12058" t="str">
            <v>СКЛАД</v>
          </cell>
        </row>
        <row r="12059">
          <cell r="B12059" t="str">
            <v>Февраль 2019 г.</v>
          </cell>
          <cell r="C12059" t="str">
            <v>Перемещение товаров ИНВ00004201 от 18.02.2019 14:57:03</v>
          </cell>
          <cell r="E12059" t="str">
            <v>СКЛАД РЕАГЕНТОВ И РАСХОДНЫХ МЕД.МАТЕРИАЛОВ</v>
          </cell>
          <cell r="F12059" t="str">
            <v>Франчайзи Бульвар Дмитрия Донского</v>
          </cell>
          <cell r="L12059" t="str">
            <v>склад РиРМ</v>
          </cell>
          <cell r="M12059" t="str">
            <v>СКЛАД</v>
          </cell>
        </row>
        <row r="12060">
          <cell r="B12060" t="str">
            <v>Февраль 2019 г.</v>
          </cell>
          <cell r="C12060" t="str">
            <v>Перемещение товаров ИНВ00004204 от 18.02.2019 14:59:37</v>
          </cell>
          <cell r="E12060" t="str">
            <v>СКЛАД РЕАГЕНТОВ И РАСХОДНЫХ МЕД.МАТЕРИАЛОВ</v>
          </cell>
          <cell r="F12060" t="str">
            <v>Франчайзи Раменское</v>
          </cell>
          <cell r="L12060" t="str">
            <v>склад РиРМ</v>
          </cell>
          <cell r="M12060" t="str">
            <v>СКЛАД</v>
          </cell>
        </row>
        <row r="12061">
          <cell r="B12061" t="str">
            <v>Февраль 2019 г.</v>
          </cell>
          <cell r="C12061" t="str">
            <v>Перемещение товаров ИНВ00004206 от 18.02.2019 15:01:25</v>
          </cell>
          <cell r="E12061" t="str">
            <v>СКЛАД РЕАГЕНТОВ И РАСХОДНЫХ МЕД.МАТЕРИАЛОВ</v>
          </cell>
          <cell r="F12061" t="str">
            <v>Франчайзи Молодежная</v>
          </cell>
          <cell r="L12061" t="str">
            <v>склад РиРМ</v>
          </cell>
          <cell r="M12061" t="str">
            <v>СКЛАД</v>
          </cell>
        </row>
        <row r="12062">
          <cell r="B12062" t="str">
            <v>Февраль 2019 г.</v>
          </cell>
          <cell r="C12062" t="str">
            <v>Перемещение товаров ИНВ00004210 от 18.02.2019 15:05:24</v>
          </cell>
          <cell r="E12062" t="str">
            <v>СКЛАД РЕАГЕНТОВ И РАСХОДНЫХ МЕД.МАТЕРИАЛОВ</v>
          </cell>
          <cell r="F12062" t="str">
            <v>Франчайзи Академика Янгеля</v>
          </cell>
          <cell r="L12062" t="str">
            <v>склад РиРМ</v>
          </cell>
          <cell r="M12062" t="str">
            <v>СКЛАД</v>
          </cell>
        </row>
        <row r="12063">
          <cell r="B12063" t="str">
            <v>Февраль 2019 г.</v>
          </cell>
          <cell r="C12063" t="str">
            <v>Перемещение товаров ИНВ00004215 от 18.02.2019 15:07:13</v>
          </cell>
          <cell r="E12063" t="str">
            <v>СКЛАД РЕАГЕНТОВ И РАСХОДНЫХ МЕД.МАТЕРИАЛОВ</v>
          </cell>
          <cell r="F12063" t="str">
            <v>Франчайзи Кузьминки 2</v>
          </cell>
          <cell r="L12063" t="str">
            <v>склад РиРМ</v>
          </cell>
          <cell r="M12063" t="str">
            <v>СКЛАД</v>
          </cell>
        </row>
        <row r="12064">
          <cell r="B12064" t="str">
            <v>Февраль 2019 г.</v>
          </cell>
          <cell r="C12064" t="str">
            <v>Перемещение товаров ИНВ00004218 от 18.02.2019 15:12:45</v>
          </cell>
          <cell r="E12064" t="str">
            <v>СКЛАД РЕАГЕНТОВ И РАСХОДНЫХ МЕД.МАТЕРИАЛОВ</v>
          </cell>
          <cell r="F12064" t="str">
            <v>Франчайзи Беляево</v>
          </cell>
          <cell r="L12064" t="str">
            <v>склад РиРМ</v>
          </cell>
          <cell r="M12064" t="str">
            <v>СКЛАД</v>
          </cell>
        </row>
        <row r="12065">
          <cell r="B12065" t="str">
            <v>Февраль 2019 г.</v>
          </cell>
          <cell r="C12065" t="str">
            <v>Перемещение товаров ИНВ00004224 от 18.02.2019 15:14:07</v>
          </cell>
          <cell r="E12065" t="str">
            <v>СКЛАД РЕАГЕНТОВ И РАСХОДНЫХ МЕД.МАТЕРИАЛОВ</v>
          </cell>
          <cell r="F12065" t="str">
            <v>Франчайзи Мытищи-2</v>
          </cell>
          <cell r="L12065" t="str">
            <v>склад РиРМ</v>
          </cell>
          <cell r="M12065" t="str">
            <v>СКЛАД</v>
          </cell>
        </row>
        <row r="12066">
          <cell r="B12066" t="str">
            <v>Февраль 2019 г.</v>
          </cell>
          <cell r="C12066" t="str">
            <v>Перемещение товаров ИНВ00004226 от 18.02.2019 15:17:03</v>
          </cell>
          <cell r="E12066" t="str">
            <v>СКЛАД РЕАГЕНТОВ И РАСХОДНЫХ МЕД.МАТЕРИАЛОВ</v>
          </cell>
          <cell r="F12066" t="str">
            <v>Франчайзи Скобелевская</v>
          </cell>
          <cell r="L12066" t="str">
            <v>склад РиРМ</v>
          </cell>
          <cell r="M12066" t="str">
            <v>СКЛАД</v>
          </cell>
        </row>
        <row r="12067">
          <cell r="B12067" t="str">
            <v>Февраль 2019 г.</v>
          </cell>
          <cell r="C12067" t="str">
            <v>Перемещение товаров ИНВ00004228 от 18.02.2019 15:20:34</v>
          </cell>
          <cell r="E12067" t="str">
            <v>СКЛАД РЕАГЕНТОВ И РАСХОДНЫХ МЕД.МАТЕРИАЛОВ</v>
          </cell>
          <cell r="F12067" t="str">
            <v>Франчайзи Люблино 3</v>
          </cell>
          <cell r="L12067" t="str">
            <v>склад РиРМ</v>
          </cell>
          <cell r="M12067" t="str">
            <v>СКЛАД</v>
          </cell>
        </row>
        <row r="12068">
          <cell r="B12068" t="str">
            <v>Февраль 2019 г.</v>
          </cell>
          <cell r="C12068" t="str">
            <v>Перемещение товаров ИНВ00004230 от 18.02.2019 15:22:17</v>
          </cell>
          <cell r="E12068" t="str">
            <v>СКЛАД РЕАГЕНТОВ И РАСХОДНЫХ МЕД.МАТЕРИАЛОВ</v>
          </cell>
          <cell r="F12068" t="str">
            <v>Франчайзи Водный стадион</v>
          </cell>
          <cell r="L12068" t="str">
            <v>склад РиРМ</v>
          </cell>
          <cell r="M12068" t="str">
            <v>СКЛАД</v>
          </cell>
        </row>
        <row r="12069">
          <cell r="B12069" t="str">
            <v>Февраль 2019 г.</v>
          </cell>
          <cell r="C12069" t="str">
            <v>Перемещение товаров ИНВ00004232 от 18.02.2019 15:24:31</v>
          </cell>
          <cell r="E12069" t="str">
            <v>СКЛАД РЕАГЕНТОВ И РАСХОДНЫХ МЕД.МАТЕРИАЛОВ</v>
          </cell>
          <cell r="F12069" t="str">
            <v>Материалы в медицинских центрах</v>
          </cell>
          <cell r="L12069" t="str">
            <v>склад РиРМ</v>
          </cell>
          <cell r="M12069" t="str">
            <v>СКЛАД</v>
          </cell>
        </row>
        <row r="12070">
          <cell r="B12070" t="str">
            <v>Февраль 2019 г.</v>
          </cell>
          <cell r="C12070" t="str">
            <v>Перемещение товаров ИНВ00004233 от 18.02.2019 15:25:29</v>
          </cell>
          <cell r="E12070" t="str">
            <v>СКЛАД РЕАГЕНТОВ И РАСХОДНЫХ МЕД.МАТЕРИАЛОВ</v>
          </cell>
          <cell r="F12070" t="str">
            <v>МО Аэропорт 2</v>
          </cell>
          <cell r="L12070" t="str">
            <v>склад РиРМ</v>
          </cell>
          <cell r="M12070" t="str">
            <v>СКЛАД</v>
          </cell>
        </row>
        <row r="12071">
          <cell r="B12071" t="str">
            <v>Февраль 2019 г.</v>
          </cell>
          <cell r="C12071" t="str">
            <v>Перемещение товаров ИНВ00004234 от 18.02.2019 15:25:40</v>
          </cell>
          <cell r="E12071" t="str">
            <v>СКЛАД РЕАГЕНТОВ И РАСХОДНЫХ МЕД.МАТЕРИАЛОВ</v>
          </cell>
          <cell r="F12071" t="str">
            <v>Франчайзи Шуя</v>
          </cell>
          <cell r="L12071" t="str">
            <v>склад РиРМ</v>
          </cell>
          <cell r="M12071" t="str">
            <v>СКЛАД</v>
          </cell>
        </row>
        <row r="12072">
          <cell r="B12072" t="str">
            <v>Февраль 2019 г.</v>
          </cell>
          <cell r="C12072" t="str">
            <v>Перемещение товаров ИНВ00004237 от 18.02.2019 15:27:38</v>
          </cell>
          <cell r="E12072" t="str">
            <v>СКЛАД РЕАГЕНТОВ И РАСХОДНЫХ МЕД.МАТЕРИАЛОВ</v>
          </cell>
          <cell r="F12072" t="str">
            <v>Франчайзи Элиста-2</v>
          </cell>
          <cell r="L12072" t="str">
            <v>склад РиРМ</v>
          </cell>
          <cell r="M12072" t="str">
            <v>СКЛАД</v>
          </cell>
        </row>
        <row r="12073">
          <cell r="B12073" t="str">
            <v>Февраль 2019 г.</v>
          </cell>
          <cell r="C12073" t="str">
            <v>Перемещение товаров ИНВ00004235 от 18.02.2019 15:28:14</v>
          </cell>
          <cell r="E12073" t="str">
            <v>СКЛАД РЕАГЕНТОВ И РАСХОДНЫХ МЕД.МАТЕРИАЛОВ</v>
          </cell>
          <cell r="F12073" t="str">
            <v>Материалы в медицинских центрах</v>
          </cell>
          <cell r="L12073" t="str">
            <v>склад РиРМ</v>
          </cell>
          <cell r="M12073" t="str">
            <v>СКЛАД</v>
          </cell>
        </row>
        <row r="12074">
          <cell r="B12074" t="str">
            <v>Февраль 2019 г.</v>
          </cell>
          <cell r="C12074" t="str">
            <v>Перемещение товаров ИНВ00004239 от 18.02.2019 15:28:18</v>
          </cell>
          <cell r="E12074" t="str">
            <v>СКЛАД РЕАГЕНТОВ И РАСХОДНЫХ МЕД.МАТЕРИАЛОВ</v>
          </cell>
          <cell r="F12074" t="str">
            <v>Франчайзи Старый Оскол-2</v>
          </cell>
          <cell r="L12074" t="str">
            <v>склад РиРМ</v>
          </cell>
          <cell r="M12074" t="str">
            <v>СКЛАД</v>
          </cell>
        </row>
        <row r="12075">
          <cell r="B12075" t="str">
            <v>Февраль 2019 г.</v>
          </cell>
          <cell r="C12075" t="str">
            <v>Перемещение товаров ИНВ00004245 от 18.02.2019 15:35:08</v>
          </cell>
          <cell r="E12075" t="str">
            <v>СКЛАД РЕАГЕНТОВ И РАСХОДНЫХ МЕД.МАТЕРИАЛОВ</v>
          </cell>
          <cell r="F12075" t="str">
            <v>МО Балашиха-4</v>
          </cell>
          <cell r="L12075" t="str">
            <v>склад РиРМ</v>
          </cell>
          <cell r="M12075" t="str">
            <v>СКЛАД</v>
          </cell>
        </row>
        <row r="12076">
          <cell r="B12076" t="str">
            <v>Февраль 2019 г.</v>
          </cell>
          <cell r="C12076" t="str">
            <v>Перемещение товаров ИНВ00004248 от 18.02.2019 15:37:54</v>
          </cell>
          <cell r="E12076" t="str">
            <v>СКЛАД РЕАГЕНТОВ И РАСХОДНЫХ МЕД.МАТЕРИАЛОВ</v>
          </cell>
          <cell r="F12076" t="str">
            <v>Франчайзи Владимир 2</v>
          </cell>
          <cell r="L12076" t="str">
            <v>склад РиРМ</v>
          </cell>
          <cell r="M12076" t="str">
            <v>СКЛАД</v>
          </cell>
        </row>
        <row r="12077">
          <cell r="B12077" t="str">
            <v>Февраль 2019 г.</v>
          </cell>
          <cell r="C12077" t="str">
            <v>Перемещение товаров ИНВ00004250 от 18.02.2019 15:38:52</v>
          </cell>
          <cell r="E12077" t="str">
            <v>СКЛАД РЕАГЕНТОВ И РАСХОДНЫХ МЕД.МАТЕРИАЛОВ</v>
          </cell>
          <cell r="F12077" t="str">
            <v>Франчайзи Моздок</v>
          </cell>
          <cell r="L12077" t="str">
            <v>склад РиРМ</v>
          </cell>
          <cell r="M12077" t="str">
            <v>СКЛАД</v>
          </cell>
        </row>
        <row r="12078">
          <cell r="B12078" t="str">
            <v>Февраль 2019 г.</v>
          </cell>
          <cell r="C12078" t="str">
            <v>Перемещение товаров ИНВ00004252 от 18.02.2019 15:39:57</v>
          </cell>
          <cell r="E12078" t="str">
            <v>СКЛАД РЕАГЕНТОВ И РАСХОДНЫХ МЕД.МАТЕРИАЛОВ</v>
          </cell>
          <cell r="F12078" t="str">
            <v>Франчайзи Махачкала</v>
          </cell>
          <cell r="L12078" t="str">
            <v>склад РиРМ</v>
          </cell>
          <cell r="M12078" t="str">
            <v>СКЛАД</v>
          </cell>
        </row>
        <row r="12079">
          <cell r="B12079" t="str">
            <v>Февраль 2019 г.</v>
          </cell>
          <cell r="C12079" t="str">
            <v>Перемещение товаров ИНВ00004253 от 18.02.2019 15:41:56</v>
          </cell>
          <cell r="E12079" t="str">
            <v>СКЛАД РЕАГЕНТОВ И РАСХОДНЫХ МЕД.МАТЕРИАЛОВ</v>
          </cell>
          <cell r="F12079" t="str">
            <v>Франчайзи Московский</v>
          </cell>
          <cell r="L12079" t="str">
            <v>склад РиРМ</v>
          </cell>
          <cell r="M12079" t="str">
            <v>СКЛАД</v>
          </cell>
        </row>
        <row r="12080">
          <cell r="B12080" t="str">
            <v>Февраль 2019 г.</v>
          </cell>
          <cell r="C12080" t="str">
            <v>Перемещение товаров ИНВ00004255 от 18.02.2019 15:43:53</v>
          </cell>
          <cell r="E12080" t="str">
            <v>СКЛАД РЕАГЕНТОВ И РАСХОДНЫХ МЕД.МАТЕРИАЛОВ</v>
          </cell>
          <cell r="F12080" t="str">
            <v>Материалы в медицинских центрах</v>
          </cell>
          <cell r="L12080" t="str">
            <v>склад РиРМ</v>
          </cell>
          <cell r="M12080" t="str">
            <v>СКЛАД</v>
          </cell>
        </row>
        <row r="12081">
          <cell r="B12081" t="str">
            <v>Февраль 2019 г.</v>
          </cell>
          <cell r="C12081" t="str">
            <v>Перемещение товаров ИНВ00004259 от 18.02.2019 15:45:10</v>
          </cell>
          <cell r="E12081" t="str">
            <v>СКЛАД РЕАГЕНТОВ И РАСХОДНЫХ МЕД.МАТЕРИАЛОВ</v>
          </cell>
          <cell r="F12081" t="str">
            <v>Материалы в медицинских центрах</v>
          </cell>
          <cell r="L12081" t="str">
            <v>склад РиРМ</v>
          </cell>
          <cell r="M12081" t="str">
            <v>СКЛАД</v>
          </cell>
        </row>
        <row r="12082">
          <cell r="B12082" t="str">
            <v>Февраль 2019 г.</v>
          </cell>
          <cell r="C12082" t="str">
            <v>Перемещение товаров ИНВ00004260 от 18.02.2019 15:46:47</v>
          </cell>
          <cell r="E12082" t="str">
            <v>СКЛАД РЕАГЕНТОВ И РАСХОДНЫХ МЕД.МАТЕРИАЛОВ</v>
          </cell>
          <cell r="F12082" t="str">
            <v>Франчайзи Обнинск-2</v>
          </cell>
          <cell r="L12082" t="str">
            <v>склад РиРМ</v>
          </cell>
          <cell r="M12082" t="str">
            <v>СКЛАД</v>
          </cell>
        </row>
        <row r="12083">
          <cell r="B12083" t="str">
            <v>Февраль 2019 г.</v>
          </cell>
          <cell r="C12083" t="str">
            <v>Перемещение товаров ИНВ00004257 от 18.02.2019 15:47:34</v>
          </cell>
          <cell r="E12083" t="str">
            <v>СКЛАД РЕАГЕНТОВ И РАСХОДНЫХ МЕД.МАТЕРИАЛОВ</v>
          </cell>
          <cell r="F12083" t="str">
            <v>МО Марьино 2</v>
          </cell>
          <cell r="L12083" t="str">
            <v>склад РиРМ</v>
          </cell>
          <cell r="M12083" t="str">
            <v>СКЛАД</v>
          </cell>
        </row>
        <row r="12084">
          <cell r="B12084" t="str">
            <v>Февраль 2019 г.</v>
          </cell>
          <cell r="C12084" t="str">
            <v>Перемещение товаров ИНВ00004261 от 18.02.2019 15:48:40</v>
          </cell>
          <cell r="E12084" t="str">
            <v>СКЛАД РЕАГЕНТОВ И РАСХОДНЫХ МЕД.МАТЕРИАЛОВ</v>
          </cell>
          <cell r="F12084" t="str">
            <v>Материалы в медицинских центрах</v>
          </cell>
          <cell r="L12084" t="str">
            <v>склад РиРМ</v>
          </cell>
          <cell r="M12084" t="str">
            <v>СКЛАД</v>
          </cell>
        </row>
        <row r="12085">
          <cell r="B12085" t="str">
            <v>Февраль 2019 г.</v>
          </cell>
          <cell r="C12085" t="str">
            <v>Перемещение товаров ИНВ00004262 от 18.02.2019 15:49:42</v>
          </cell>
          <cell r="E12085" t="str">
            <v>СКЛАД РЕАГЕНТОВ И РАСХОДНЫХ МЕД.МАТЕРИАЛОВ</v>
          </cell>
          <cell r="F12085" t="str">
            <v>Франчайзи Зеленоград 3</v>
          </cell>
          <cell r="L12085" t="str">
            <v>склад РиРМ</v>
          </cell>
          <cell r="M12085" t="str">
            <v>СКЛАД</v>
          </cell>
        </row>
        <row r="12086">
          <cell r="B12086" t="str">
            <v>Февраль 2019 г.</v>
          </cell>
          <cell r="C12086" t="str">
            <v>Перемещение товаров ИНВ00004264 от 18.02.2019 16:51:24</v>
          </cell>
          <cell r="E12086" t="str">
            <v>СКЛАД РЕАГЕНТОВ И РАСХОДНЫХ МЕД.МАТЕРИАЛОВ</v>
          </cell>
          <cell r="F12086" t="str">
            <v>Материалы в медицинских центрах</v>
          </cell>
          <cell r="L12086" t="str">
            <v>склад РиРМ</v>
          </cell>
          <cell r="M12086" t="str">
            <v>СКЛАД</v>
          </cell>
        </row>
        <row r="12087">
          <cell r="B12087" t="str">
            <v>Февраль 2019 г.</v>
          </cell>
          <cell r="C12087" t="str">
            <v>Перемещение товаров ИНВ00004268 от 18.02.2019 16:55:33</v>
          </cell>
          <cell r="E12087" t="str">
            <v>СКЛАД РЕАГЕНТОВ И РАСХОДНЫХ МЕД.МАТЕРИАЛОВ</v>
          </cell>
          <cell r="F12087" t="str">
            <v>ЛАБОРАТОРИЯ</v>
          </cell>
          <cell r="L12087" t="str">
            <v>склад РиРМ</v>
          </cell>
          <cell r="M12087" t="str">
            <v>СКЛАД</v>
          </cell>
        </row>
        <row r="12088">
          <cell r="B12088" t="str">
            <v>Февраль 2019 г.</v>
          </cell>
          <cell r="C12088" t="str">
            <v>Перемещение товаров ИНВ00004266 от 18.02.2019 16:55:46</v>
          </cell>
          <cell r="E12088" t="str">
            <v>СКЛАД РЕАГЕНТОВ И РАСХОДНЫХ МЕД.МАТЕРИАЛОВ</v>
          </cell>
          <cell r="F12088" t="str">
            <v>Материалы в медицинских центрах</v>
          </cell>
          <cell r="L12088" t="str">
            <v>склад РиРМ</v>
          </cell>
          <cell r="M12088" t="str">
            <v>СКЛАД</v>
          </cell>
        </row>
        <row r="12089">
          <cell r="B12089" t="str">
            <v>Февраль 2019 г.</v>
          </cell>
          <cell r="C12089" t="str">
            <v>Перемещение товаров ИНВ00004270 от 18.02.2019 16:56:21</v>
          </cell>
          <cell r="E12089" t="str">
            <v>СКЛАД РЕАГЕНТОВ И РАСХОДНЫХ МЕД.МАТЕРИАЛОВ</v>
          </cell>
          <cell r="F12089" t="str">
            <v>ЛАБОРАТОРИЯ</v>
          </cell>
          <cell r="L12089" t="str">
            <v>склад РиРМ</v>
          </cell>
          <cell r="M12089" t="str">
            <v>СКЛАД</v>
          </cell>
        </row>
        <row r="12090">
          <cell r="B12090" t="str">
            <v>Февраль 2019 г.</v>
          </cell>
          <cell r="C12090" t="str">
            <v>Перемещение товаров ИНВ00004275 от 18.02.2019 17:01:19</v>
          </cell>
          <cell r="E12090" t="str">
            <v>СКЛАД РЕАГЕНТОВ И РАСХОДНЫХ МЕД.МАТЕРИАЛОВ</v>
          </cell>
          <cell r="F12090" t="str">
            <v>МО Черкизовская Бол.Черкизовская 32</v>
          </cell>
          <cell r="L12090" t="str">
            <v>склад РиРМ</v>
          </cell>
          <cell r="M12090" t="str">
            <v>СКЛАД</v>
          </cell>
        </row>
        <row r="12091">
          <cell r="B12091" t="str">
            <v>Февраль 2019 г.</v>
          </cell>
          <cell r="C12091" t="str">
            <v>Перемещение товаров ИНВ00004277 от 18.02.2019 17:03:16</v>
          </cell>
          <cell r="E12091" t="str">
            <v>СКЛАД РЕАГЕНТОВ И РАСХОДНЫХ МЕД.МАТЕРИАЛОВ</v>
          </cell>
          <cell r="F12091" t="str">
            <v>Материалы в медицинских центрах</v>
          </cell>
          <cell r="L12091" t="str">
            <v>склад РиРМ</v>
          </cell>
          <cell r="M12091" t="str">
            <v>СКЛАД</v>
          </cell>
        </row>
        <row r="12092">
          <cell r="B12092" t="str">
            <v>Февраль 2019 г.</v>
          </cell>
          <cell r="C12092" t="str">
            <v>Перемещение товаров ИНВ00004281 от 18.02.2019 17:05:14</v>
          </cell>
          <cell r="E12092" t="str">
            <v>СКЛАД РЕАГЕНТОВ И РАСХОДНЫХ МЕД.МАТЕРИАЛОВ</v>
          </cell>
          <cell r="F12092" t="str">
            <v>МО Сокол</v>
          </cell>
          <cell r="L12092" t="str">
            <v>склад РиРМ</v>
          </cell>
          <cell r="M12092" t="str">
            <v>СКЛАД</v>
          </cell>
        </row>
        <row r="12093">
          <cell r="B12093" t="str">
            <v>Февраль 2019 г.</v>
          </cell>
          <cell r="C12093" t="str">
            <v>Перемещение товаров ИНВ00004279 от 18.02.2019 17:05:38</v>
          </cell>
          <cell r="E12093" t="str">
            <v>СКЛАД РЕАГЕНТОВ И РАСХОДНЫХ МЕД.МАТЕРИАЛОВ</v>
          </cell>
          <cell r="F12093" t="str">
            <v>Франчайзи Преображенская площадь</v>
          </cell>
          <cell r="L12093" t="str">
            <v>склад РиРМ</v>
          </cell>
          <cell r="M12093" t="str">
            <v>СКЛАД</v>
          </cell>
        </row>
        <row r="12094">
          <cell r="B12094" t="str">
            <v>Февраль 2019 г.</v>
          </cell>
          <cell r="C12094" t="str">
            <v>Перемещение товаров ИНВ00004287 от 18.02.2019 17:10:02</v>
          </cell>
          <cell r="E12094" t="str">
            <v>СКЛАД РЕАГЕНТОВ И РАСХОДНЫХ МЕД.МАТЕРИАЛОВ</v>
          </cell>
          <cell r="F12094" t="str">
            <v>МО Тульская</v>
          </cell>
          <cell r="L12094" t="str">
            <v>склад РиРМ</v>
          </cell>
          <cell r="M12094" t="str">
            <v>СКЛАД</v>
          </cell>
        </row>
        <row r="12095">
          <cell r="B12095" t="str">
            <v>Февраль 2019 г.</v>
          </cell>
          <cell r="C12095" t="str">
            <v>Перемещение товаров ИНВ00004284 от 18.02.2019 17:10:37</v>
          </cell>
          <cell r="E12095" t="str">
            <v>СКЛАД РЕАГЕНТОВ И РАСХОДНЫХ МЕД.МАТЕРИАЛОВ</v>
          </cell>
          <cell r="F12095" t="str">
            <v>Материалы в медицинских центрах</v>
          </cell>
          <cell r="L12095" t="str">
            <v>склад РиРМ</v>
          </cell>
          <cell r="M12095" t="str">
            <v>СКЛАД</v>
          </cell>
        </row>
        <row r="12096">
          <cell r="B12096" t="str">
            <v>Февраль 2019 г.</v>
          </cell>
          <cell r="C12096" t="str">
            <v>Перемещение товаров ИНВ00004289 от 18.02.2019 17:13:15</v>
          </cell>
          <cell r="E12096" t="str">
            <v>СКЛАД РЕАГЕНТОВ И РАСХОДНЫХ МЕД.МАТЕРИАЛОВ</v>
          </cell>
          <cell r="F12096" t="str">
            <v>Франчайзи Лазаревское</v>
          </cell>
          <cell r="L12096" t="str">
            <v>склад РиРМ</v>
          </cell>
          <cell r="M12096" t="str">
            <v>СКЛАД</v>
          </cell>
        </row>
        <row r="12097">
          <cell r="B12097" t="str">
            <v>Февраль 2019 г.</v>
          </cell>
          <cell r="C12097" t="str">
            <v>Перемещение товаров ИНВ00004290 от 18.02.2019 17:14:46</v>
          </cell>
          <cell r="E12097" t="str">
            <v>СКЛАД РЕАГЕНТОВ И РАСХОДНЫХ МЕД.МАТЕРИАЛОВ</v>
          </cell>
          <cell r="F12097" t="str">
            <v>Франчайзи Новопавловск Кирова 35</v>
          </cell>
          <cell r="L12097" t="str">
            <v>склад РиРМ</v>
          </cell>
          <cell r="M12097" t="str">
            <v>СКЛАД</v>
          </cell>
        </row>
        <row r="12098">
          <cell r="B12098" t="str">
            <v>Февраль 2019 г.</v>
          </cell>
          <cell r="C12098" t="str">
            <v>Перемещение товаров ИНВ00004291 от 18.02.2019 17:17:03</v>
          </cell>
          <cell r="E12098" t="str">
            <v>СКЛАД РЕАГЕНТОВ И РАСХОДНЫХ МЕД.МАТЕРИАЛОВ</v>
          </cell>
          <cell r="F12098" t="str">
            <v>Франчайзи Кострома-2</v>
          </cell>
          <cell r="L12098" t="str">
            <v>склад РиРМ</v>
          </cell>
          <cell r="M12098" t="str">
            <v>СКЛАД</v>
          </cell>
        </row>
        <row r="12099">
          <cell r="B12099" t="str">
            <v>Февраль 2019 г.</v>
          </cell>
          <cell r="C12099" t="str">
            <v>Перемещение товаров ИНВ00004293 от 18.02.2019 17:17:52</v>
          </cell>
          <cell r="E12099" t="str">
            <v>СКЛАД РЕАГЕНТОВ И РАСХОДНЫХ МЕД.МАТЕРИАЛОВ</v>
          </cell>
          <cell r="F12099" t="str">
            <v>Франчайзи Гусь-Хрустальный</v>
          </cell>
          <cell r="L12099" t="str">
            <v>склад РиРМ</v>
          </cell>
          <cell r="M12099" t="str">
            <v>СКЛАД</v>
          </cell>
        </row>
        <row r="12100">
          <cell r="B12100" t="str">
            <v>Февраль 2019 г.</v>
          </cell>
          <cell r="C12100" t="str">
            <v>Перемещение товаров ИНВ00004295 от 18.02.2019 17:19:56</v>
          </cell>
          <cell r="E12100" t="str">
            <v>СКЛАД РЕАГЕНТОВ И РАСХОДНЫХ МЕД.МАТЕРИАЛОВ</v>
          </cell>
          <cell r="F12100" t="str">
            <v>Франчайзи Царицыно</v>
          </cell>
          <cell r="L12100" t="str">
            <v>склад РиРМ</v>
          </cell>
          <cell r="M12100" t="str">
            <v>СКЛАД</v>
          </cell>
        </row>
        <row r="12101">
          <cell r="B12101" t="str">
            <v>Февраль 2019 г.</v>
          </cell>
          <cell r="C12101" t="str">
            <v>Перемещение товаров ИНВ00004296 от 18.02.2019 17:21:03</v>
          </cell>
          <cell r="E12101" t="str">
            <v>СКЛАД РЕАГЕНТОВ И РАСХОДНЫХ МЕД.МАТЕРИАЛОВ</v>
          </cell>
          <cell r="F12101" t="str">
            <v>Франчайзи Куркино</v>
          </cell>
          <cell r="L12101" t="str">
            <v>склад РиРМ</v>
          </cell>
          <cell r="M12101" t="str">
            <v>СКЛАД</v>
          </cell>
        </row>
        <row r="12102">
          <cell r="B12102" t="str">
            <v>Февраль 2019 г.</v>
          </cell>
          <cell r="C12102" t="str">
            <v>Поступление товаров и услуг ИНВ00007108 от 19.02.2019 10:00:56</v>
          </cell>
          <cell r="L12102" t="str">
            <v>склад РиРМ</v>
          </cell>
          <cell r="M12102" t="str">
            <v>СКЛАД</v>
          </cell>
        </row>
        <row r="12103">
          <cell r="B12103" t="str">
            <v>Февраль 2019 г.</v>
          </cell>
          <cell r="C12103" t="str">
            <v>Поступление товаров и услуг ИНВ00007454 от 19.02.2019 10:22:17</v>
          </cell>
          <cell r="L12103" t="str">
            <v>склад РиРМ</v>
          </cell>
          <cell r="M12103" t="str">
            <v>СКЛАД</v>
          </cell>
        </row>
        <row r="12104">
          <cell r="B12104" t="str">
            <v>Февраль 2019 г.</v>
          </cell>
          <cell r="C12104" t="str">
            <v>Перемещение товаров ИНВ00004303 от 19.02.2019 12:46:38</v>
          </cell>
          <cell r="E12104" t="str">
            <v>СКЛАД РЕАГЕНТОВ И РАСХОДНЫХ МЕД.МАТЕРИАЛОВ</v>
          </cell>
          <cell r="F12104" t="str">
            <v>МО Нагатинская</v>
          </cell>
          <cell r="L12104" t="str">
            <v>склад РиРМ</v>
          </cell>
          <cell r="M12104" t="str">
            <v>СКЛАД</v>
          </cell>
        </row>
        <row r="12105">
          <cell r="B12105" t="str">
            <v>Февраль 2019 г.</v>
          </cell>
          <cell r="C12105" t="str">
            <v>Перемещение товаров ИНВ00004306 от 19.02.2019 12:53:32</v>
          </cell>
          <cell r="E12105" t="str">
            <v>СКЛАД РЕАГЕНТОВ И РАСХОДНЫХ МЕД.МАТЕРИАЛОВ</v>
          </cell>
          <cell r="F12105" t="str">
            <v>МО Кр.Пресня 2</v>
          </cell>
          <cell r="L12105" t="str">
            <v>склад РиРМ</v>
          </cell>
          <cell r="M12105" t="str">
            <v>СКЛАД</v>
          </cell>
        </row>
        <row r="12106">
          <cell r="B12106" t="str">
            <v>Февраль 2019 г.</v>
          </cell>
          <cell r="C12106" t="str">
            <v>Поступление товаров и услуг ИНВ00007170 от 19.02.2019 12:53:36</v>
          </cell>
          <cell r="L12106" t="str">
            <v>склад РиРМ</v>
          </cell>
          <cell r="M12106" t="str">
            <v>СКЛАД</v>
          </cell>
        </row>
        <row r="12107">
          <cell r="B12107" t="str">
            <v>Февраль 2019 г.</v>
          </cell>
          <cell r="C12107" t="str">
            <v>Перемещение товаров ИНВ00004309 от 19.02.2019 13:04:29</v>
          </cell>
          <cell r="E12107" t="str">
            <v>СКЛАД РЕАГЕНТОВ И РАСХОДНЫХ МЕД.МАТЕРИАЛОВ</v>
          </cell>
          <cell r="F12107" t="str">
            <v>Материалы в медицинских центрах</v>
          </cell>
          <cell r="L12107" t="str">
            <v>склад РиРМ</v>
          </cell>
          <cell r="M12107" t="str">
            <v>СКЛАД</v>
          </cell>
        </row>
        <row r="12108">
          <cell r="B12108" t="str">
            <v>Февраль 2019 г.</v>
          </cell>
          <cell r="C12108" t="str">
            <v>Перемещение товаров ИНВ00004311 от 19.02.2019 13:05:56</v>
          </cell>
          <cell r="E12108" t="str">
            <v>СКЛАД РЕАГЕНТОВ И РАСХОДНЫХ МЕД.МАТЕРИАЛОВ</v>
          </cell>
          <cell r="F12108" t="str">
            <v>МЦ Новослободская</v>
          </cell>
          <cell r="L12108" t="str">
            <v>склад РиРМ</v>
          </cell>
          <cell r="M12108" t="str">
            <v>СКЛАД</v>
          </cell>
        </row>
        <row r="12109">
          <cell r="B12109" t="str">
            <v>Февраль 2019 г.</v>
          </cell>
          <cell r="C12109" t="str">
            <v>Поступление товаров и услуг ИНВ00007171 от 19.02.2019 13:07:14</v>
          </cell>
          <cell r="L12109" t="str">
            <v>склад РиРМ</v>
          </cell>
          <cell r="M12109" t="str">
            <v>СКЛАД</v>
          </cell>
        </row>
        <row r="12110">
          <cell r="B12110" t="str">
            <v>Февраль 2019 г.</v>
          </cell>
          <cell r="C12110" t="str">
            <v>Перемещение товаров ИНВ00004313 от 19.02.2019 14:28:08</v>
          </cell>
          <cell r="E12110" t="str">
            <v>СКЛАД РЕАГЕНТОВ И РАСХОДНЫХ МЕД.МАТЕРИАЛОВ</v>
          </cell>
          <cell r="F12110" t="str">
            <v>МЦ Ленинский пр. Орджоникидзе</v>
          </cell>
          <cell r="L12110" t="str">
            <v>склад РиРМ</v>
          </cell>
          <cell r="M12110" t="str">
            <v>СКЛАД</v>
          </cell>
        </row>
        <row r="12111">
          <cell r="B12111" t="str">
            <v>Февраль 2019 г.</v>
          </cell>
          <cell r="C12111" t="str">
            <v>Перемещение товаров ИНВ00004317 от 19.02.2019 14:56:19</v>
          </cell>
          <cell r="E12111" t="str">
            <v>СКЛАД РЕАГЕНТОВ И РАСХОДНЫХ МЕД.МАТЕРИАЛОВ</v>
          </cell>
          <cell r="F12111" t="str">
            <v>МО Октябрьское поле</v>
          </cell>
          <cell r="L12111" t="str">
            <v>склад РиРМ</v>
          </cell>
          <cell r="M12111" t="str">
            <v>СКЛАД</v>
          </cell>
        </row>
        <row r="12112">
          <cell r="B12112" t="str">
            <v>Февраль 2019 г.</v>
          </cell>
          <cell r="C12112" t="str">
            <v>Перемещение товаров ИНВ00004318 от 19.02.2019 14:58:45</v>
          </cell>
          <cell r="E12112" t="str">
            <v>СКЛАД РЕАГЕНТОВ И РАСХОДНЫХ МЕД.МАТЕРИАЛОВ</v>
          </cell>
          <cell r="F12112" t="str">
            <v>Франчайзи Комсомольский</v>
          </cell>
          <cell r="L12112" t="str">
            <v>склад РиРМ</v>
          </cell>
          <cell r="M12112" t="str">
            <v>СКЛАД</v>
          </cell>
        </row>
        <row r="12113">
          <cell r="B12113" t="str">
            <v>Февраль 2019 г.</v>
          </cell>
          <cell r="C12113" t="str">
            <v>Перемещение товаров ИНВ00004321 от 19.02.2019 14:59:43</v>
          </cell>
          <cell r="E12113" t="str">
            <v>СКЛАД РЕАГЕНТОВ И РАСХОДНЫХ МЕД.МАТЕРИАЛОВ</v>
          </cell>
          <cell r="F12113" t="str">
            <v>Франчайзи Дубна</v>
          </cell>
          <cell r="L12113" t="str">
            <v>склад РиРМ</v>
          </cell>
          <cell r="M12113" t="str">
            <v>СКЛАД</v>
          </cell>
        </row>
        <row r="12114">
          <cell r="B12114" t="str">
            <v>Февраль 2019 г.</v>
          </cell>
          <cell r="C12114" t="str">
            <v>Перемещение товаров ИНВ00004322 от 19.02.2019 15:01:37</v>
          </cell>
          <cell r="E12114" t="str">
            <v>СКЛАД РЕАГЕНТОВ И РАСХОДНЫХ МЕД.МАТЕРИАЛОВ</v>
          </cell>
          <cell r="F12114" t="str">
            <v>Франчайзи Шатура</v>
          </cell>
          <cell r="L12114" t="str">
            <v>склад РиРМ</v>
          </cell>
          <cell r="M12114" t="str">
            <v>СКЛАД</v>
          </cell>
        </row>
        <row r="12115">
          <cell r="B12115" t="str">
            <v>Февраль 2019 г.</v>
          </cell>
          <cell r="C12115" t="str">
            <v>Перемещение товаров ИНВ00004324 от 19.02.2019 15:07:19</v>
          </cell>
          <cell r="E12115" t="str">
            <v>СКЛАД РЕАГЕНТОВ И РАСХОДНЫХ МЕД.МАТЕРИАЛОВ</v>
          </cell>
          <cell r="F12115" t="str">
            <v>Франчайзи Строитель</v>
          </cell>
          <cell r="L12115" t="str">
            <v>склад РиРМ</v>
          </cell>
          <cell r="M12115" t="str">
            <v>СКЛАД</v>
          </cell>
        </row>
        <row r="12116">
          <cell r="B12116" t="str">
            <v>Февраль 2019 г.</v>
          </cell>
          <cell r="C12116" t="str">
            <v>Перемещение товаров ИНВ00004325 от 19.02.2019 15:12:46</v>
          </cell>
          <cell r="E12116" t="str">
            <v>СКЛАД РЕАГЕНТОВ И РАСХОДНЫХ МЕД.МАТЕРИАЛОВ</v>
          </cell>
          <cell r="F12116" t="str">
            <v>Материалы в медицинских центрах</v>
          </cell>
          <cell r="L12116" t="str">
            <v>склад РиРМ</v>
          </cell>
          <cell r="M12116" t="str">
            <v>СКЛАД</v>
          </cell>
        </row>
        <row r="12117">
          <cell r="B12117" t="str">
            <v>Февраль 2019 г.</v>
          </cell>
          <cell r="C12117" t="str">
            <v>Перемещение товаров ИНВ00004326 от 19.02.2019 15:13:08</v>
          </cell>
          <cell r="E12117" t="str">
            <v>СКЛАД РЕАГЕНТОВ И РАСХОДНЫХ МЕД.МАТЕРИАЛОВ</v>
          </cell>
          <cell r="F12117" t="str">
            <v>Франчайзи Калужская</v>
          </cell>
          <cell r="L12117" t="str">
            <v>склад РиРМ</v>
          </cell>
          <cell r="M12117" t="str">
            <v>СКЛАД</v>
          </cell>
        </row>
        <row r="12118">
          <cell r="B12118" t="str">
            <v>Февраль 2019 г.</v>
          </cell>
          <cell r="C12118" t="str">
            <v>Перемещение товаров ИНВ00004327 от 19.02.2019 15:13:56</v>
          </cell>
          <cell r="E12118" t="str">
            <v>СКЛАД РЕАГЕНТОВ И РАСХОДНЫХ МЕД.МАТЕРИАЛОВ</v>
          </cell>
          <cell r="F12118" t="str">
            <v>Франчайзи Реутов</v>
          </cell>
          <cell r="L12118" t="str">
            <v>склад РиРМ</v>
          </cell>
          <cell r="M12118" t="str">
            <v>СКЛАД</v>
          </cell>
        </row>
        <row r="12119">
          <cell r="B12119" t="str">
            <v>Февраль 2019 г.</v>
          </cell>
          <cell r="C12119" t="str">
            <v>Перемещение товаров ИНВ00004328 от 19.02.2019 15:17:21</v>
          </cell>
          <cell r="E12119" t="str">
            <v>СКЛАД РЕАГЕНТОВ И РАСХОДНЫХ МЕД.МАТЕРИАЛОВ</v>
          </cell>
          <cell r="F12119" t="str">
            <v>Франчайзи Щукинская</v>
          </cell>
          <cell r="L12119" t="str">
            <v>склад РиРМ</v>
          </cell>
          <cell r="M12119" t="str">
            <v>СКЛАД</v>
          </cell>
        </row>
        <row r="12120">
          <cell r="B12120" t="str">
            <v>Февраль 2019 г.</v>
          </cell>
          <cell r="C12120" t="str">
            <v>Перемещение товаров ИНВ00004329 от 19.02.2019 15:18:10</v>
          </cell>
          <cell r="E12120" t="str">
            <v>СКЛАД РЕАГЕНТОВ И РАСХОДНЫХ МЕД.МАТЕРИАЛОВ</v>
          </cell>
          <cell r="F12120" t="str">
            <v>Франчайзи Митино-3</v>
          </cell>
          <cell r="L12120" t="str">
            <v>склад РиРМ</v>
          </cell>
          <cell r="M12120" t="str">
            <v>СКЛАД</v>
          </cell>
        </row>
        <row r="12121">
          <cell r="B12121" t="str">
            <v>Февраль 2019 г.</v>
          </cell>
          <cell r="C12121" t="str">
            <v>Перемещение товаров ИНВ00004333 от 19.02.2019 15:25:27</v>
          </cell>
          <cell r="E12121" t="str">
            <v>СКЛАД РЕАГЕНТОВ И РАСХОДНЫХ МЕД.МАТЕРИАЛОВ</v>
          </cell>
          <cell r="F12121" t="str">
            <v>Франчайзи Видное Ленинского Комсомола</v>
          </cell>
          <cell r="L12121" t="str">
            <v>склад РиРМ</v>
          </cell>
          <cell r="M12121" t="str">
            <v>СКЛАД</v>
          </cell>
        </row>
        <row r="12122">
          <cell r="B12122" t="str">
            <v>Февраль 2019 г.</v>
          </cell>
          <cell r="C12122" t="str">
            <v>Перемещение товаров ИНВ00004337 от 19.02.2019 15:26:03</v>
          </cell>
          <cell r="E12122" t="str">
            <v>СКЛАД РЕАГЕНТОВ И РАСХОДНЫХ МЕД.МАТЕРИАЛОВ</v>
          </cell>
          <cell r="F12122" t="str">
            <v>Франчайзи Пушкинская</v>
          </cell>
          <cell r="L12122" t="str">
            <v>склад РиРМ</v>
          </cell>
          <cell r="M12122" t="str">
            <v>СКЛАД</v>
          </cell>
        </row>
        <row r="12123">
          <cell r="B12123" t="str">
            <v>Февраль 2019 г.</v>
          </cell>
          <cell r="C12123" t="str">
            <v>Перемещение товаров ИНВ00004338 от 19.02.2019 15:27:40</v>
          </cell>
          <cell r="E12123" t="str">
            <v>СКЛАД РЕАГЕНТОВ И РАСХОДНЫХ МЕД.МАТЕРИАЛОВ</v>
          </cell>
          <cell r="F12123" t="str">
            <v>Франчайзи Варшавская</v>
          </cell>
          <cell r="L12123" t="str">
            <v>склад РиРМ</v>
          </cell>
          <cell r="M12123" t="str">
            <v>СКЛАД</v>
          </cell>
        </row>
        <row r="12124">
          <cell r="B12124" t="str">
            <v>Февраль 2019 г.</v>
          </cell>
          <cell r="C12124" t="str">
            <v>Поступление товаров и услуг ИНВ00007321 от 20.02.2019 11:05:14</v>
          </cell>
          <cell r="L12124" t="str">
            <v>склад РиРМ</v>
          </cell>
          <cell r="M12124" t="str">
            <v>СКЛАД</v>
          </cell>
        </row>
        <row r="12125">
          <cell r="B12125" t="str">
            <v>Февраль 2019 г.</v>
          </cell>
          <cell r="C12125" t="str">
            <v>Поступление товаров и услуг ИНВ00007323 от 20.02.2019 11:16:14</v>
          </cell>
          <cell r="L12125" t="str">
            <v>склад РиРМ</v>
          </cell>
          <cell r="M12125" t="str">
            <v>СКЛАД</v>
          </cell>
        </row>
        <row r="12126">
          <cell r="B12126" t="str">
            <v>Февраль 2019 г.</v>
          </cell>
          <cell r="C12126" t="str">
            <v>Перемещение товаров ИНВ00004393 от 20.02.2019 13:09:03</v>
          </cell>
          <cell r="E12126" t="str">
            <v>СКЛАД РЕАГЕНТОВ И РАСХОДНЫХ МЕД.МАТЕРИАЛОВ</v>
          </cell>
          <cell r="F12126" t="str">
            <v>Материалы в медицинских центрах</v>
          </cell>
          <cell r="L12126" t="str">
            <v>склад РиРМ</v>
          </cell>
          <cell r="M12126" t="str">
            <v>СКЛАД</v>
          </cell>
        </row>
        <row r="12127">
          <cell r="B12127" t="str">
            <v>Февраль 2019 г.</v>
          </cell>
          <cell r="C12127" t="str">
            <v>Перемещение товаров ИНВ00004395 от 20.02.2019 13:10:14</v>
          </cell>
          <cell r="E12127" t="str">
            <v>СКЛАД РЕАГЕНТОВ И РАСХОДНЫХ МЕД.МАТЕРИАЛОВ</v>
          </cell>
          <cell r="F12127" t="str">
            <v>МО Серпуховская</v>
          </cell>
          <cell r="L12127" t="str">
            <v>склад РиРМ</v>
          </cell>
          <cell r="M12127" t="str">
            <v>СКЛАД</v>
          </cell>
        </row>
        <row r="12128">
          <cell r="B12128" t="str">
            <v>Февраль 2019 г.</v>
          </cell>
          <cell r="C12128" t="str">
            <v>Перемещение товаров ИНВ00004397 от 20.02.2019 13:15:16</v>
          </cell>
          <cell r="E12128" t="str">
            <v>СКЛАД РЕАГЕНТОВ И РАСХОДНЫХ МЕД.МАТЕРИАЛОВ</v>
          </cell>
          <cell r="F12128" t="str">
            <v>Материалы в медицинских центрах</v>
          </cell>
          <cell r="L12128" t="str">
            <v>склад РиРМ</v>
          </cell>
          <cell r="M12128" t="str">
            <v>СКЛАД</v>
          </cell>
        </row>
        <row r="12129">
          <cell r="B12129" t="str">
            <v>Февраль 2019 г.</v>
          </cell>
          <cell r="C12129" t="str">
            <v>Перемещение товаров ИНВ00004399 от 20.02.2019 13:24:50</v>
          </cell>
          <cell r="E12129" t="str">
            <v>СКЛАД РЕАГЕНТОВ И РАСХОДНЫХ МЕД.МАТЕРИАЛОВ</v>
          </cell>
          <cell r="F12129" t="str">
            <v>МО Тверь Волоколамский 39</v>
          </cell>
          <cell r="L12129" t="str">
            <v>склад РиРМ</v>
          </cell>
          <cell r="M12129" t="str">
            <v>СКЛАД</v>
          </cell>
        </row>
        <row r="12130">
          <cell r="B12130" t="str">
            <v>Февраль 2019 г.</v>
          </cell>
          <cell r="C12130" t="str">
            <v>Перемещение товаров ИНВ00004403 от 20.02.2019 13:36:47</v>
          </cell>
          <cell r="E12130" t="str">
            <v>СКЛАД РЕАГЕНТОВ И РАСХОДНЫХ МЕД.МАТЕРИАЛОВ</v>
          </cell>
          <cell r="F12130" t="str">
            <v>Материалы в медицинских центрах</v>
          </cell>
          <cell r="L12130" t="str">
            <v>склад РиРМ</v>
          </cell>
          <cell r="M12130" t="str">
            <v>СКЛАД</v>
          </cell>
        </row>
        <row r="12131">
          <cell r="B12131" t="str">
            <v>Февраль 2019 г.</v>
          </cell>
          <cell r="C12131" t="str">
            <v>Перемещение товаров ИНВ00004406 от 20.02.2019 13:37:41</v>
          </cell>
          <cell r="E12131" t="str">
            <v>СКЛАД РЕАГЕНТОВ И РАСХОДНЫХ МЕД.МАТЕРИАЛОВ</v>
          </cell>
          <cell r="F12131" t="str">
            <v>МЦ Сергиев Посад</v>
          </cell>
          <cell r="L12131" t="str">
            <v>склад РиРМ</v>
          </cell>
          <cell r="M12131" t="str">
            <v>СКЛАД</v>
          </cell>
        </row>
        <row r="12132">
          <cell r="B12132" t="str">
            <v>Февраль 2019 г.</v>
          </cell>
          <cell r="C12132" t="str">
            <v>Перемещение товаров ИНВ00004408 от 20.02.2019 13:39:47</v>
          </cell>
          <cell r="E12132" t="str">
            <v>СКЛАД РЕАГЕНТОВ И РАСХОДНЫХ МЕД.МАТЕРИАЛОВ</v>
          </cell>
          <cell r="F12132" t="str">
            <v>Материалы в медицинских центрах</v>
          </cell>
          <cell r="L12132" t="str">
            <v>склад РиРМ</v>
          </cell>
          <cell r="M12132" t="str">
            <v>СКЛАД</v>
          </cell>
        </row>
        <row r="12133">
          <cell r="B12133" t="str">
            <v>Февраль 2019 г.</v>
          </cell>
          <cell r="C12133" t="str">
            <v>Перемещение товаров ИНВ00004409 от 20.02.2019 13:42:24</v>
          </cell>
          <cell r="E12133" t="str">
            <v>СКЛАД РЕАГЕНТОВ И РАСХОДНЫХ МЕД.МАТЕРИАЛОВ</v>
          </cell>
          <cell r="F12133" t="str">
            <v>Материалы в медицинских центрах</v>
          </cell>
          <cell r="L12133" t="str">
            <v>склад РиРМ</v>
          </cell>
          <cell r="M12133" t="str">
            <v>СКЛАД</v>
          </cell>
        </row>
        <row r="12134">
          <cell r="B12134" t="str">
            <v>Февраль 2019 г.</v>
          </cell>
          <cell r="C12134" t="str">
            <v>Перемещение товаров ИНВ00004411 от 20.02.2019 13:43:01</v>
          </cell>
          <cell r="E12134" t="str">
            <v>СКЛАД РЕАГЕНТОВ И РАСХОДНЫХ МЕД.МАТЕРИАЛОВ</v>
          </cell>
          <cell r="F12134" t="str">
            <v>МО ВНД</v>
          </cell>
          <cell r="L12134" t="str">
            <v>склад РиРМ</v>
          </cell>
          <cell r="M12134" t="str">
            <v>СКЛАД</v>
          </cell>
        </row>
        <row r="12135">
          <cell r="B12135" t="str">
            <v>Февраль 2019 г.</v>
          </cell>
          <cell r="C12135" t="str">
            <v>Перемещение товаров ИНВ00004414 от 20.02.2019 14:14:21</v>
          </cell>
          <cell r="E12135" t="str">
            <v>СКЛАД РЕАГЕНТОВ И РАСХОДНЫХ МЕД.МАТЕРИАЛОВ</v>
          </cell>
          <cell r="F12135" t="str">
            <v>Материалы в медицинских центрах</v>
          </cell>
          <cell r="L12135" t="str">
            <v>склад РиРМ</v>
          </cell>
          <cell r="M12135" t="str">
            <v>СКЛАД</v>
          </cell>
        </row>
        <row r="12136">
          <cell r="B12136" t="str">
            <v>Февраль 2019 г.</v>
          </cell>
          <cell r="C12136" t="str">
            <v>Перемещение товаров ИНВ00004415 от 20.02.2019 14:14:43</v>
          </cell>
          <cell r="E12136" t="str">
            <v>СКЛАД РЕАГЕНТОВ И РАСХОДНЫХ МЕД.МАТЕРИАЛОВ</v>
          </cell>
          <cell r="F12136" t="str">
            <v>Материалы в медицинских центрах</v>
          </cell>
          <cell r="L12136" t="str">
            <v>склад РиРМ</v>
          </cell>
          <cell r="M12136" t="str">
            <v>СКЛАД</v>
          </cell>
        </row>
        <row r="12137">
          <cell r="B12137" t="str">
            <v>Февраль 2019 г.</v>
          </cell>
          <cell r="C12137" t="str">
            <v>Перемещение товаров ИНВ00004416 от 20.02.2019 14:16:30</v>
          </cell>
          <cell r="E12137" t="str">
            <v>СКЛАД РЕАГЕНТОВ И РАСХОДНЫХ МЕД.МАТЕРИАЛОВ</v>
          </cell>
          <cell r="F12137" t="str">
            <v>Франчайзи Тула</v>
          </cell>
          <cell r="L12137" t="str">
            <v>склад РиРМ</v>
          </cell>
          <cell r="M12137" t="str">
            <v>СКЛАД</v>
          </cell>
        </row>
        <row r="12138">
          <cell r="B12138" t="str">
            <v>Февраль 2019 г.</v>
          </cell>
          <cell r="C12138" t="str">
            <v>Перемещение товаров ИНВ00004417 от 20.02.2019 14:16:56</v>
          </cell>
          <cell r="E12138" t="str">
            <v>СКЛАД РЕАГЕНТОВ И РАСХОДНЫХ МЕД.МАТЕРИАЛОВ</v>
          </cell>
          <cell r="F12138" t="str">
            <v>Франчайзи Новопеределкино</v>
          </cell>
          <cell r="L12138" t="str">
            <v>склад РиРМ</v>
          </cell>
          <cell r="M12138" t="str">
            <v>СКЛАД</v>
          </cell>
        </row>
        <row r="12139">
          <cell r="B12139" t="str">
            <v>Февраль 2019 г.</v>
          </cell>
          <cell r="C12139" t="str">
            <v>Перемещение товаров ИНВ00004418 от 20.02.2019 14:17:17</v>
          </cell>
          <cell r="E12139" t="str">
            <v>СКЛАД РЕАГЕНТОВ И РАСХОДНЫХ МЕД.МАТЕРИАЛОВ</v>
          </cell>
          <cell r="F12139" t="str">
            <v>Франчайзи Солнечногорск</v>
          </cell>
          <cell r="L12139" t="str">
            <v>склад РиРМ</v>
          </cell>
          <cell r="M12139" t="str">
            <v>СКЛАД</v>
          </cell>
        </row>
        <row r="12140">
          <cell r="B12140" t="str">
            <v>Февраль 2019 г.</v>
          </cell>
          <cell r="C12140" t="str">
            <v>Перемещение товаров ИНВ00004420 от 20.02.2019 14:20:39</v>
          </cell>
          <cell r="E12140" t="str">
            <v>СКЛАД РЕАГЕНТОВ И РАСХОДНЫХ МЕД.МАТЕРИАЛОВ</v>
          </cell>
          <cell r="F12140" t="str">
            <v>ЛАБОРАТОРИЯ</v>
          </cell>
          <cell r="L12140" t="str">
            <v>склад РиРМ</v>
          </cell>
          <cell r="M12140" t="str">
            <v>СКЛАД</v>
          </cell>
        </row>
        <row r="12141">
          <cell r="B12141" t="str">
            <v>Февраль 2019 г.</v>
          </cell>
          <cell r="C12141" t="str">
            <v>Перемещение товаров ИНВ00004419 от 20.02.2019 14:21:01</v>
          </cell>
          <cell r="E12141" t="str">
            <v>СКЛАД РЕАГЕНТОВ И РАСХОДНЫХ МЕД.МАТЕРИАЛОВ</v>
          </cell>
          <cell r="F12141" t="str">
            <v>Франчайзи Улица 1905 года</v>
          </cell>
          <cell r="L12141" t="str">
            <v>склад РиРМ</v>
          </cell>
          <cell r="M12141" t="str">
            <v>СКЛАД</v>
          </cell>
        </row>
        <row r="12142">
          <cell r="B12142" t="str">
            <v>Февраль 2019 г.</v>
          </cell>
          <cell r="C12142" t="str">
            <v>Перемещение товаров ИНВ00004422 от 20.02.2019 14:23:58</v>
          </cell>
          <cell r="E12142" t="str">
            <v>СКЛАД РЕАГЕНТОВ И РАСХОДНЫХ МЕД.МАТЕРИАЛОВ</v>
          </cell>
          <cell r="F12142" t="str">
            <v>Франчайзи Старый Оскол-3</v>
          </cell>
          <cell r="L12142" t="str">
            <v>склад РиРМ</v>
          </cell>
          <cell r="M12142" t="str">
            <v>СКЛАД</v>
          </cell>
        </row>
        <row r="12143">
          <cell r="B12143" t="str">
            <v>Февраль 2019 г.</v>
          </cell>
          <cell r="C12143" t="str">
            <v>Перемещение товаров ИНВ00004424 от 20.02.2019 14:25:08</v>
          </cell>
          <cell r="E12143" t="str">
            <v>СКЛАД РЕАГЕНТОВ И РАСХОДНЫХ МЕД.МАТЕРИАЛОВ</v>
          </cell>
          <cell r="F12143" t="str">
            <v>Франчайзи Чебоксары-2</v>
          </cell>
          <cell r="L12143" t="str">
            <v>склад РиРМ</v>
          </cell>
          <cell r="M12143" t="str">
            <v>СКЛАД</v>
          </cell>
        </row>
        <row r="12144">
          <cell r="B12144" t="str">
            <v>Февраль 2019 г.</v>
          </cell>
          <cell r="C12144" t="str">
            <v>Перемещение товаров ИНВ00004426 от 20.02.2019 14:26:31</v>
          </cell>
          <cell r="E12144" t="str">
            <v>СКЛАД РЕАГЕНТОВ И РАСХОДНЫХ МЕД.МАТЕРИАЛОВ</v>
          </cell>
          <cell r="F12144" t="str">
            <v>Франчайзи Новозыбков</v>
          </cell>
          <cell r="L12144" t="str">
            <v>склад РиРМ</v>
          </cell>
          <cell r="M12144" t="str">
            <v>СКЛАД</v>
          </cell>
        </row>
        <row r="12145">
          <cell r="B12145" t="str">
            <v>Февраль 2019 г.</v>
          </cell>
          <cell r="C12145" t="str">
            <v>Перемещение товаров ИНВ00004427 от 20.02.2019 14:26:47</v>
          </cell>
          <cell r="E12145" t="str">
            <v>СКЛАД РЕАГЕНТОВ И РАСХОДНЫХ МЕД.МАТЕРИАЛОВ</v>
          </cell>
          <cell r="F12145" t="str">
            <v>ЛАБОРАТОРИЯ</v>
          </cell>
          <cell r="L12145" t="str">
            <v>склад РиРМ</v>
          </cell>
          <cell r="M12145" t="str">
            <v>СКЛАД</v>
          </cell>
        </row>
        <row r="12146">
          <cell r="B12146" t="str">
            <v>Февраль 2019 г.</v>
          </cell>
          <cell r="C12146" t="str">
            <v>Перемещение товаров ИНВ00004428 от 20.02.2019 14:26:50</v>
          </cell>
          <cell r="E12146" t="str">
            <v>СКЛАД РЕАГЕНТОВ И РАСХОДНЫХ МЕД.МАТЕРИАЛОВ</v>
          </cell>
          <cell r="F12146" t="str">
            <v>Франчайзи Клинцы</v>
          </cell>
          <cell r="L12146" t="str">
            <v>склад РиРМ</v>
          </cell>
          <cell r="M12146" t="str">
            <v>СКЛАД</v>
          </cell>
        </row>
        <row r="12147">
          <cell r="B12147" t="str">
            <v>Февраль 2019 г.</v>
          </cell>
          <cell r="C12147" t="str">
            <v>Перемещение товаров ИНВ00004431 от 20.02.2019 14:28:56</v>
          </cell>
          <cell r="E12147" t="str">
            <v>СКЛАД РЕАГЕНТОВ И РАСХОДНЫХ МЕД.МАТЕРИАЛОВ</v>
          </cell>
          <cell r="F12147" t="str">
            <v>ЛАБОРАТОРИЯ</v>
          </cell>
          <cell r="L12147" t="str">
            <v>склад РиРМ</v>
          </cell>
          <cell r="M12147" t="str">
            <v>СКЛАД</v>
          </cell>
        </row>
        <row r="12148">
          <cell r="B12148" t="str">
            <v>Февраль 2019 г.</v>
          </cell>
          <cell r="C12148" t="str">
            <v>Перемещение товаров ИНВ00004429 от 20.02.2019 14:28:58</v>
          </cell>
          <cell r="E12148" t="str">
            <v>СКЛАД РЕАГЕНТОВ И РАСХОДНЫХ МЕД.МАТЕРИАЛОВ</v>
          </cell>
          <cell r="F12148" t="str">
            <v>Франчайзи Судогда Ленина 11</v>
          </cell>
          <cell r="L12148" t="str">
            <v>склад РиРМ</v>
          </cell>
          <cell r="M12148" t="str">
            <v>СКЛАД</v>
          </cell>
        </row>
        <row r="12149">
          <cell r="B12149" t="str">
            <v>Февраль 2019 г.</v>
          </cell>
          <cell r="C12149" t="str">
            <v>Перемещение товаров ИНВ00004432 от 20.02.2019 14:29:12</v>
          </cell>
          <cell r="E12149" t="str">
            <v>СКЛАД РЕАГЕНТОВ И РАСХОДНЫХ МЕД.МАТЕРИАЛОВ</v>
          </cell>
          <cell r="F12149" t="str">
            <v>ЛАБОРАТОРИЯ</v>
          </cell>
          <cell r="L12149" t="str">
            <v>склад РиРМ</v>
          </cell>
          <cell r="M12149" t="str">
            <v>СКЛАД</v>
          </cell>
        </row>
        <row r="12150">
          <cell r="B12150" t="str">
            <v>Февраль 2019 г.</v>
          </cell>
          <cell r="C12150" t="str">
            <v>Перемещение товаров ИНВ00004433 от 20.02.2019 14:29:16</v>
          </cell>
          <cell r="E12150" t="str">
            <v>СКЛАД РЕАГЕНТОВ И РАСХОДНЫХ МЕД.МАТЕРИАЛОВ</v>
          </cell>
          <cell r="F12150" t="str">
            <v>Франчайзи Сафоново</v>
          </cell>
          <cell r="L12150" t="str">
            <v>склад РиРМ</v>
          </cell>
          <cell r="M12150" t="str">
            <v>СКЛАД</v>
          </cell>
        </row>
        <row r="12151">
          <cell r="B12151" t="str">
            <v>Февраль 2019 г.</v>
          </cell>
          <cell r="C12151" t="str">
            <v>Перемещение товаров ИНВ00004434 от 20.02.2019 14:30:07</v>
          </cell>
          <cell r="E12151" t="str">
            <v>СКЛАД РЕАГЕНТОВ И РАСХОДНЫХ МЕД.МАТЕРИАЛОВ</v>
          </cell>
          <cell r="F12151" t="str">
            <v>Франчайзи Иваново-3</v>
          </cell>
          <cell r="L12151" t="str">
            <v>склад РиРМ</v>
          </cell>
          <cell r="M12151" t="str">
            <v>СКЛАД</v>
          </cell>
        </row>
        <row r="12152">
          <cell r="B12152" t="str">
            <v>Февраль 2019 г.</v>
          </cell>
          <cell r="C12152" t="str">
            <v>Перемещение товаров ИНВ00004436 от 20.02.2019 14:30:36</v>
          </cell>
          <cell r="E12152" t="str">
            <v>СКЛАД РЕАГЕНТОВ И РАСХОДНЫХ МЕД.МАТЕРИАЛОВ</v>
          </cell>
          <cell r="F12152" t="str">
            <v>Франчайзи Смоленск 3</v>
          </cell>
          <cell r="L12152" t="str">
            <v>склад РиРМ</v>
          </cell>
          <cell r="M12152" t="str">
            <v>СКЛАД</v>
          </cell>
        </row>
        <row r="12153">
          <cell r="B12153" t="str">
            <v>Февраль 2019 г.</v>
          </cell>
          <cell r="C12153" t="str">
            <v>Перемещение товаров ИНВ00004437 от 20.02.2019 14:31:26</v>
          </cell>
          <cell r="E12153" t="str">
            <v>СКЛАД РЕАГЕНТОВ И РАСХОДНЫХ МЕД.МАТЕРИАЛОВ</v>
          </cell>
          <cell r="F12153" t="str">
            <v>Франчайзи Вязники</v>
          </cell>
          <cell r="L12153" t="str">
            <v>склад РиРМ</v>
          </cell>
          <cell r="M12153" t="str">
            <v>СКЛАД</v>
          </cell>
        </row>
        <row r="12154">
          <cell r="B12154" t="str">
            <v>Февраль 2019 г.</v>
          </cell>
          <cell r="C12154" t="str">
            <v>Перемещение товаров ИНВ00004439 от 20.02.2019 14:32:09</v>
          </cell>
          <cell r="E12154" t="str">
            <v>СКЛАД РЕАГЕНТОВ И РАСХОДНЫХ МЕД.МАТЕРИАЛОВ</v>
          </cell>
          <cell r="F12154" t="str">
            <v>Франчайзи Каминск-Шахтинский</v>
          </cell>
          <cell r="L12154" t="str">
            <v>склад РиРМ</v>
          </cell>
          <cell r="M12154" t="str">
            <v>СКЛАД</v>
          </cell>
        </row>
        <row r="12155">
          <cell r="B12155" t="str">
            <v>Февраль 2019 г.</v>
          </cell>
          <cell r="C12155" t="str">
            <v>Перемещение товаров ИНВ00004442 от 20.02.2019 14:32:39</v>
          </cell>
          <cell r="E12155" t="str">
            <v>СКЛАД РЕАГЕНТОВ И РАСХОДНЫХ МЕД.МАТЕРИАЛОВ</v>
          </cell>
          <cell r="F12155" t="str">
            <v>Франчайзи Алатырь</v>
          </cell>
          <cell r="L12155" t="str">
            <v>склад РиРМ</v>
          </cell>
          <cell r="M12155" t="str">
            <v>СКЛАД</v>
          </cell>
        </row>
        <row r="12156">
          <cell r="B12156" t="str">
            <v>Февраль 2019 г.</v>
          </cell>
          <cell r="C12156" t="str">
            <v>Перемещение товаров ИНВ00004445 от 20.02.2019 14:34:32</v>
          </cell>
          <cell r="E12156" t="str">
            <v>СКЛАД РЕАГЕНТОВ И РАСХОДНЫХ МЕД.МАТЕРИАЛОВ</v>
          </cell>
          <cell r="F12156" t="str">
            <v>Материалы в медицинских центрах</v>
          </cell>
          <cell r="L12156" t="str">
            <v>склад РиРМ</v>
          </cell>
          <cell r="M12156" t="str">
            <v>СКЛАД</v>
          </cell>
        </row>
        <row r="12157">
          <cell r="B12157" t="str">
            <v>Февраль 2019 г.</v>
          </cell>
          <cell r="C12157" t="str">
            <v>Перемещение товаров ИНВ00004448 от 20.02.2019 17:22:31</v>
          </cell>
          <cell r="E12157" t="str">
            <v>СКЛАД РЕАГЕНТОВ И РАСХОДНЫХ МЕД.МАТЕРИАЛОВ</v>
          </cell>
          <cell r="F12157" t="str">
            <v>МЦ Юго-Западная Покрышкина 1к1</v>
          </cell>
          <cell r="L12157" t="str">
            <v>склад РиРМ</v>
          </cell>
          <cell r="M12157" t="str">
            <v>СКЛАД</v>
          </cell>
        </row>
        <row r="12158">
          <cell r="B12158" t="str">
            <v>Февраль 2019 г.</v>
          </cell>
          <cell r="C12158" t="str">
            <v>Поступление товаров и услуг ИНВ00007434 от 20.02.2019 17:31:09</v>
          </cell>
          <cell r="L12158" t="str">
            <v>склад РиРМ</v>
          </cell>
          <cell r="M12158" t="str">
            <v>СКЛАД</v>
          </cell>
        </row>
        <row r="12159">
          <cell r="B12159" t="str">
            <v>Февраль 2019 г.</v>
          </cell>
          <cell r="C12159" t="str">
            <v>Поступление товаров и услуг ИНВ00007435 от 20.02.2019 17:41:05</v>
          </cell>
          <cell r="L12159" t="str">
            <v>склад РиРМ</v>
          </cell>
          <cell r="M12159" t="str">
            <v>СКЛАД</v>
          </cell>
        </row>
        <row r="12160">
          <cell r="B12160" t="str">
            <v>Февраль 2019 г.</v>
          </cell>
          <cell r="C12160" t="str">
            <v>Перемещение товаров ИНВ00004454 от 21.02.2019 13:36:26</v>
          </cell>
          <cell r="E12160" t="str">
            <v>СКЛАД РЕАГЕНТОВ И РАСХОДНЫХ МЕД.МАТЕРИАЛОВ</v>
          </cell>
          <cell r="F12160" t="str">
            <v>МО Кашира</v>
          </cell>
          <cell r="L12160" t="str">
            <v>склад РиРМ</v>
          </cell>
          <cell r="M12160" t="str">
            <v>СКЛАД</v>
          </cell>
        </row>
        <row r="12161">
          <cell r="B12161" t="str">
            <v>Февраль 2019 г.</v>
          </cell>
          <cell r="C12161" t="str">
            <v>Перемещение товаров ИНВ00004455 от 21.02.2019 13:39:27</v>
          </cell>
          <cell r="E12161" t="str">
            <v>СКЛАД РЕАГЕНТОВ И РАСХОДНЫХ МЕД.МАТЕРИАЛОВ</v>
          </cell>
          <cell r="F12161" t="str">
            <v>Франчайзи Озеры</v>
          </cell>
          <cell r="L12161" t="str">
            <v>склад РиРМ</v>
          </cell>
          <cell r="M12161" t="str">
            <v>СКЛАД</v>
          </cell>
        </row>
        <row r="12162">
          <cell r="B12162" t="str">
            <v>Февраль 2019 г.</v>
          </cell>
          <cell r="C12162" t="str">
            <v>Перемещение товаров ИНВ00004459 от 21.02.2019 13:41:52</v>
          </cell>
          <cell r="E12162" t="str">
            <v>СКЛАД РЕАГЕНТОВ И РАСХОДНЫХ МЕД.МАТЕРИАЛОВ</v>
          </cell>
          <cell r="F12162" t="str">
            <v>МО Каширская</v>
          </cell>
          <cell r="L12162" t="str">
            <v>склад РиРМ</v>
          </cell>
          <cell r="M12162" t="str">
            <v>СКЛАД</v>
          </cell>
        </row>
        <row r="12163">
          <cell r="B12163" t="str">
            <v>Февраль 2019 г.</v>
          </cell>
          <cell r="C12163" t="str">
            <v>Перемещение товаров ИНВ00004460 от 21.02.2019 13:42:31</v>
          </cell>
          <cell r="E12163" t="str">
            <v>СКЛАД РЕАГЕНТОВ И РАСХОДНЫХ МЕД.МАТЕРИАЛОВ</v>
          </cell>
          <cell r="F12163" t="str">
            <v>Франчайзи Владимир 2</v>
          </cell>
          <cell r="L12163" t="str">
            <v>склад РиРМ</v>
          </cell>
          <cell r="M12163" t="str">
            <v>СКЛАД</v>
          </cell>
        </row>
        <row r="12164">
          <cell r="B12164" t="str">
            <v>Февраль 2019 г.</v>
          </cell>
          <cell r="C12164" t="str">
            <v>Перемещение товаров ИНВ00004461 от 21.02.2019 13:43:00</v>
          </cell>
          <cell r="E12164" t="str">
            <v>СКЛАД РЕАГЕНТОВ И РАСХОДНЫХ МЕД.МАТЕРИАЛОВ</v>
          </cell>
          <cell r="F12164" t="str">
            <v>Франчайзи Иваново</v>
          </cell>
          <cell r="L12164" t="str">
            <v>склад РиРМ</v>
          </cell>
          <cell r="M12164" t="str">
            <v>СКЛАД</v>
          </cell>
        </row>
        <row r="12165">
          <cell r="B12165" t="str">
            <v>Февраль 2019 г.</v>
          </cell>
          <cell r="C12165" t="str">
            <v>Перемещение товаров ИНВ00004463 от 21.02.2019 13:44:47</v>
          </cell>
          <cell r="E12165" t="str">
            <v>СКЛАД РЕАГЕНТОВ И РАСХОДНЫХ МЕД.МАТЕРИАЛОВ</v>
          </cell>
          <cell r="F12165" t="str">
            <v>Франчайзи Брянск 3-го Интернационала, д. 29 пом. 4</v>
          </cell>
          <cell r="L12165" t="str">
            <v>склад РиРМ</v>
          </cell>
          <cell r="M12165" t="str">
            <v>СКЛАД</v>
          </cell>
        </row>
        <row r="12166">
          <cell r="B12166" t="str">
            <v>Февраль 2019 г.</v>
          </cell>
          <cell r="C12166" t="str">
            <v>Перемещение товаров ИНВ00004465 от 21.02.2019 13:45:24</v>
          </cell>
          <cell r="E12166" t="str">
            <v>СКЛАД РЕАГЕНТОВ И РАСХОДНЫХ МЕД.МАТЕРИАЛОВ</v>
          </cell>
          <cell r="F12166" t="str">
            <v>Франчайзи Козельск</v>
          </cell>
          <cell r="L12166" t="str">
            <v>склад РиРМ</v>
          </cell>
          <cell r="M12166" t="str">
            <v>СКЛАД</v>
          </cell>
        </row>
        <row r="12167">
          <cell r="B12167" t="str">
            <v>Февраль 2019 г.</v>
          </cell>
          <cell r="C12167" t="str">
            <v>Перемещение товаров ИНВ00004467 от 21.02.2019 13:45:31</v>
          </cell>
          <cell r="E12167" t="str">
            <v>СКЛАД РЕАГЕНТОВ И РАСХОДНЫХ МЕД.МАТЕРИАЛОВ</v>
          </cell>
          <cell r="F12167" t="str">
            <v>МЦ Луховицы</v>
          </cell>
          <cell r="L12167" t="str">
            <v>склад РиРМ</v>
          </cell>
          <cell r="M12167" t="str">
            <v>СКЛАД</v>
          </cell>
        </row>
        <row r="12168">
          <cell r="B12168" t="str">
            <v>Февраль 2019 г.</v>
          </cell>
          <cell r="C12168" t="str">
            <v>Перемещение товаров ИНВ00004468 от 21.02.2019 13:45:47</v>
          </cell>
          <cell r="E12168" t="str">
            <v>СКЛАД РЕАГЕНТОВ И РАСХОДНЫХ МЕД.МАТЕРИАЛОВ</v>
          </cell>
          <cell r="F12168" t="str">
            <v>Франчайзи Хабаровск-2 Суворова</v>
          </cell>
          <cell r="L12168" t="str">
            <v>склад РиРМ</v>
          </cell>
          <cell r="M12168" t="str">
            <v>СКЛАД</v>
          </cell>
        </row>
        <row r="12169">
          <cell r="B12169" t="str">
            <v>Февраль 2019 г.</v>
          </cell>
          <cell r="C12169" t="str">
            <v>Перемещение товаров ИНВ00004469 от 21.02.2019 13:57:45</v>
          </cell>
          <cell r="E12169" t="str">
            <v>СКЛАД РЕАГЕНТОВ И РАСХОДНЫХ МЕД.МАТЕРИАЛОВ</v>
          </cell>
          <cell r="F12169" t="str">
            <v>Материалы в медицинских центрах</v>
          </cell>
          <cell r="L12169" t="str">
            <v>склад РиРМ</v>
          </cell>
          <cell r="M12169" t="str">
            <v>СКЛАД</v>
          </cell>
        </row>
        <row r="12170">
          <cell r="B12170" t="str">
            <v>Февраль 2019 г.</v>
          </cell>
          <cell r="C12170" t="str">
            <v>Перемещение товаров ИНВ00004470 от 21.02.2019 13:58:30</v>
          </cell>
          <cell r="E12170" t="str">
            <v>СКЛАД РЕАГЕНТОВ И РАСХОДНЫХ МЕД.МАТЕРИАЛОВ</v>
          </cell>
          <cell r="F12170" t="str">
            <v>МЦ Подольск</v>
          </cell>
          <cell r="L12170" t="str">
            <v>склад РиРМ</v>
          </cell>
          <cell r="M12170" t="str">
            <v>СКЛАД</v>
          </cell>
        </row>
        <row r="12171">
          <cell r="B12171" t="str">
            <v>Февраль 2019 г.</v>
          </cell>
          <cell r="C12171" t="str">
            <v>Поступление товаров и услуг ИНВ00007612 от 21.02.2019 13:58:42</v>
          </cell>
          <cell r="L12171" t="str">
            <v>склад РиРМ</v>
          </cell>
          <cell r="M12171" t="str">
            <v>СКЛАД</v>
          </cell>
        </row>
        <row r="12172">
          <cell r="B12172" t="str">
            <v>Февраль 2019 г.</v>
          </cell>
          <cell r="C12172" t="str">
            <v>Перемещение товаров ИНВ00004472 от 21.02.2019 14:00:16</v>
          </cell>
          <cell r="E12172" t="str">
            <v>СКЛАД РЕАГЕНТОВ И РАСХОДНЫХ МЕД.МАТЕРИАЛОВ</v>
          </cell>
          <cell r="F12172" t="str">
            <v>МЦ Егорьевск-2</v>
          </cell>
          <cell r="L12172" t="str">
            <v>склад РиРМ</v>
          </cell>
          <cell r="M12172" t="str">
            <v>СКЛАД</v>
          </cell>
        </row>
        <row r="12173">
          <cell r="B12173" t="str">
            <v>Февраль 2019 г.</v>
          </cell>
          <cell r="C12173" t="str">
            <v>Перемещение товаров ИНВ00004473 от 21.02.2019 14:08:01</v>
          </cell>
          <cell r="E12173" t="str">
            <v>СКЛАД РЕАГЕНТОВ И РАСХОДНЫХ МЕД.МАТЕРИАЛОВ</v>
          </cell>
          <cell r="F12173" t="str">
            <v>Материалы в медицинских центрах</v>
          </cell>
          <cell r="L12173" t="str">
            <v>склад РиРМ</v>
          </cell>
          <cell r="M12173" t="str">
            <v>СКЛАД</v>
          </cell>
        </row>
        <row r="12174">
          <cell r="B12174" t="str">
            <v>Февраль 2019 г.</v>
          </cell>
          <cell r="C12174" t="str">
            <v>Перемещение товаров ИНВ00004475 от 21.02.2019 14:14:51</v>
          </cell>
          <cell r="E12174" t="str">
            <v>СКЛАД РЕАГЕНТОВ И РАСХОДНЫХ МЕД.МАТЕРИАЛОВ</v>
          </cell>
          <cell r="F12174" t="str">
            <v>ЛАБОРАТОРИЯ</v>
          </cell>
          <cell r="L12174" t="str">
            <v>склад РиРМ</v>
          </cell>
          <cell r="M12174" t="str">
            <v>СКЛАД</v>
          </cell>
        </row>
        <row r="12175">
          <cell r="B12175" t="str">
            <v>Февраль 2019 г.</v>
          </cell>
          <cell r="C12175" t="str">
            <v>Перемещение товаров ИНВ00004476 от 21.02.2019 14:15:31</v>
          </cell>
          <cell r="E12175" t="str">
            <v>СКЛАД РЕАГЕНТОВ И РАСХОДНЫХ МЕД.МАТЕРИАЛОВ</v>
          </cell>
          <cell r="F12175" t="str">
            <v>ЛАБОРАТОРИЯ</v>
          </cell>
          <cell r="L12175" t="str">
            <v>склад РиРМ</v>
          </cell>
          <cell r="M12175" t="str">
            <v>СКЛАД</v>
          </cell>
        </row>
        <row r="12176">
          <cell r="B12176" t="str">
            <v>Февраль 2019 г.</v>
          </cell>
          <cell r="C12176" t="str">
            <v>Поступление товаров и услуг ИНВ00007616 от 21.02.2019 14:16:02</v>
          </cell>
          <cell r="L12176" t="str">
            <v>склад РиРМ</v>
          </cell>
          <cell r="M12176" t="str">
            <v>СКЛАД</v>
          </cell>
        </row>
        <row r="12177">
          <cell r="B12177" t="str">
            <v>Февраль 2019 г.</v>
          </cell>
          <cell r="C12177" t="str">
            <v>Перемещение товаров ИНВ00004477 от 21.02.2019 14:16:08</v>
          </cell>
          <cell r="E12177" t="str">
            <v>СКЛАД РЕАГЕНТОВ И РАСХОДНЫХ МЕД.МАТЕРИАЛОВ</v>
          </cell>
          <cell r="F12177" t="str">
            <v>ЛАБОРАТОРИЯ</v>
          </cell>
          <cell r="L12177" t="str">
            <v>склад РиРМ</v>
          </cell>
          <cell r="M12177" t="str">
            <v>СКЛАД</v>
          </cell>
        </row>
        <row r="12178">
          <cell r="B12178" t="str">
            <v>Февраль 2019 г.</v>
          </cell>
          <cell r="C12178" t="str">
            <v>Перемещение товаров ИНВ00004481 от 21.02.2019 14:16:32</v>
          </cell>
          <cell r="E12178" t="str">
            <v>СКЛАД РЕАГЕНТОВ И РАСХОДНЫХ МЕД.МАТЕРИАЛОВ</v>
          </cell>
          <cell r="F12178" t="str">
            <v>ЛАБОРАТОРИЯ</v>
          </cell>
          <cell r="L12178" t="str">
            <v>склад РиРМ</v>
          </cell>
          <cell r="M12178" t="str">
            <v>СКЛАД</v>
          </cell>
        </row>
        <row r="12179">
          <cell r="B12179" t="str">
            <v>Февраль 2019 г.</v>
          </cell>
          <cell r="C12179" t="str">
            <v>Перемещение товаров ИНВ00004489 от 21.02.2019 14:16:53</v>
          </cell>
          <cell r="E12179" t="str">
            <v>СКЛАД РЕАГЕНТОВ И РАСХОДНЫХ МЕД.МАТЕРИАЛОВ</v>
          </cell>
          <cell r="F12179" t="str">
            <v>ЛАБОРАТОРИЯ</v>
          </cell>
          <cell r="L12179" t="str">
            <v>склад РиРМ</v>
          </cell>
          <cell r="M12179" t="str">
            <v>СКЛАД</v>
          </cell>
        </row>
        <row r="12180">
          <cell r="B12180" t="str">
            <v>Февраль 2019 г.</v>
          </cell>
          <cell r="C12180" t="str">
            <v>Перемещение товаров ИНВ00004496 от 21.02.2019 14:17:14</v>
          </cell>
          <cell r="E12180" t="str">
            <v>СКЛАД РЕАГЕНТОВ И РАСХОДНЫХ МЕД.МАТЕРИАЛОВ</v>
          </cell>
          <cell r="F12180" t="str">
            <v>ЛАБОРАТОРИЯ</v>
          </cell>
          <cell r="L12180" t="str">
            <v>склад РиРМ</v>
          </cell>
          <cell r="M12180" t="str">
            <v>СКЛАД</v>
          </cell>
        </row>
        <row r="12181">
          <cell r="B12181" t="str">
            <v>Февраль 2019 г.</v>
          </cell>
          <cell r="C12181" t="str">
            <v>Перемещение товаров ИНВ00004497 от 21.02.2019 14:17:31</v>
          </cell>
          <cell r="E12181" t="str">
            <v>СКЛАД РЕАГЕНТОВ И РАСХОДНЫХ МЕД.МАТЕРИАЛОВ</v>
          </cell>
          <cell r="F12181" t="str">
            <v>ЛАБОРАТОРИЯ</v>
          </cell>
          <cell r="L12181" t="str">
            <v>склад РиРМ</v>
          </cell>
          <cell r="M12181" t="str">
            <v>СКЛАД</v>
          </cell>
        </row>
        <row r="12182">
          <cell r="B12182" t="str">
            <v>Февраль 2019 г.</v>
          </cell>
          <cell r="C12182" t="str">
            <v>Перемещение товаров ИНВ00004498 от 21.02.2019 14:17:49</v>
          </cell>
          <cell r="E12182" t="str">
            <v>СКЛАД РЕАГЕНТОВ И РАСХОДНЫХ МЕД.МАТЕРИАЛОВ</v>
          </cell>
          <cell r="F12182" t="str">
            <v>ЛАБОРАТОРИЯ</v>
          </cell>
          <cell r="L12182" t="str">
            <v>склад РиРМ</v>
          </cell>
          <cell r="M12182" t="str">
            <v>СКЛАД</v>
          </cell>
        </row>
        <row r="12183">
          <cell r="B12183" t="str">
            <v>Февраль 2019 г.</v>
          </cell>
          <cell r="C12183" t="str">
            <v>Перемещение товаров ИНВ00004499 от 21.02.2019 14:18:12</v>
          </cell>
          <cell r="E12183" t="str">
            <v>СКЛАД РЕАГЕНТОВ И РАСХОДНЫХ МЕД.МАТЕРИАЛОВ</v>
          </cell>
          <cell r="F12183" t="str">
            <v>ЛАБОРАТОРИЯ</v>
          </cell>
          <cell r="L12183" t="str">
            <v>склад РиРМ</v>
          </cell>
          <cell r="M12183" t="str">
            <v>СКЛАД</v>
          </cell>
        </row>
        <row r="12184">
          <cell r="B12184" t="str">
            <v>Февраль 2019 г.</v>
          </cell>
          <cell r="C12184" t="str">
            <v>Перемещение товаров ИНВ00004504 от 21.02.2019 14:29:17</v>
          </cell>
          <cell r="E12184" t="str">
            <v>СКЛАД РЕАГЕНТОВ И РАСХОДНЫХ МЕД.МАТЕРИАЛОВ</v>
          </cell>
          <cell r="F12184" t="str">
            <v>Материалы в медицинских центрах</v>
          </cell>
          <cell r="L12184" t="str">
            <v>склад РиРМ</v>
          </cell>
          <cell r="M12184" t="str">
            <v>СКЛАД</v>
          </cell>
        </row>
        <row r="12185">
          <cell r="B12185" t="str">
            <v>Февраль 2019 г.</v>
          </cell>
          <cell r="C12185" t="str">
            <v>Перемещение товаров ИНВ00004508 от 21.02.2019 15:20:32</v>
          </cell>
          <cell r="E12185" t="str">
            <v>СКЛАД РЕАГЕНТОВ И РАСХОДНЫХ МЕД.МАТЕРИАЛОВ</v>
          </cell>
          <cell r="F12185" t="str">
            <v>Материалы в медицинских центрах</v>
          </cell>
          <cell r="L12185" t="str">
            <v>склад РиРМ</v>
          </cell>
          <cell r="M12185" t="str">
            <v>СКЛАД</v>
          </cell>
        </row>
        <row r="12186">
          <cell r="B12186" t="str">
            <v>Февраль 2019 г.</v>
          </cell>
          <cell r="C12186" t="str">
            <v>Перемещение товаров ИНВ00004509 от 21.02.2019 15:21:47</v>
          </cell>
          <cell r="E12186" t="str">
            <v>СКЛАД РЕАГЕНТОВ И РАСХОДНЫХ МЕД.МАТЕРИАЛОВ</v>
          </cell>
          <cell r="F12186" t="str">
            <v>Материалы в медицинских центрах</v>
          </cell>
          <cell r="L12186" t="str">
            <v>склад РиРМ</v>
          </cell>
          <cell r="M12186" t="str">
            <v>СКЛАД</v>
          </cell>
        </row>
        <row r="12187">
          <cell r="B12187" t="str">
            <v>Февраль 2019 г.</v>
          </cell>
          <cell r="C12187" t="str">
            <v>Перемещение товаров ИНВ00004511 от 21.02.2019 15:22:34</v>
          </cell>
          <cell r="E12187" t="str">
            <v>СКЛАД РЕАГЕНТОВ И РАСХОДНЫХ МЕД.МАТЕРИАЛОВ</v>
          </cell>
          <cell r="F12187" t="str">
            <v>Материалы в медицинских центрах</v>
          </cell>
          <cell r="L12187" t="str">
            <v>склад РиРМ</v>
          </cell>
          <cell r="M12187" t="str">
            <v>СКЛАД</v>
          </cell>
        </row>
        <row r="12188">
          <cell r="B12188" t="str">
            <v>Февраль 2019 г.</v>
          </cell>
          <cell r="C12188" t="str">
            <v>Перемещение товаров ИНВ00004512 от 21.02.2019 15:24:39</v>
          </cell>
          <cell r="E12188" t="str">
            <v>СКЛАД РЕАГЕНТОВ И РАСХОДНЫХ МЕД.МАТЕРИАЛОВ</v>
          </cell>
          <cell r="F12188" t="str">
            <v>Материалы в медицинских центрах</v>
          </cell>
          <cell r="L12188" t="str">
            <v>склад РиРМ</v>
          </cell>
          <cell r="M12188" t="str">
            <v>СКЛАД</v>
          </cell>
        </row>
        <row r="12189">
          <cell r="B12189" t="str">
            <v>Февраль 2019 г.</v>
          </cell>
          <cell r="C12189" t="str">
            <v>Поступление товаров и услуг ИНВ00007649 от 21.02.2019 17:10:36</v>
          </cell>
          <cell r="L12189" t="str">
            <v>склад РиРМ</v>
          </cell>
          <cell r="M12189" t="str">
            <v>СКЛАД</v>
          </cell>
        </row>
        <row r="12190">
          <cell r="B12190" t="str">
            <v>Февраль 2019 г.</v>
          </cell>
          <cell r="C12190" t="str">
            <v>Поступление товаров и услуг ИНВ00007650 от 21.02.2019 17:12:39</v>
          </cell>
          <cell r="L12190" t="str">
            <v>склад РиРМ</v>
          </cell>
          <cell r="M12190" t="str">
            <v>СКЛАД</v>
          </cell>
        </row>
        <row r="12191">
          <cell r="B12191" t="str">
            <v>Февраль 2019 г.</v>
          </cell>
          <cell r="C12191" t="str">
            <v>Перемещение товаров ИНВ00004517 от 21.02.2019 17:17:36</v>
          </cell>
          <cell r="E12191" t="str">
            <v>СКЛАД РЕАГЕНТОВ И РАСХОДНЫХ МЕД.МАТЕРИАЛОВ</v>
          </cell>
          <cell r="F12191" t="str">
            <v>МО Фили</v>
          </cell>
          <cell r="L12191" t="str">
            <v>склад РиРМ</v>
          </cell>
          <cell r="M12191" t="str">
            <v>СКЛАД</v>
          </cell>
        </row>
        <row r="12192">
          <cell r="B12192" t="str">
            <v>Февраль 2019 г.</v>
          </cell>
          <cell r="C12192" t="str">
            <v>Перемещение товаров ИНВ00004518 от 21.02.2019 17:19:59</v>
          </cell>
          <cell r="E12192" t="str">
            <v>СКЛАД РЕАГЕНТОВ И РАСХОДНЫХ МЕД.МАТЕРИАЛОВ</v>
          </cell>
          <cell r="F12192" t="str">
            <v>Материалы в медицинских центрах</v>
          </cell>
          <cell r="L12192" t="str">
            <v>склад РиРМ</v>
          </cell>
          <cell r="M12192" t="str">
            <v>СКЛАД</v>
          </cell>
        </row>
        <row r="12193">
          <cell r="B12193" t="str">
            <v>Февраль 2019 г.</v>
          </cell>
          <cell r="C12193" t="str">
            <v>Перемещение товаров ИНВ00004519 от 21.02.2019 17:20:31</v>
          </cell>
          <cell r="E12193" t="str">
            <v>СКЛАД РЕАГЕНТОВ И РАСХОДНЫХ МЕД.МАТЕРИАЛОВ</v>
          </cell>
          <cell r="F12193" t="str">
            <v>МЦ Королев (Циолковского)</v>
          </cell>
          <cell r="L12193" t="str">
            <v>склад РиРМ</v>
          </cell>
          <cell r="M12193" t="str">
            <v>СКЛАД</v>
          </cell>
        </row>
        <row r="12194">
          <cell r="B12194" t="str">
            <v>Февраль 2019 г.</v>
          </cell>
          <cell r="C12194" t="str">
            <v>Перемещение товаров ИНВ00004520 от 21.02.2019 17:20:49</v>
          </cell>
          <cell r="E12194" t="str">
            <v>СКЛАД РЕАГЕНТОВ И РАСХОДНЫХ МЕД.МАТЕРИАЛОВ</v>
          </cell>
          <cell r="F12194" t="str">
            <v>МЦ Чертановская-2</v>
          </cell>
          <cell r="L12194" t="str">
            <v>склад РиРМ</v>
          </cell>
          <cell r="M12194" t="str">
            <v>СКЛАД</v>
          </cell>
        </row>
        <row r="12195">
          <cell r="B12195" t="str">
            <v>Февраль 2019 г.</v>
          </cell>
          <cell r="C12195" t="str">
            <v>Перемещение товаров ИНВ00004527 от 22.02.2019 13:55:57</v>
          </cell>
          <cell r="E12195" t="str">
            <v>СКЛАД РЕАГЕНТОВ И РАСХОДНЫХ МЕД.МАТЕРИАЛОВ</v>
          </cell>
          <cell r="F12195" t="str">
            <v>МЦ Дмитров-2</v>
          </cell>
          <cell r="L12195" t="str">
            <v>склад РиРМ</v>
          </cell>
          <cell r="M12195" t="str">
            <v>СКЛАД</v>
          </cell>
        </row>
        <row r="12196">
          <cell r="B12196" t="str">
            <v>Февраль 2019 г.</v>
          </cell>
          <cell r="C12196" t="str">
            <v>Перемещение товаров ИНВ00004530 от 22.02.2019 13:59:28</v>
          </cell>
          <cell r="E12196" t="str">
            <v>СКЛАД РЕАГЕНТОВ И РАСХОДНЫХ МЕД.МАТЕРИАЛОВ</v>
          </cell>
          <cell r="F12196" t="str">
            <v>МЦ Коломна 3</v>
          </cell>
          <cell r="L12196" t="str">
            <v>склад РиРМ</v>
          </cell>
          <cell r="M12196" t="str">
            <v>СКЛАД</v>
          </cell>
        </row>
        <row r="12197">
          <cell r="B12197" t="str">
            <v>Февраль 2019 г.</v>
          </cell>
          <cell r="C12197" t="str">
            <v>Перемещение товаров ИНВ00004529 от 22.02.2019 13:59:29</v>
          </cell>
          <cell r="E12197" t="str">
            <v>СКЛАД РЕАГЕНТОВ И РАСХОДНЫХ МЕД.МАТЕРИАЛОВ</v>
          </cell>
          <cell r="F12197" t="str">
            <v>ЛАБОРАТОРИЯ</v>
          </cell>
          <cell r="L12197" t="str">
            <v>склад РиРМ</v>
          </cell>
          <cell r="M12197" t="str">
            <v>СКЛАД</v>
          </cell>
        </row>
        <row r="12198">
          <cell r="B12198" t="str">
            <v>Февраль 2019 г.</v>
          </cell>
          <cell r="C12198" t="str">
            <v>Перемещение товаров ИНВ00004531 от 22.02.2019 14:00:24</v>
          </cell>
          <cell r="E12198" t="str">
            <v>СКЛАД РЕАГЕНТОВ И РАСХОДНЫХ МЕД.МАТЕРИАЛОВ</v>
          </cell>
          <cell r="F12198" t="str">
            <v>МЦ Коломна 2</v>
          </cell>
          <cell r="L12198" t="str">
            <v>склад РиРМ</v>
          </cell>
          <cell r="M12198" t="str">
            <v>СКЛАД</v>
          </cell>
        </row>
        <row r="12199">
          <cell r="B12199" t="str">
            <v>Февраль 2019 г.</v>
          </cell>
          <cell r="C12199" t="str">
            <v>Перемещение товаров ИНВ00004532 от 22.02.2019 14:00:48</v>
          </cell>
          <cell r="E12199" t="str">
            <v>СКЛАД РЕАГЕНТОВ И РАСХОДНЫХ МЕД.МАТЕРИАЛОВ</v>
          </cell>
          <cell r="F12199" t="str">
            <v>МЦ Луховицы</v>
          </cell>
          <cell r="L12199" t="str">
            <v>склад РиРМ</v>
          </cell>
          <cell r="M12199" t="str">
            <v>СКЛАД</v>
          </cell>
        </row>
        <row r="12200">
          <cell r="B12200" t="str">
            <v>Февраль 2019 г.</v>
          </cell>
          <cell r="C12200" t="str">
            <v>Перемещение товаров ИНВ00004533 от 22.02.2019 14:01:01</v>
          </cell>
          <cell r="E12200" t="str">
            <v>СКЛАД РЕАГЕНТОВ И РАСХОДНЫХ МЕД.МАТЕРИАЛОВ</v>
          </cell>
          <cell r="F12200" t="str">
            <v>ЛАБОРАТОРИЯ</v>
          </cell>
          <cell r="L12200" t="str">
            <v>склад РиРМ</v>
          </cell>
          <cell r="M12200" t="str">
            <v>СКЛАД</v>
          </cell>
        </row>
        <row r="12201">
          <cell r="B12201" t="str">
            <v>Февраль 2019 г.</v>
          </cell>
          <cell r="C12201" t="str">
            <v>Перемещение товаров ИНВ00004534 от 22.02.2019 14:01:19</v>
          </cell>
          <cell r="E12201" t="str">
            <v>СКЛАД РЕАГЕНТОВ И РАСХОДНЫХ МЕД.МАТЕРИАЛОВ</v>
          </cell>
          <cell r="F12201" t="str">
            <v>ЛАБОРАТОРИЯ</v>
          </cell>
          <cell r="L12201" t="str">
            <v>склад РиРМ</v>
          </cell>
          <cell r="M12201" t="str">
            <v>СКЛАД</v>
          </cell>
        </row>
        <row r="12202">
          <cell r="B12202" t="str">
            <v>Февраль 2019 г.</v>
          </cell>
          <cell r="C12202" t="str">
            <v>Перемещение товаров ИНВ00004535 от 22.02.2019 14:07:44</v>
          </cell>
          <cell r="E12202" t="str">
            <v>СКЛАД РЕАГЕНТОВ И РАСХОДНЫХ МЕД.МАТЕРИАЛОВ</v>
          </cell>
          <cell r="F12202" t="str">
            <v>МЦ Коломна 2</v>
          </cell>
          <cell r="L12202" t="str">
            <v>склад РиРМ</v>
          </cell>
          <cell r="M12202" t="str">
            <v>СКЛАД</v>
          </cell>
        </row>
        <row r="12203">
          <cell r="B12203" t="str">
            <v>Февраль 2019 г.</v>
          </cell>
          <cell r="C12203" t="str">
            <v>Перемещение товаров ИНВ00004536 от 22.02.2019 14:08:03</v>
          </cell>
          <cell r="E12203" t="str">
            <v>СКЛАД РЕАГЕНТОВ И РАСХОДНЫХ МЕД.МАТЕРИАЛОВ</v>
          </cell>
          <cell r="F12203" t="str">
            <v>ЛАБОРАТОРИЯ</v>
          </cell>
          <cell r="L12203" t="str">
            <v>склад РиРМ</v>
          </cell>
          <cell r="M12203" t="str">
            <v>СКЛАД</v>
          </cell>
        </row>
        <row r="12204">
          <cell r="B12204" t="str">
            <v>Февраль 2019 г.</v>
          </cell>
          <cell r="C12204" t="str">
            <v>Перемещение товаров ИНВ00004539 от 22.02.2019 14:09:22</v>
          </cell>
          <cell r="E12204" t="str">
            <v>СКЛАД РЕАГЕНТОВ И РАСХОДНЫХ МЕД.МАТЕРИАЛОВ</v>
          </cell>
          <cell r="F12204" t="str">
            <v>ЛАБОРАТОРИЯ</v>
          </cell>
          <cell r="L12204" t="str">
            <v>склад РиРМ</v>
          </cell>
          <cell r="M12204" t="str">
            <v>СКЛАД</v>
          </cell>
        </row>
        <row r="12205">
          <cell r="B12205" t="str">
            <v>Февраль 2019 г.</v>
          </cell>
          <cell r="C12205" t="str">
            <v>Перемещение товаров ИНВ00004540 от 22.02.2019 14:11:02</v>
          </cell>
          <cell r="E12205" t="str">
            <v>СКЛАД РЕАГЕНТОВ И РАСХОДНЫХ МЕД.МАТЕРИАЛОВ</v>
          </cell>
          <cell r="F12205" t="str">
            <v>ЛАБОРАТОРИЯ</v>
          </cell>
          <cell r="L12205" t="str">
            <v>склад РиРМ</v>
          </cell>
          <cell r="M12205" t="str">
            <v>СКЛАД</v>
          </cell>
        </row>
        <row r="12206">
          <cell r="B12206" t="str">
            <v>Февраль 2019 г.</v>
          </cell>
          <cell r="C12206" t="str">
            <v>Перемещение товаров ИНВ00004541 от 22.02.2019 14:11:15</v>
          </cell>
          <cell r="E12206" t="str">
            <v>СКЛАД РЕАГЕНТОВ И РАСХОДНЫХ МЕД.МАТЕРИАЛОВ</v>
          </cell>
          <cell r="F12206" t="str">
            <v>ЛАБОРАТОРИЯ</v>
          </cell>
          <cell r="L12206" t="str">
            <v>склад РиРМ</v>
          </cell>
          <cell r="M12206" t="str">
            <v>СКЛАД</v>
          </cell>
        </row>
        <row r="12207">
          <cell r="B12207" t="str">
            <v>Февраль 2019 г.</v>
          </cell>
          <cell r="C12207" t="str">
            <v>Перемещение товаров ИНВ00004537 от 22.02.2019 14:11:58</v>
          </cell>
          <cell r="E12207" t="str">
            <v>СКЛАД РЕАГЕНТОВ И РАСХОДНЫХ МЕД.МАТЕРИАЛОВ</v>
          </cell>
          <cell r="F12207" t="str">
            <v>МО Юго-Западная</v>
          </cell>
          <cell r="L12207" t="str">
            <v>склад РиРМ</v>
          </cell>
          <cell r="M12207" t="str">
            <v>СКЛАД</v>
          </cell>
        </row>
        <row r="12208">
          <cell r="B12208" t="str">
            <v>Февраль 2019 г.</v>
          </cell>
          <cell r="C12208" t="str">
            <v>Перемещение товаров ИНВ00004542 от 22.02.2019 14:13:15</v>
          </cell>
          <cell r="E12208" t="str">
            <v>СКЛАД РЕАГЕНТОВ И РАСХОДНЫХ МЕД.МАТЕРИАЛОВ</v>
          </cell>
          <cell r="F12208" t="str">
            <v>ЛАБОРАТОРИЯ</v>
          </cell>
          <cell r="L12208" t="str">
            <v>склад РиРМ</v>
          </cell>
          <cell r="M12208" t="str">
            <v>СКЛАД</v>
          </cell>
        </row>
        <row r="12209">
          <cell r="B12209" t="str">
            <v>Февраль 2019 г.</v>
          </cell>
          <cell r="C12209" t="str">
            <v>Перемещение товаров ИНВ00004544 от 22.02.2019 14:14:45</v>
          </cell>
          <cell r="E12209" t="str">
            <v>СКЛАД РЕАГЕНТОВ И РАСХОДНЫХ МЕД.МАТЕРИАЛОВ</v>
          </cell>
          <cell r="F12209" t="str">
            <v>МЦ Егорьевск-2</v>
          </cell>
          <cell r="L12209" t="str">
            <v>склад РиРМ</v>
          </cell>
          <cell r="M12209" t="str">
            <v>СКЛАД</v>
          </cell>
        </row>
        <row r="12210">
          <cell r="B12210" t="str">
            <v>Февраль 2019 г.</v>
          </cell>
          <cell r="C12210" t="str">
            <v>Перемещение товаров ИНВ00004543 от 22.02.2019 14:26:52</v>
          </cell>
          <cell r="E12210" t="str">
            <v>СКЛАД РЕАГЕНТОВ И РАСХОДНЫХ МЕД.МАТЕРИАЛОВ</v>
          </cell>
          <cell r="F12210" t="str">
            <v>ЛАБОРАТОРИЯ</v>
          </cell>
          <cell r="L12210" t="str">
            <v>склад РиРМ</v>
          </cell>
          <cell r="M12210" t="str">
            <v>СКЛАД</v>
          </cell>
        </row>
        <row r="12211">
          <cell r="B12211" t="str">
            <v>Февраль 2019 г.</v>
          </cell>
          <cell r="C12211" t="str">
            <v>Перемещение товаров ИНВ00004547 от 22.02.2019 14:27:11</v>
          </cell>
          <cell r="E12211" t="str">
            <v>СКЛАД РЕАГЕНТОВ И РАСХОДНЫХ МЕД.МАТЕРИАЛОВ</v>
          </cell>
          <cell r="F12211" t="str">
            <v>ЛАБОРАТОРИЯ</v>
          </cell>
          <cell r="L12211" t="str">
            <v>склад РиРМ</v>
          </cell>
          <cell r="M12211" t="str">
            <v>СКЛАД</v>
          </cell>
        </row>
        <row r="12212">
          <cell r="B12212" t="str">
            <v>Февраль 2019 г.</v>
          </cell>
          <cell r="C12212" t="str">
            <v>Перемещение товаров ИНВ00004548 от 22.02.2019 14:28:00</v>
          </cell>
          <cell r="E12212" t="str">
            <v>СКЛАД РЕАГЕНТОВ И РАСХОДНЫХ МЕД.МАТЕРИАЛОВ</v>
          </cell>
          <cell r="F12212" t="str">
            <v>ЛАБОРАТОРИЯ</v>
          </cell>
          <cell r="L12212" t="str">
            <v>склад РиРМ</v>
          </cell>
          <cell r="M12212" t="str">
            <v>СКЛАД</v>
          </cell>
        </row>
        <row r="12213">
          <cell r="B12213" t="str">
            <v>Февраль 2019 г.</v>
          </cell>
          <cell r="C12213" t="str">
            <v>Перемещение товаров ИНВ00004549 от 22.02.2019 14:41:08</v>
          </cell>
          <cell r="E12213" t="str">
            <v>СКЛАД РЕАГЕНТОВ И РАСХОДНЫХ МЕД.МАТЕРИАЛОВ</v>
          </cell>
          <cell r="F12213" t="str">
            <v>МЦ Кунцево Молдавская 4</v>
          </cell>
          <cell r="L12213" t="str">
            <v>склад РиРМ</v>
          </cell>
          <cell r="M12213" t="str">
            <v>СКЛАД</v>
          </cell>
        </row>
        <row r="12214">
          <cell r="B12214" t="str">
            <v>Февраль 2019 г.</v>
          </cell>
          <cell r="C12214" t="str">
            <v>Перемещение товаров ИНВ00004550 от 22.02.2019 14:43:34</v>
          </cell>
          <cell r="E12214" t="str">
            <v>СКЛАД РЕАГЕНТОВ И РАСХОДНЫХ МЕД.МАТЕРИАЛОВ</v>
          </cell>
          <cell r="F12214" t="str">
            <v>МО Пражская</v>
          </cell>
          <cell r="L12214" t="str">
            <v>склад РиРМ</v>
          </cell>
          <cell r="M12214" t="str">
            <v>СКЛАД</v>
          </cell>
        </row>
        <row r="12215">
          <cell r="B12215" t="str">
            <v>Февраль 2019 г.</v>
          </cell>
          <cell r="C12215" t="str">
            <v>Перемещение товаров ИНВ00004551 от 22.02.2019 14:45:01</v>
          </cell>
          <cell r="E12215" t="str">
            <v>СКЛАД РЕАГЕНТОВ И РАСХОДНЫХ МЕД.МАТЕРИАЛОВ</v>
          </cell>
          <cell r="F12215" t="str">
            <v>МО Марьина Роща Шереметьевский, 1к1</v>
          </cell>
          <cell r="L12215" t="str">
            <v>склад РиРМ</v>
          </cell>
          <cell r="M12215" t="str">
            <v>СКЛАД</v>
          </cell>
        </row>
        <row r="12216">
          <cell r="B12216" t="str">
            <v>Февраль 2019 г.</v>
          </cell>
          <cell r="C12216" t="str">
            <v>Перемещение товаров ИНВ00004553 от 22.02.2019 14:47:47</v>
          </cell>
          <cell r="E12216" t="str">
            <v>СКЛАД РЕАГЕНТОВ И РАСХОДНЫХ МЕД.МАТЕРИАЛОВ</v>
          </cell>
          <cell r="F12216" t="str">
            <v>МО ВДНХ Мира 146</v>
          </cell>
          <cell r="L12216" t="str">
            <v>склад РиРМ</v>
          </cell>
          <cell r="M12216" t="str">
            <v>СКЛАД</v>
          </cell>
        </row>
        <row r="12217">
          <cell r="B12217" t="str">
            <v>Февраль 2019 г.</v>
          </cell>
          <cell r="C12217" t="str">
            <v>Перемещение товаров ИНВ00004554 от 22.02.2019 14:48:32</v>
          </cell>
          <cell r="E12217" t="str">
            <v>СКЛАД РЕАГЕНТОВ И РАСХОДНЫХ МЕД.МАТЕРИАЛОВ</v>
          </cell>
          <cell r="F12217" t="str">
            <v>МЦ Очаково (Никулинская 27/3)</v>
          </cell>
          <cell r="L12217" t="str">
            <v>склад РиРМ</v>
          </cell>
          <cell r="M12217" t="str">
            <v>СКЛАД</v>
          </cell>
        </row>
        <row r="12218">
          <cell r="B12218" t="str">
            <v>Февраль 2019 г.</v>
          </cell>
          <cell r="C12218" t="str">
            <v>Перемещение товаров ИНВ00004556 от 22.02.2019 14:51:27</v>
          </cell>
          <cell r="E12218" t="str">
            <v>СКЛАД РЕАГЕНТОВ И РАСХОДНЫХ МЕД.МАТЕРИАЛОВ</v>
          </cell>
          <cell r="F12218" t="str">
            <v>МЦ Электросталь Ленина 18</v>
          </cell>
          <cell r="L12218" t="str">
            <v>склад РиРМ</v>
          </cell>
          <cell r="M12218" t="str">
            <v>СКЛАД</v>
          </cell>
        </row>
        <row r="12219">
          <cell r="B12219" t="str">
            <v>Февраль 2019 г.</v>
          </cell>
          <cell r="C12219" t="str">
            <v>Перемещение товаров ИНВ00004557 от 22.02.2019 14:52:06</v>
          </cell>
          <cell r="E12219" t="str">
            <v>СКЛАД РЕАГЕНТОВ И РАСХОДНЫХ МЕД.МАТЕРИАЛОВ</v>
          </cell>
          <cell r="F12219" t="str">
            <v>МЦ Электросталь-3: Мира 2</v>
          </cell>
          <cell r="L12219" t="str">
            <v>склад РиРМ</v>
          </cell>
          <cell r="M12219" t="str">
            <v>СКЛАД</v>
          </cell>
        </row>
        <row r="12220">
          <cell r="B12220" t="str">
            <v>Февраль 2019 г.</v>
          </cell>
          <cell r="C12220" t="str">
            <v>Перемещение товаров ИНВ00004558 от 22.02.2019 14:52:35</v>
          </cell>
          <cell r="E12220" t="str">
            <v>СКЛАД РЕАГЕНТОВ И РАСХОДНЫХ МЕД.МАТЕРИАЛОВ</v>
          </cell>
          <cell r="F12220" t="str">
            <v>МЦ Академическая</v>
          </cell>
          <cell r="L12220" t="str">
            <v>склад РиРМ</v>
          </cell>
          <cell r="M12220" t="str">
            <v>СКЛАД</v>
          </cell>
        </row>
        <row r="12221">
          <cell r="B12221" t="str">
            <v>Февраль 2019 г.</v>
          </cell>
          <cell r="C12221" t="str">
            <v>Перемещение товаров ИНВ00004560 от 22.02.2019 14:54:11</v>
          </cell>
          <cell r="E12221" t="str">
            <v>СКЛАД РЕАГЕНТОВ И РАСХОДНЫХ МЕД.МАТЕРИАЛОВ</v>
          </cell>
          <cell r="F12221" t="str">
            <v>МЦ Наро-Фоминск Свободы 17А</v>
          </cell>
          <cell r="L12221" t="str">
            <v>склад РиРМ</v>
          </cell>
          <cell r="M12221" t="str">
            <v>СКЛАД</v>
          </cell>
        </row>
        <row r="12222">
          <cell r="B12222" t="str">
            <v>Февраль 2019 г.</v>
          </cell>
          <cell r="C12222" t="str">
            <v>Перемещение товаров ИНВ00004561 от 22.02.2019 14:58:46</v>
          </cell>
          <cell r="E12222" t="str">
            <v>СКЛАД РЕАГЕНТОВ И РАСХОДНЫХ МЕД.МАТЕРИАЛОВ</v>
          </cell>
          <cell r="F12222" t="str">
            <v>МЦ Наро-Фоминск Свободы 17А</v>
          </cell>
          <cell r="L12222" t="str">
            <v>склад РиРМ</v>
          </cell>
          <cell r="M12222" t="str">
            <v>СКЛАД</v>
          </cell>
        </row>
        <row r="12223">
          <cell r="B12223" t="str">
            <v>Февраль 2019 г.</v>
          </cell>
          <cell r="C12223" t="str">
            <v>Перемещение товаров ИНВ00004562 от 22.02.2019 14:59:24</v>
          </cell>
          <cell r="E12223" t="str">
            <v>СКЛАД РЕАГЕНТОВ И РАСХОДНЫХ МЕД.МАТЕРИАЛОВ</v>
          </cell>
          <cell r="F12223" t="str">
            <v>МЦ Подольск</v>
          </cell>
          <cell r="L12223" t="str">
            <v>склад РиРМ</v>
          </cell>
          <cell r="M12223" t="str">
            <v>СКЛАД</v>
          </cell>
        </row>
        <row r="12224">
          <cell r="B12224" t="str">
            <v>Февраль 2019 г.</v>
          </cell>
          <cell r="C12224" t="str">
            <v>Перемещение товаров ИНВ00004563 от 22.02.2019 15:00:33</v>
          </cell>
          <cell r="E12224" t="str">
            <v>СКЛАД РЕАГЕНТОВ И РАСХОДНЫХ МЕД.МАТЕРИАЛОВ</v>
          </cell>
          <cell r="F12224" t="str">
            <v>МЦ Балашиха 9Б (после переезда)</v>
          </cell>
          <cell r="L12224" t="str">
            <v>склад РиРМ</v>
          </cell>
          <cell r="M12224" t="str">
            <v>СКЛАД</v>
          </cell>
        </row>
        <row r="12225">
          <cell r="B12225" t="str">
            <v>Февраль 2019 г.</v>
          </cell>
          <cell r="C12225" t="str">
            <v>Перемещение товаров ИНВ00004564 от 22.02.2019 15:01:50</v>
          </cell>
          <cell r="E12225" t="str">
            <v>СКЛАД РЕАГЕНТОВ И РАСХОДНЫХ МЕД.МАТЕРИАЛОВ</v>
          </cell>
          <cell r="F12225" t="str">
            <v>МЦ Сергиев Посад</v>
          </cell>
          <cell r="L12225" t="str">
            <v>склад РиРМ</v>
          </cell>
          <cell r="M12225" t="str">
            <v>СКЛАД</v>
          </cell>
        </row>
        <row r="12226">
          <cell r="B12226" t="str">
            <v>Февраль 2019 г.</v>
          </cell>
          <cell r="C12226" t="str">
            <v>Перемещение товаров ИНВ00004565 от 22.02.2019 15:02:36</v>
          </cell>
          <cell r="E12226" t="str">
            <v>СКЛАД РЕАГЕНТОВ И РАСХОДНЫХ МЕД.МАТЕРИАЛОВ</v>
          </cell>
          <cell r="F12226" t="str">
            <v>МЦ Королев (Циолковского)</v>
          </cell>
          <cell r="L12226" t="str">
            <v>склад РиРМ</v>
          </cell>
          <cell r="M12226" t="str">
            <v>СКЛАД</v>
          </cell>
        </row>
        <row r="12227">
          <cell r="B12227" t="str">
            <v>Февраль 2019 г.</v>
          </cell>
          <cell r="C12227" t="str">
            <v>Перемещение товаров ИНВ00004566 от 22.02.2019 15:03:08</v>
          </cell>
          <cell r="E12227" t="str">
            <v>СКЛАД РЕАГЕНТОВ И РАСХОДНЫХ МЕД.МАТЕРИАЛОВ</v>
          </cell>
          <cell r="F12227" t="str">
            <v>МЦ Новослободская</v>
          </cell>
          <cell r="L12227" t="str">
            <v>склад РиРМ</v>
          </cell>
          <cell r="M12227" t="str">
            <v>СКЛАД</v>
          </cell>
        </row>
        <row r="12228">
          <cell r="B12228" t="str">
            <v>Февраль 2019 г.</v>
          </cell>
          <cell r="C12228" t="str">
            <v>Перемещение товаров ИНВ00004567 от 22.02.2019 15:03:35</v>
          </cell>
          <cell r="E12228" t="str">
            <v>СКЛАД РЕАГЕНТОВ И РАСХОДНЫХ МЕД.МАТЕРИАЛОВ</v>
          </cell>
          <cell r="F12228" t="str">
            <v>МЦ Малаховка</v>
          </cell>
          <cell r="L12228" t="str">
            <v>склад РиРМ</v>
          </cell>
          <cell r="M12228" t="str">
            <v>СКЛАД</v>
          </cell>
        </row>
        <row r="12229">
          <cell r="B12229" t="str">
            <v>Февраль 2019 г.</v>
          </cell>
          <cell r="C12229" t="str">
            <v>Перемещение товаров ИНВ00004568 от 22.02.2019 15:03:59</v>
          </cell>
          <cell r="E12229" t="str">
            <v>СКЛАД РЕАГЕНТОВ И РАСХОДНЫХ МЕД.МАТЕРИАЛОВ</v>
          </cell>
          <cell r="F12229" t="str">
            <v>МЦ Жуковский Ломоносова</v>
          </cell>
          <cell r="L12229" t="str">
            <v>склад РиРМ</v>
          </cell>
          <cell r="M12229" t="str">
            <v>СКЛАД</v>
          </cell>
        </row>
        <row r="12230">
          <cell r="B12230" t="str">
            <v>Февраль 2019 г.</v>
          </cell>
          <cell r="C12230" t="str">
            <v>Перемещение товаров ИНВ00004569 от 22.02.2019 15:04:34</v>
          </cell>
          <cell r="E12230" t="str">
            <v>СКЛАД РЕАГЕНТОВ И РАСХОДНЫХ МЕД.МАТЕРИАЛОВ</v>
          </cell>
          <cell r="F12230" t="str">
            <v>МЦ Юго-Западная Покрышкина 1к1</v>
          </cell>
          <cell r="L12230" t="str">
            <v>склад РиРМ</v>
          </cell>
          <cell r="M12230" t="str">
            <v>СКЛАД</v>
          </cell>
        </row>
        <row r="12231">
          <cell r="B12231" t="str">
            <v>Февраль 2019 г.</v>
          </cell>
          <cell r="C12231" t="str">
            <v>Перемещение товаров ИНВ00004570 от 22.02.2019 15:04:53</v>
          </cell>
          <cell r="E12231" t="str">
            <v>СКЛАД РЕАГЕНТОВ И РАСХОДНЫХ МЕД.МАТЕРИАЛОВ</v>
          </cell>
          <cell r="F12231" t="str">
            <v>МЦ Щёлково-2</v>
          </cell>
          <cell r="L12231" t="str">
            <v>склад РиРМ</v>
          </cell>
          <cell r="M12231" t="str">
            <v>СКЛАД</v>
          </cell>
        </row>
        <row r="12232">
          <cell r="B12232" t="str">
            <v>Февраль 2019 г.</v>
          </cell>
          <cell r="C12232" t="str">
            <v>Перемещение товаров ИНВ00004571 от 22.02.2019 15:05:31</v>
          </cell>
          <cell r="E12232" t="str">
            <v>СКЛАД РЕАГЕНТОВ И РАСХОДНЫХ МЕД.МАТЕРИАЛОВ</v>
          </cell>
          <cell r="F12232" t="str">
            <v>МЦ Чертановская-2</v>
          </cell>
          <cell r="L12232" t="str">
            <v>склад РиРМ</v>
          </cell>
          <cell r="M12232" t="str">
            <v>СКЛАД</v>
          </cell>
        </row>
        <row r="12233">
          <cell r="B12233" t="str">
            <v>Февраль 2019 г.</v>
          </cell>
          <cell r="C12233" t="str">
            <v>Перемещение товаров ИНВ00004572 от 22.02.2019 15:07:51</v>
          </cell>
          <cell r="E12233" t="str">
            <v>СКЛАД РЕАГЕНТОВ И РАСХОДНЫХ МЕД.МАТЕРИАЛОВ</v>
          </cell>
          <cell r="F12233" t="str">
            <v>МЦ Электросталь-3: Мира 2</v>
          </cell>
          <cell r="L12233" t="str">
            <v>склад РиРМ</v>
          </cell>
          <cell r="M12233" t="str">
            <v>СКЛАД</v>
          </cell>
        </row>
        <row r="12234">
          <cell r="B12234" t="str">
            <v>Февраль 2019 г.</v>
          </cell>
          <cell r="C12234" t="str">
            <v>Перемещение товаров ИНВ00004573 от 22.02.2019 15:08:31</v>
          </cell>
          <cell r="E12234" t="str">
            <v>СКЛАД РЕАГЕНТОВ И РАСХОДНЫХ МЕД.МАТЕРИАЛОВ</v>
          </cell>
          <cell r="F12234" t="str">
            <v>МЦ Академическая</v>
          </cell>
          <cell r="L12234" t="str">
            <v>склад РиРМ</v>
          </cell>
          <cell r="M12234" t="str">
            <v>СКЛАД</v>
          </cell>
        </row>
        <row r="12235">
          <cell r="B12235" t="str">
            <v>Февраль 2019 г.</v>
          </cell>
          <cell r="C12235" t="str">
            <v>Перемещение товаров ИНВ00004574 от 22.02.2019 15:20:16</v>
          </cell>
          <cell r="E12235" t="str">
            <v>СКЛАД РЕАГЕНТОВ И РАСХОДНЫХ МЕД.МАТЕРИАЛОВ</v>
          </cell>
          <cell r="F12235" t="str">
            <v>Франчайзи Калуга 2</v>
          </cell>
          <cell r="L12235" t="str">
            <v>склад РиРМ</v>
          </cell>
          <cell r="M12235" t="str">
            <v>СКЛАД</v>
          </cell>
        </row>
        <row r="12236">
          <cell r="B12236" t="str">
            <v>Февраль 2019 г.</v>
          </cell>
          <cell r="C12236" t="str">
            <v>Перемещение товаров ИНВ00004575 от 22.02.2019 15:21:55</v>
          </cell>
          <cell r="E12236" t="str">
            <v>СКЛАД РЕАГЕНТОВ И РАСХОДНЫХ МЕД.МАТЕРИАЛОВ</v>
          </cell>
          <cell r="F12236" t="str">
            <v>Франчайзи Сходня(ООО «Инвитро-можайское»)</v>
          </cell>
          <cell r="L12236" t="str">
            <v>склад РиРМ</v>
          </cell>
          <cell r="M12236" t="str">
            <v>СКЛАД</v>
          </cell>
        </row>
        <row r="12237">
          <cell r="B12237" t="str">
            <v>Февраль 2019 г.</v>
          </cell>
          <cell r="C12237" t="str">
            <v>Перемещение товаров ИНВ00004576 от 22.02.2019 15:24:16</v>
          </cell>
          <cell r="E12237" t="str">
            <v>СКЛАД РЕАГЕНТОВ И РАСХОДНЫХ МЕД.МАТЕРИАЛОВ</v>
          </cell>
          <cell r="F12237" t="str">
            <v>Материалы в медицинских центрах</v>
          </cell>
          <cell r="L12237" t="str">
            <v>склад РиРМ</v>
          </cell>
          <cell r="M12237" t="str">
            <v>СКЛАД</v>
          </cell>
        </row>
        <row r="12238">
          <cell r="B12238" t="str">
            <v>Февраль 2019 г.</v>
          </cell>
          <cell r="C12238" t="str">
            <v>Перемещение товаров ИНВ00004578 от 22.02.2019 15:28:36</v>
          </cell>
          <cell r="E12238" t="str">
            <v>СКЛАД РЕАГЕНТОВ И РАСХОДНЫХ МЕД.МАТЕРИАЛОВ</v>
          </cell>
          <cell r="F12238" t="str">
            <v>Франчайзи Южно-Сахалинск</v>
          </cell>
          <cell r="L12238" t="str">
            <v>склад РиРМ</v>
          </cell>
          <cell r="M12238" t="str">
            <v>СКЛАД</v>
          </cell>
        </row>
        <row r="12239">
          <cell r="B12239" t="str">
            <v>Февраль 2019 г.</v>
          </cell>
          <cell r="C12239" t="str">
            <v>Перемещение товаров ИНВ00004579 от 22.02.2019 15:29:08</v>
          </cell>
          <cell r="E12239" t="str">
            <v>СКЛАД РЕАГЕНТОВ И РАСХОДНЫХ МЕД.МАТЕРИАЛОВ</v>
          </cell>
          <cell r="F12239" t="str">
            <v>Материалы в медицинских центрах</v>
          </cell>
          <cell r="L12239" t="str">
            <v>склад РиРМ</v>
          </cell>
          <cell r="M12239" t="str">
            <v>СКЛАД</v>
          </cell>
        </row>
        <row r="12240">
          <cell r="B12240" t="str">
            <v>Февраль 2019 г.</v>
          </cell>
          <cell r="C12240" t="str">
            <v>Перемещение товаров ИНВ00004581 от 22.02.2019 15:30:22</v>
          </cell>
          <cell r="E12240" t="str">
            <v>СКЛАД РЕАГЕНТОВ И РАСХОДНЫХ МЕД.МАТЕРИАЛОВ</v>
          </cell>
          <cell r="F12240" t="str">
            <v>Франчайзи Дегунино</v>
          </cell>
          <cell r="L12240" t="str">
            <v>склад РиРМ</v>
          </cell>
          <cell r="M12240" t="str">
            <v>СКЛАД</v>
          </cell>
        </row>
        <row r="12241">
          <cell r="B12241" t="str">
            <v>Февраль 2019 г.</v>
          </cell>
          <cell r="C12241" t="str">
            <v>Перемещение товаров ИНВ00004584 от 22.02.2019 15:30:50</v>
          </cell>
          <cell r="E12241" t="str">
            <v>СКЛАД РЕАГЕНТОВ И РАСХОДНЫХ МЕД.МАТЕРИАЛОВ</v>
          </cell>
          <cell r="F12241" t="str">
            <v>Франчайзи Тимирязевская</v>
          </cell>
          <cell r="L12241" t="str">
            <v>склад РиРМ</v>
          </cell>
          <cell r="M12241" t="str">
            <v>СКЛАД</v>
          </cell>
        </row>
        <row r="12242">
          <cell r="B12242" t="str">
            <v>Февраль 2019 г.</v>
          </cell>
          <cell r="C12242" t="str">
            <v>Перемещение товаров ИНВ00004585 от 22.02.2019 15:31:36</v>
          </cell>
          <cell r="E12242" t="str">
            <v>СКЛАД РЕАГЕНТОВ И РАСХОДНЫХ МЕД.МАТЕРИАЛОВ</v>
          </cell>
          <cell r="F12242" t="str">
            <v>Франчайзи Мытищи</v>
          </cell>
          <cell r="L12242" t="str">
            <v>склад РиРМ</v>
          </cell>
          <cell r="M12242" t="str">
            <v>СКЛАД</v>
          </cell>
        </row>
        <row r="12243">
          <cell r="B12243" t="str">
            <v>Февраль 2019 г.</v>
          </cell>
          <cell r="C12243" t="str">
            <v>Перемещение товаров ИНВ00004587 от 22.02.2019 15:40:42</v>
          </cell>
          <cell r="E12243" t="str">
            <v>СКЛАД РЕАГЕНТОВ И РАСХОДНЫХ МЕД.МАТЕРИАЛОВ</v>
          </cell>
          <cell r="F12243" t="str">
            <v>МО Кожухово Святоозерская</v>
          </cell>
          <cell r="L12243" t="str">
            <v>склад РиРМ</v>
          </cell>
          <cell r="M12243" t="str">
            <v>СКЛАД</v>
          </cell>
        </row>
        <row r="12244">
          <cell r="B12244" t="str">
            <v>Февраль 2019 г.</v>
          </cell>
          <cell r="C12244" t="str">
            <v>Перемещение товаров ИНВ00004618 от 22.02.2019 15:49:55</v>
          </cell>
          <cell r="E12244" t="str">
            <v>СКЛАД РЕАГЕНТОВ И РАСХОДНЫХ МЕД.МАТЕРИАЛОВ</v>
          </cell>
          <cell r="F12244" t="str">
            <v>Франчайзи Махачкала 6</v>
          </cell>
          <cell r="L12244" t="str">
            <v>склад РиРМ</v>
          </cell>
          <cell r="M12244" t="str">
            <v>СКЛАД</v>
          </cell>
        </row>
        <row r="12245">
          <cell r="B12245" t="str">
            <v>Февраль 2019 г.</v>
          </cell>
          <cell r="C12245" t="str">
            <v>Перемещение товаров ИНВ00004661 от 25.02.2019 10:16:30</v>
          </cell>
          <cell r="E12245" t="str">
            <v>СКЛАД РЕАГЕНТОВ И РАСХОДНЫХ МЕД.МАТЕРИАЛОВ</v>
          </cell>
          <cell r="F12245" t="str">
            <v>МО Волоколамск</v>
          </cell>
          <cell r="L12245" t="str">
            <v>склад РиРМ</v>
          </cell>
          <cell r="M12245" t="str">
            <v>СКЛАД</v>
          </cell>
        </row>
        <row r="12246">
          <cell r="B12246" t="str">
            <v>Февраль 2019 г.</v>
          </cell>
          <cell r="C12246" t="str">
            <v>Перемещение товаров ИНВ00004663 от 25.02.2019 10:17:27</v>
          </cell>
          <cell r="E12246" t="str">
            <v>СКЛАД РЕАГЕНТОВ И РАСХОДНЫХ МЕД.МАТЕРИАЛОВ</v>
          </cell>
          <cell r="F12246" t="str">
            <v>МЦ Щёлково-2</v>
          </cell>
          <cell r="L12246" t="str">
            <v>склад РиРМ</v>
          </cell>
          <cell r="M12246" t="str">
            <v>СКЛАД</v>
          </cell>
        </row>
        <row r="12247">
          <cell r="B12247" t="str">
            <v>Февраль 2019 г.</v>
          </cell>
          <cell r="C12247" t="str">
            <v>Перемещение товаров ИНВ00004665 от 25.02.2019 10:17:52</v>
          </cell>
          <cell r="E12247" t="str">
            <v>СКЛАД РЕАГЕНТОВ И РАСХОДНЫХ МЕД.МАТЕРИАЛОВ</v>
          </cell>
          <cell r="F12247" t="str">
            <v>Материалы в медицинских центрах</v>
          </cell>
          <cell r="L12247" t="str">
            <v>склад РиРМ</v>
          </cell>
          <cell r="M12247" t="str">
            <v>СКЛАД</v>
          </cell>
        </row>
        <row r="12248">
          <cell r="B12248" t="str">
            <v>Февраль 2019 г.</v>
          </cell>
          <cell r="C12248" t="str">
            <v>Перемещение товаров ИНВ00004668 от 25.02.2019 10:19:21</v>
          </cell>
          <cell r="E12248" t="str">
            <v>СКЛАД РЕАГЕНТОВ И РАСХОДНЫХ МЕД.МАТЕРИАЛОВ</v>
          </cell>
          <cell r="F12248" t="str">
            <v>Материалы в медицинских центрах</v>
          </cell>
          <cell r="L12248" t="str">
            <v>склад РиРМ</v>
          </cell>
          <cell r="M12248" t="str">
            <v>СКЛАД</v>
          </cell>
        </row>
        <row r="12249">
          <cell r="B12249" t="str">
            <v>Февраль 2019 г.</v>
          </cell>
          <cell r="C12249" t="str">
            <v>Перемещение товаров ИНВ00004669 от 25.02.2019 10:19:58</v>
          </cell>
          <cell r="E12249" t="str">
            <v>СКЛАД РЕАГЕНТОВ И РАСХОДНЫХ МЕД.МАТЕРИАЛОВ</v>
          </cell>
          <cell r="F12249" t="str">
            <v>МО Текстильщики</v>
          </cell>
          <cell r="L12249" t="str">
            <v>склад РиРМ</v>
          </cell>
          <cell r="M12249" t="str">
            <v>СКЛАД</v>
          </cell>
        </row>
        <row r="12250">
          <cell r="B12250" t="str">
            <v>Февраль 2019 г.</v>
          </cell>
          <cell r="C12250" t="str">
            <v>Перемещение товаров ИНВ00004671 от 25.02.2019 10:20:29</v>
          </cell>
          <cell r="E12250" t="str">
            <v>СКЛАД РЕАГЕНТОВ И РАСХОДНЫХ МЕД.МАТЕРИАЛОВ</v>
          </cell>
          <cell r="F12250" t="str">
            <v>Материалы в медицинских центрах</v>
          </cell>
          <cell r="L12250" t="str">
            <v>склад РиРМ</v>
          </cell>
          <cell r="M12250" t="str">
            <v>СКЛАД</v>
          </cell>
        </row>
        <row r="12251">
          <cell r="B12251" t="str">
            <v>Февраль 2019 г.</v>
          </cell>
          <cell r="C12251" t="str">
            <v>Перемещение товаров ИНВ00004673 от 25.02.2019 10:20:51</v>
          </cell>
          <cell r="E12251" t="str">
            <v>СКЛАД РЕАГЕНТОВ И РАСХОДНЫХ МЕД.МАТЕРИАЛОВ</v>
          </cell>
          <cell r="F12251" t="str">
            <v>МЦ Луховицы</v>
          </cell>
          <cell r="L12251" t="str">
            <v>склад РиРМ</v>
          </cell>
          <cell r="M12251" t="str">
            <v>СКЛАД</v>
          </cell>
        </row>
        <row r="12252">
          <cell r="B12252" t="str">
            <v>Февраль 2019 г.</v>
          </cell>
          <cell r="C12252" t="str">
            <v>Перемещение товаров ИНВ00004674 от 25.02.2019 10:21:24</v>
          </cell>
          <cell r="E12252" t="str">
            <v>СКЛАД РЕАГЕНТОВ И РАСХОДНЫХ МЕД.МАТЕРИАЛОВ</v>
          </cell>
          <cell r="F12252" t="str">
            <v>МЦ Коломна 2</v>
          </cell>
          <cell r="L12252" t="str">
            <v>склад РиРМ</v>
          </cell>
          <cell r="M12252" t="str">
            <v>СКЛАД</v>
          </cell>
        </row>
        <row r="12253">
          <cell r="B12253" t="str">
            <v>Февраль 2019 г.</v>
          </cell>
          <cell r="C12253" t="str">
            <v>Перемещение товаров ИНВ00004676 от 25.02.2019 10:21:45</v>
          </cell>
          <cell r="E12253" t="str">
            <v>СКЛАД РЕАГЕНТОВ И РАСХОДНЫХ МЕД.МАТЕРИАЛОВ</v>
          </cell>
          <cell r="F12253" t="str">
            <v>МЦ Тургеневская (Инв)</v>
          </cell>
          <cell r="L12253" t="str">
            <v>склад РиРМ</v>
          </cell>
          <cell r="M12253" t="str">
            <v>СКЛАД</v>
          </cell>
        </row>
        <row r="12254">
          <cell r="B12254" t="str">
            <v>Февраль 2019 г.</v>
          </cell>
          <cell r="C12254" t="str">
            <v>Перемещение товаров ИНВ00004680 от 25.02.2019 10:23:50</v>
          </cell>
          <cell r="E12254" t="str">
            <v>СКЛАД РЕАГЕНТОВ И РАСХОДНЫХ МЕД.МАТЕРИАЛОВ</v>
          </cell>
          <cell r="F12254" t="str">
            <v>МО Свиблово-2,  Снежная 27</v>
          </cell>
          <cell r="L12254" t="str">
            <v>склад РиРМ</v>
          </cell>
          <cell r="M12254" t="str">
            <v>СКЛАД</v>
          </cell>
        </row>
        <row r="12255">
          <cell r="B12255" t="str">
            <v>Февраль 2019 г.</v>
          </cell>
          <cell r="C12255" t="str">
            <v>Перемещение товаров ИНВ00004683 от 25.02.2019 10:24:33</v>
          </cell>
          <cell r="E12255" t="str">
            <v>СКЛАД РЕАГЕНТОВ И РАСХОДНЫХ МЕД.МАТЕРИАЛОВ</v>
          </cell>
          <cell r="F12255" t="str">
            <v>МО Аэропорт</v>
          </cell>
          <cell r="L12255" t="str">
            <v>склад РиРМ</v>
          </cell>
          <cell r="M12255" t="str">
            <v>СКЛАД</v>
          </cell>
        </row>
        <row r="12256">
          <cell r="B12256" t="str">
            <v>Февраль 2019 г.</v>
          </cell>
          <cell r="C12256" t="str">
            <v>Перемещение товаров ИНВ00004684 от 25.02.2019 10:25:10</v>
          </cell>
          <cell r="E12256" t="str">
            <v>СКЛАД РЕАГЕНТОВ И РАСХОДНЫХ МЕД.МАТЕРИАЛОВ</v>
          </cell>
          <cell r="F12256" t="str">
            <v>МО Старая Купавна Кирова 2</v>
          </cell>
          <cell r="L12256" t="str">
            <v>склад РиРМ</v>
          </cell>
          <cell r="M12256" t="str">
            <v>СКЛАД</v>
          </cell>
        </row>
        <row r="12257">
          <cell r="B12257" t="str">
            <v>Февраль 2019 г.</v>
          </cell>
          <cell r="C12257" t="str">
            <v>Перемещение товаров ИНВ00004686 от 25.02.2019 10:26:02</v>
          </cell>
          <cell r="E12257" t="str">
            <v>СКЛАД РЕАГЕНТОВ И РАСХОДНЫХ МЕД.МАТЕРИАЛОВ</v>
          </cell>
          <cell r="F12257" t="str">
            <v>Материалы в медицинских центрах</v>
          </cell>
          <cell r="L12257" t="str">
            <v>склад РиРМ</v>
          </cell>
          <cell r="M12257" t="str">
            <v>СКЛАД</v>
          </cell>
        </row>
        <row r="12258">
          <cell r="B12258" t="str">
            <v>Февраль 2019 г.</v>
          </cell>
          <cell r="C12258" t="str">
            <v>Перемещение товаров ИНВ00004687 от 25.02.2019 10:41:01</v>
          </cell>
          <cell r="E12258" t="str">
            <v>СКЛАД РЕАГЕНТОВ И РАСХОДНЫХ МЕД.МАТЕРИАЛОВ</v>
          </cell>
          <cell r="F12258" t="str">
            <v>Материалы в медицинских центрах</v>
          </cell>
          <cell r="L12258" t="str">
            <v>склад РиРМ</v>
          </cell>
          <cell r="M12258" t="str">
            <v>СКЛАД</v>
          </cell>
        </row>
        <row r="12259">
          <cell r="B12259" t="str">
            <v>Февраль 2019 г.</v>
          </cell>
          <cell r="C12259" t="str">
            <v>Перемещение товаров ИНВ00004695 от 25.02.2019 10:47:02</v>
          </cell>
          <cell r="E12259" t="str">
            <v>СКЛАД РЕАГЕНТОВ И РАСХОДНЫХ МЕД.МАТЕРИАЛОВ</v>
          </cell>
          <cell r="F12259" t="str">
            <v>Франчайзи Ялта Киевская 18</v>
          </cell>
          <cell r="L12259" t="str">
            <v>склад РиРМ</v>
          </cell>
          <cell r="M12259" t="str">
            <v>СКЛАД</v>
          </cell>
        </row>
        <row r="12260">
          <cell r="B12260" t="str">
            <v>Февраль 2019 г.</v>
          </cell>
          <cell r="C12260" t="str">
            <v>Перемещение товаров ИНВ00004697 от 25.02.2019 10:47:52</v>
          </cell>
          <cell r="E12260" t="str">
            <v>СКЛАД РЕАГЕНТОВ И РАСХОДНЫХ МЕД.МАТЕРИАЛОВ</v>
          </cell>
          <cell r="F12260" t="str">
            <v>Франчайзи Дубна</v>
          </cell>
          <cell r="L12260" t="str">
            <v>склад РиРМ</v>
          </cell>
          <cell r="M12260" t="str">
            <v>СКЛАД</v>
          </cell>
        </row>
        <row r="12261">
          <cell r="B12261" t="str">
            <v>Февраль 2019 г.</v>
          </cell>
          <cell r="C12261" t="str">
            <v>Перемещение товаров ИНВ00004698 от 25.02.2019 10:49:53</v>
          </cell>
          <cell r="E12261" t="str">
            <v>СКЛАД РЕАГЕНТОВ И РАСХОДНЫХ МЕД.МАТЕРИАЛОВ</v>
          </cell>
          <cell r="F12261" t="str">
            <v>Франчайзи Воскресенск</v>
          </cell>
          <cell r="L12261" t="str">
            <v>склад РиРМ</v>
          </cell>
          <cell r="M12261" t="str">
            <v>СКЛАД</v>
          </cell>
        </row>
        <row r="12262">
          <cell r="B12262" t="str">
            <v>Февраль 2019 г.</v>
          </cell>
          <cell r="C12262" t="str">
            <v>Перемещение товаров ИНВ00004699 от 25.02.2019 10:50:22</v>
          </cell>
          <cell r="E12262" t="str">
            <v>СКЛАД РЕАГЕНТОВ И РАСХОДНЫХ МЕД.МАТЕРИАЛОВ</v>
          </cell>
          <cell r="F12262" t="str">
            <v>Франчайзи Южно-Сахалинск</v>
          </cell>
          <cell r="L12262" t="str">
            <v>склад РиРМ</v>
          </cell>
          <cell r="M12262" t="str">
            <v>СКЛАД</v>
          </cell>
        </row>
        <row r="12263">
          <cell r="B12263" t="str">
            <v>Февраль 2019 г.</v>
          </cell>
          <cell r="C12263" t="str">
            <v>Перемещение товаров ИНВ00004702 от 25.02.2019 10:50:59</v>
          </cell>
          <cell r="E12263" t="str">
            <v>СКЛАД РЕАГЕНТОВ И РАСХОДНЫХ МЕД.МАТЕРИАЛОВ</v>
          </cell>
          <cell r="F12263" t="str">
            <v>Франчайзи Благовещенск</v>
          </cell>
          <cell r="L12263" t="str">
            <v>склад РиРМ</v>
          </cell>
          <cell r="M12263" t="str">
            <v>СКЛАД</v>
          </cell>
        </row>
        <row r="12264">
          <cell r="B12264" t="str">
            <v>Февраль 2019 г.</v>
          </cell>
          <cell r="C12264" t="str">
            <v>Перемещение товаров ИНВ00004704 от 25.02.2019 10:51:26</v>
          </cell>
          <cell r="E12264" t="str">
            <v>СКЛАД РЕАГЕНТОВ И РАСХОДНЫХ МЕД.МАТЕРИАЛОВ</v>
          </cell>
          <cell r="F12264" t="str">
            <v>Франчайзи Апрелевка</v>
          </cell>
          <cell r="L12264" t="str">
            <v>склад РиРМ</v>
          </cell>
          <cell r="M12264" t="str">
            <v>СКЛАД</v>
          </cell>
        </row>
        <row r="12265">
          <cell r="B12265" t="str">
            <v>Февраль 2019 г.</v>
          </cell>
          <cell r="C12265" t="str">
            <v>Перемещение товаров ИНВ00004718 от 25.02.2019 10:52:02</v>
          </cell>
          <cell r="E12265" t="str">
            <v>СКЛАД РЕАГЕНТОВ И РАСХОДНЫХ МЕД.МАТЕРИАЛОВ</v>
          </cell>
          <cell r="F12265" t="str">
            <v>Франчайзи Лобня</v>
          </cell>
          <cell r="L12265" t="str">
            <v>склад РиРМ</v>
          </cell>
          <cell r="M12265" t="str">
            <v>СКЛАД</v>
          </cell>
        </row>
        <row r="12266">
          <cell r="B12266" t="str">
            <v>Февраль 2019 г.</v>
          </cell>
          <cell r="C12266" t="str">
            <v>Перемещение товаров ИНВ00004724 от 25.02.2019 10:52:18</v>
          </cell>
          <cell r="E12266" t="str">
            <v>СКЛАД РЕАГЕНТОВ И РАСХОДНЫХ МЕД.МАТЕРИАЛОВ</v>
          </cell>
          <cell r="F12266" t="str">
            <v>Франчайзи Пр.Мира</v>
          </cell>
          <cell r="L12266" t="str">
            <v>склад РиРМ</v>
          </cell>
          <cell r="M12266" t="str">
            <v>СКЛАД</v>
          </cell>
        </row>
        <row r="12267">
          <cell r="B12267" t="str">
            <v>Февраль 2019 г.</v>
          </cell>
          <cell r="C12267" t="str">
            <v>Перемещение товаров ИНВ00004731 от 25.02.2019 10:52:48</v>
          </cell>
          <cell r="E12267" t="str">
            <v>СКЛАД РЕАГЕНТОВ И РАСХОДНЫХ МЕД.МАТЕРИАЛОВ</v>
          </cell>
          <cell r="F12267" t="str">
            <v>Материалы в медицинских центрах</v>
          </cell>
          <cell r="L12267" t="str">
            <v>склад РиРМ</v>
          </cell>
          <cell r="M12267" t="str">
            <v>СКЛАД</v>
          </cell>
        </row>
        <row r="12268">
          <cell r="B12268" t="str">
            <v>Февраль 2019 г.</v>
          </cell>
          <cell r="C12268" t="str">
            <v>Перемещение товаров ИНВ00004740 от 25.02.2019 10:53:08</v>
          </cell>
          <cell r="E12268" t="str">
            <v>СКЛАД РЕАГЕНТОВ И РАСХОДНЫХ МЕД.МАТЕРИАЛОВ</v>
          </cell>
          <cell r="F12268" t="str">
            <v>Материалы в медицинских центрах</v>
          </cell>
          <cell r="L12268" t="str">
            <v>склад РиРМ</v>
          </cell>
          <cell r="M12268" t="str">
            <v>СКЛАД</v>
          </cell>
        </row>
        <row r="12269">
          <cell r="B12269" t="str">
            <v>Февраль 2019 г.</v>
          </cell>
          <cell r="C12269" t="str">
            <v>Перемещение товаров ИНВ00004742 от 25.02.2019 10:53:30</v>
          </cell>
          <cell r="E12269" t="str">
            <v>СКЛАД РЕАГЕНТОВ И РАСХОДНЫХ МЕД.МАТЕРИАЛОВ</v>
          </cell>
          <cell r="F12269" t="str">
            <v>Материалы в медицинских центрах</v>
          </cell>
          <cell r="L12269" t="str">
            <v>склад РиРМ</v>
          </cell>
          <cell r="M12269" t="str">
            <v>СКЛАД</v>
          </cell>
        </row>
        <row r="12270">
          <cell r="B12270" t="str">
            <v>Февраль 2019 г.</v>
          </cell>
          <cell r="C12270" t="str">
            <v>Перемещение товаров ИНВ00004743 от 25.02.2019 10:53:52</v>
          </cell>
          <cell r="E12270" t="str">
            <v>СКЛАД РЕАГЕНТОВ И РАСХОДНЫХ МЕД.МАТЕРИАЛОВ</v>
          </cell>
          <cell r="F12270" t="str">
            <v>Франчайзи Кантемировская</v>
          </cell>
          <cell r="L12270" t="str">
            <v>склад РиРМ</v>
          </cell>
          <cell r="M12270" t="str">
            <v>СКЛАД</v>
          </cell>
        </row>
        <row r="12271">
          <cell r="B12271" t="str">
            <v>Февраль 2019 г.</v>
          </cell>
          <cell r="C12271" t="str">
            <v>Перемещение товаров ИНВ00004745 от 25.02.2019 10:54:35</v>
          </cell>
          <cell r="E12271" t="str">
            <v>СКЛАД РЕАГЕНТОВ И РАСХОДНЫХ МЕД.МАТЕРИАЛОВ</v>
          </cell>
          <cell r="F12271" t="str">
            <v>Материалы в медицинских центрах</v>
          </cell>
          <cell r="L12271" t="str">
            <v>склад РиРМ</v>
          </cell>
          <cell r="M12271" t="str">
            <v>СКЛАД</v>
          </cell>
        </row>
        <row r="12272">
          <cell r="B12272" t="str">
            <v>Февраль 2019 г.</v>
          </cell>
          <cell r="C12272" t="str">
            <v>Перемещение товаров ИНВ00004746 от 25.02.2019 10:54:52</v>
          </cell>
          <cell r="E12272" t="str">
            <v>СКЛАД РЕАГЕНТОВ И РАСХОДНЫХ МЕД.МАТЕРИАЛОВ</v>
          </cell>
          <cell r="F12272" t="str">
            <v>Материалы в медицинских центрах</v>
          </cell>
          <cell r="L12272" t="str">
            <v>склад РиРМ</v>
          </cell>
          <cell r="M12272" t="str">
            <v>СКЛАД</v>
          </cell>
        </row>
        <row r="12273">
          <cell r="B12273" t="str">
            <v>Февраль 2019 г.</v>
          </cell>
          <cell r="C12273" t="str">
            <v>Перемещение товаров ИНВ00004747 от 25.02.2019 10:55:26</v>
          </cell>
          <cell r="E12273" t="str">
            <v>СКЛАД РЕАГЕНТОВ И РАСХОДНЫХ МЕД.МАТЕРИАЛОВ</v>
          </cell>
          <cell r="F12273" t="str">
            <v>Материалы в медицинских центрах</v>
          </cell>
          <cell r="L12273" t="str">
            <v>склад РиРМ</v>
          </cell>
          <cell r="M12273" t="str">
            <v>СКЛАД</v>
          </cell>
        </row>
        <row r="12274">
          <cell r="B12274" t="str">
            <v>Февраль 2019 г.</v>
          </cell>
          <cell r="C12274" t="str">
            <v>Перемещение товаров ИНВ00004748 от 25.02.2019 10:55:55</v>
          </cell>
          <cell r="E12274" t="str">
            <v>СКЛАД РЕАГЕНТОВ И РАСХОДНЫХ МЕД.МАТЕРИАЛОВ</v>
          </cell>
          <cell r="F12274" t="str">
            <v>Франчайзи Симферополь Севастопольская 25</v>
          </cell>
          <cell r="L12274" t="str">
            <v>склад РиРМ</v>
          </cell>
          <cell r="M12274" t="str">
            <v>СКЛАД</v>
          </cell>
        </row>
        <row r="12275">
          <cell r="B12275" t="str">
            <v>Февраль 2019 г.</v>
          </cell>
          <cell r="C12275" t="str">
            <v>Перемещение товаров ИНВ00004752 от 25.02.2019 11:04:23</v>
          </cell>
          <cell r="E12275" t="str">
            <v>СКЛАД РЕАГЕНТОВ И РАСХОДНЫХ МЕД.МАТЕРИАЛОВ</v>
          </cell>
          <cell r="F12275" t="str">
            <v>Материалы в медицинских центрах</v>
          </cell>
          <cell r="L12275" t="str">
            <v>склад РиРМ</v>
          </cell>
          <cell r="M12275" t="str">
            <v>СКЛАД</v>
          </cell>
        </row>
        <row r="12276">
          <cell r="B12276" t="str">
            <v>Февраль 2019 г.</v>
          </cell>
          <cell r="C12276" t="str">
            <v>Перемещение товаров ИНВ00004756 от 25.02.2019 11:06:43</v>
          </cell>
          <cell r="E12276" t="str">
            <v>СКЛАД РЕАГЕНТОВ И РАСХОДНЫХ МЕД.МАТЕРИАЛОВ</v>
          </cell>
          <cell r="F12276" t="str">
            <v>МО Бибирево</v>
          </cell>
          <cell r="L12276" t="str">
            <v>склад РиРМ</v>
          </cell>
          <cell r="M12276" t="str">
            <v>СКЛАД</v>
          </cell>
        </row>
        <row r="12277">
          <cell r="B12277" t="str">
            <v>Февраль 2019 г.</v>
          </cell>
          <cell r="C12277" t="str">
            <v>Перемещение товаров ИНВ00004759 от 25.02.2019 11:07:29</v>
          </cell>
          <cell r="E12277" t="str">
            <v>СКЛАД РЕАГЕНТОВ И РАСХОДНЫХ МЕД.МАТЕРИАЛОВ</v>
          </cell>
          <cell r="F12277" t="str">
            <v>МЦ Новослободская</v>
          </cell>
          <cell r="L12277" t="str">
            <v>склад РиРМ</v>
          </cell>
          <cell r="M12277" t="str">
            <v>СКЛАД</v>
          </cell>
        </row>
        <row r="12278">
          <cell r="B12278" t="str">
            <v>Февраль 2019 г.</v>
          </cell>
          <cell r="C12278" t="str">
            <v>Перемещение товаров ИНВ00004761 от 25.02.2019 11:08:30</v>
          </cell>
          <cell r="E12278" t="str">
            <v>СКЛАД РЕАГЕНТОВ И РАСХОДНЫХ МЕД.МАТЕРИАЛОВ</v>
          </cell>
          <cell r="F12278" t="str">
            <v>Материалы в медицинских центрах</v>
          </cell>
          <cell r="L12278" t="str">
            <v>склад РиРМ</v>
          </cell>
          <cell r="M12278" t="str">
            <v>СКЛАД</v>
          </cell>
        </row>
        <row r="12279">
          <cell r="B12279" t="str">
            <v>Февраль 2019 г.</v>
          </cell>
          <cell r="C12279" t="str">
            <v>Перемещение товаров ИНВ00004762 от 25.02.2019 11:08:55</v>
          </cell>
          <cell r="E12279" t="str">
            <v>СКЛАД РЕАГЕНТОВ И РАСХОДНЫХ МЕД.МАТЕРИАЛОВ</v>
          </cell>
          <cell r="F12279" t="str">
            <v>Франчайзи Симферополь Кирова 37</v>
          </cell>
          <cell r="L12279" t="str">
            <v>склад РиРМ</v>
          </cell>
          <cell r="M12279" t="str">
            <v>СКЛАД</v>
          </cell>
        </row>
        <row r="12280">
          <cell r="B12280" t="str">
            <v>Февраль 2019 г.</v>
          </cell>
          <cell r="C12280" t="str">
            <v>Перемещение товаров ИНВ00004764 от 25.02.2019 11:09:16</v>
          </cell>
          <cell r="E12280" t="str">
            <v>СКЛАД РЕАГЕНТОВ И РАСХОДНЫХ МЕД.МАТЕРИАЛОВ</v>
          </cell>
          <cell r="F12280" t="str">
            <v>Материалы в медицинских центрах</v>
          </cell>
          <cell r="L12280" t="str">
            <v>склад РиРМ</v>
          </cell>
          <cell r="M12280" t="str">
            <v>СКЛАД</v>
          </cell>
        </row>
        <row r="12281">
          <cell r="B12281" t="str">
            <v>Февраль 2019 г.</v>
          </cell>
          <cell r="C12281" t="str">
            <v>Перемещение товаров ИНВ00004763 от 25.02.2019 11:09:22</v>
          </cell>
          <cell r="E12281" t="str">
            <v>СКЛАД РЕАГЕНТОВ И РАСХОДНЫХ МЕД.МАТЕРИАЛОВ</v>
          </cell>
          <cell r="F12281" t="str">
            <v>Франчайзи Симферополь Кирова 37</v>
          </cell>
          <cell r="L12281" t="str">
            <v>склад РиРМ</v>
          </cell>
          <cell r="M12281" t="str">
            <v>СКЛАД</v>
          </cell>
        </row>
        <row r="12282">
          <cell r="B12282" t="str">
            <v>Февраль 2019 г.</v>
          </cell>
          <cell r="C12282" t="str">
            <v>Перемещение товаров ИНВ00004765 от 25.02.2019 11:09:39</v>
          </cell>
          <cell r="E12282" t="str">
            <v>СКЛАД РЕАГЕНТОВ И РАСХОДНЫХ МЕД.МАТЕРИАЛОВ</v>
          </cell>
          <cell r="F12282" t="str">
            <v>Франчайзи Бескудниково</v>
          </cell>
          <cell r="L12282" t="str">
            <v>склад РиРМ</v>
          </cell>
          <cell r="M12282" t="str">
            <v>СКЛАД</v>
          </cell>
        </row>
        <row r="12283">
          <cell r="B12283" t="str">
            <v>Февраль 2019 г.</v>
          </cell>
          <cell r="C12283" t="str">
            <v>Перемещение товаров ИНВ00004766 от 25.02.2019 11:10:05</v>
          </cell>
          <cell r="E12283" t="str">
            <v>СКЛАД РЕАГЕНТОВ И РАСХОДНЫХ МЕД.МАТЕРИАЛОВ</v>
          </cell>
          <cell r="F12283" t="str">
            <v>Франчайзи Восточное Дегунино</v>
          </cell>
          <cell r="L12283" t="str">
            <v>склад РиРМ</v>
          </cell>
          <cell r="M12283" t="str">
            <v>СКЛАД</v>
          </cell>
        </row>
        <row r="12284">
          <cell r="B12284" t="str">
            <v>Февраль 2019 г.</v>
          </cell>
          <cell r="C12284" t="str">
            <v>Перемещение товаров ИНВ00004768 от 25.02.2019 11:10:21</v>
          </cell>
          <cell r="E12284" t="str">
            <v>СКЛАД РЕАГЕНТОВ И РАСХОДНЫХ МЕД.МАТЕРИАЛОВ</v>
          </cell>
          <cell r="F12284" t="str">
            <v>Франчайзи Ярославль-4 пр-т Машиностроителей, д 5/2</v>
          </cell>
          <cell r="L12284" t="str">
            <v>склад РиРМ</v>
          </cell>
          <cell r="M12284" t="str">
            <v>СКЛАД</v>
          </cell>
        </row>
        <row r="12285">
          <cell r="B12285" t="str">
            <v>Февраль 2019 г.</v>
          </cell>
          <cell r="C12285" t="str">
            <v>Перемещение товаров ИНВ00004770 от 25.02.2019 11:10:58</v>
          </cell>
          <cell r="E12285" t="str">
            <v>СКЛАД РЕАГЕНТОВ И РАСХОДНЫХ МЕД.МАТЕРИАЛОВ</v>
          </cell>
          <cell r="F12285" t="str">
            <v>Франчайзи Новый Оскол</v>
          </cell>
          <cell r="L12285" t="str">
            <v>склад РиРМ</v>
          </cell>
          <cell r="M12285" t="str">
            <v>СКЛАД</v>
          </cell>
        </row>
        <row r="12286">
          <cell r="B12286" t="str">
            <v>Февраль 2019 г.</v>
          </cell>
          <cell r="C12286" t="str">
            <v>Перемещение товаров ИНВ00004771 от 25.02.2019 11:11:20</v>
          </cell>
          <cell r="E12286" t="str">
            <v>СКЛАД РЕАГЕНТОВ И РАСХОДНЫХ МЕД.МАТЕРИАЛОВ</v>
          </cell>
          <cell r="F12286" t="str">
            <v>Франчайзи Орехово-Зуево</v>
          </cell>
          <cell r="L12286" t="str">
            <v>склад РиРМ</v>
          </cell>
          <cell r="M12286" t="str">
            <v>СКЛАД</v>
          </cell>
        </row>
        <row r="12287">
          <cell r="B12287" t="str">
            <v>Февраль 2019 г.</v>
          </cell>
          <cell r="C12287" t="str">
            <v>Перемещение товаров ИНВ00004773 от 25.02.2019 11:12:19</v>
          </cell>
          <cell r="E12287" t="str">
            <v>СКЛАД РЕАГЕНТОВ И РАСХОДНЫХ МЕД.МАТЕРИАЛОВ</v>
          </cell>
          <cell r="F12287" t="str">
            <v>Франчайзи Коптево</v>
          </cell>
          <cell r="L12287" t="str">
            <v>склад РиРМ</v>
          </cell>
          <cell r="M12287" t="str">
            <v>СКЛАД</v>
          </cell>
        </row>
        <row r="12288">
          <cell r="B12288" t="str">
            <v>Февраль 2019 г.</v>
          </cell>
          <cell r="C12288" t="str">
            <v>Перемещение товаров ИНВ00004775 от 25.02.2019 11:12:49</v>
          </cell>
          <cell r="E12288" t="str">
            <v>СКЛАД РЕАГЕНТОВ И РАСХОДНЫХ МЕД.МАТЕРИАЛОВ</v>
          </cell>
          <cell r="F12288" t="str">
            <v>Франчайзи Теплый Стан</v>
          </cell>
          <cell r="L12288" t="str">
            <v>склад РиРМ</v>
          </cell>
          <cell r="M12288" t="str">
            <v>СКЛАД</v>
          </cell>
        </row>
        <row r="12289">
          <cell r="B12289" t="str">
            <v>Февраль 2019 г.</v>
          </cell>
          <cell r="C12289" t="str">
            <v>Перемещение товаров ИНВ00004777 от 25.02.2019 11:13:12</v>
          </cell>
          <cell r="E12289" t="str">
            <v>СКЛАД РЕАГЕНТОВ И РАСХОДНЫХ МЕД.МАТЕРИАЛОВ</v>
          </cell>
          <cell r="F12289" t="str">
            <v>Материалы в медицинских центрах</v>
          </cell>
          <cell r="L12289" t="str">
            <v>склад РиРМ</v>
          </cell>
          <cell r="M12289" t="str">
            <v>СКЛАД</v>
          </cell>
        </row>
        <row r="12290">
          <cell r="B12290" t="str">
            <v>Февраль 2019 г.</v>
          </cell>
          <cell r="C12290" t="str">
            <v>Перемещение товаров ИНВ00004779 от 25.02.2019 11:13:38</v>
          </cell>
          <cell r="E12290" t="str">
            <v>СКЛАД РЕАГЕНТОВ И РАСХОДНЫХ МЕД.МАТЕРИАЛОВ</v>
          </cell>
          <cell r="F12290" t="str">
            <v>Материалы в медицинских центрах</v>
          </cell>
          <cell r="L12290" t="str">
            <v>склад РиРМ</v>
          </cell>
          <cell r="M12290" t="str">
            <v>СКЛАД</v>
          </cell>
        </row>
        <row r="12291">
          <cell r="B12291" t="str">
            <v>Февраль 2019 г.</v>
          </cell>
          <cell r="C12291" t="str">
            <v>Перемещение товаров ИНВ00004781 от 25.02.2019 11:14:19</v>
          </cell>
          <cell r="E12291" t="str">
            <v>СКЛАД РЕАГЕНТОВ И РАСХОДНЫХ МЕД.МАТЕРИАЛОВ</v>
          </cell>
          <cell r="F12291" t="str">
            <v>Франчайзи Очаково-Матвеевское</v>
          </cell>
          <cell r="L12291" t="str">
            <v>склад РиРМ</v>
          </cell>
          <cell r="M12291" t="str">
            <v>СКЛАД</v>
          </cell>
        </row>
        <row r="12292">
          <cell r="B12292" t="str">
            <v>Февраль 2019 г.</v>
          </cell>
          <cell r="C12292" t="str">
            <v>Перемещение товаров ИНВ00004783 от 25.02.2019 11:14:44</v>
          </cell>
          <cell r="E12292" t="str">
            <v>СКЛАД РЕАГЕНТОВ И РАСХОДНЫХ МЕД.МАТЕРИАЛОВ</v>
          </cell>
          <cell r="F12292" t="str">
            <v>Франчайзи Проспект Вернадского</v>
          </cell>
          <cell r="L12292" t="str">
            <v>склад РиРМ</v>
          </cell>
          <cell r="M12292" t="str">
            <v>СКЛАД</v>
          </cell>
        </row>
        <row r="12293">
          <cell r="B12293" t="str">
            <v>Февраль 2019 г.</v>
          </cell>
          <cell r="C12293" t="str">
            <v>Перемещение товаров ИНВ00004785 от 25.02.2019 11:15:11</v>
          </cell>
          <cell r="E12293" t="str">
            <v>СКЛАД РЕАГЕНТОВ И РАСХОДНЫХ МЕД.МАТЕРИАЛОВ</v>
          </cell>
          <cell r="F12293" t="str">
            <v>Материалы в медицинских центрах</v>
          </cell>
          <cell r="L12293" t="str">
            <v>склад РиРМ</v>
          </cell>
          <cell r="M12293" t="str">
            <v>СКЛАД</v>
          </cell>
        </row>
        <row r="12294">
          <cell r="B12294" t="str">
            <v>Февраль 2019 г.</v>
          </cell>
          <cell r="C12294" t="str">
            <v>Перемещение товаров ИНВ00004787 от 25.02.2019 11:15:44</v>
          </cell>
          <cell r="E12294" t="str">
            <v>СКЛАД РЕАГЕНТОВ И РАСХОДНЫХ МЕД.МАТЕРИАЛОВ</v>
          </cell>
          <cell r="F12294" t="str">
            <v>Франчайзи Людиново</v>
          </cell>
          <cell r="L12294" t="str">
            <v>склад РиРМ</v>
          </cell>
          <cell r="M12294" t="str">
            <v>СКЛАД</v>
          </cell>
        </row>
        <row r="12295">
          <cell r="B12295" t="str">
            <v>Февраль 2019 г.</v>
          </cell>
          <cell r="C12295" t="str">
            <v>Перемещение товаров ИНВ00004791 от 25.02.2019 11:16:23</v>
          </cell>
          <cell r="E12295" t="str">
            <v>СКЛАД РЕАГЕНТОВ И РАСХОДНЫХ МЕД.МАТЕРИАЛОВ</v>
          </cell>
          <cell r="F12295" t="str">
            <v>Франчайзи Михайловка</v>
          </cell>
          <cell r="L12295" t="str">
            <v>склад РиРМ</v>
          </cell>
          <cell r="M12295" t="str">
            <v>СКЛАД</v>
          </cell>
        </row>
        <row r="12296">
          <cell r="B12296" t="str">
            <v>Февраль 2019 г.</v>
          </cell>
          <cell r="C12296" t="str">
            <v>Перемещение товаров ИНВ00004792 от 25.02.2019 11:16:55</v>
          </cell>
          <cell r="E12296" t="str">
            <v>СКЛАД РЕАГЕНТОВ И РАСХОДНЫХ МЕД.МАТЕРИАЛОВ</v>
          </cell>
          <cell r="F12296" t="str">
            <v>Материалы в медицинских центрах</v>
          </cell>
          <cell r="L12296" t="str">
            <v>склад РиРМ</v>
          </cell>
          <cell r="M12296" t="str">
            <v>СКЛАД</v>
          </cell>
        </row>
        <row r="12297">
          <cell r="B12297" t="str">
            <v>Февраль 2019 г.</v>
          </cell>
          <cell r="C12297" t="str">
            <v>Перемещение товаров ИНВ00004794 от 25.02.2019 11:17:13</v>
          </cell>
          <cell r="E12297" t="str">
            <v>СКЛАД РЕАГЕНТОВ И РАСХОДНЫХ МЕД.МАТЕРИАЛОВ</v>
          </cell>
          <cell r="F12297" t="str">
            <v>Франчайзи Рязань-6, Татарская</v>
          </cell>
          <cell r="L12297" t="str">
            <v>склад РиРМ</v>
          </cell>
          <cell r="M12297" t="str">
            <v>СКЛАД</v>
          </cell>
        </row>
        <row r="12298">
          <cell r="B12298" t="str">
            <v>Февраль 2019 г.</v>
          </cell>
          <cell r="C12298" t="str">
            <v>Перемещение товаров ИНВ00004795 от 25.02.2019 11:27:13</v>
          </cell>
          <cell r="E12298" t="str">
            <v>СКЛАД РЕАГЕНТОВ И РАСХОДНЫХ МЕД.МАТЕРИАЛОВ</v>
          </cell>
          <cell r="F12298" t="str">
            <v>ЛАБОРАТОРИЯ</v>
          </cell>
          <cell r="L12298" t="str">
            <v>склад РиРМ</v>
          </cell>
          <cell r="M12298" t="str">
            <v>СКЛАД</v>
          </cell>
        </row>
        <row r="12299">
          <cell r="B12299" t="str">
            <v>Февраль 2019 г.</v>
          </cell>
          <cell r="C12299" t="str">
            <v>Перемещение товаров ИНВ00004796 от 25.02.2019 11:27:41</v>
          </cell>
          <cell r="E12299" t="str">
            <v>СКЛАД РЕАГЕНТОВ И РАСХОДНЫХ МЕД.МАТЕРИАЛОВ</v>
          </cell>
          <cell r="F12299" t="str">
            <v>ГАМАЛЕИ Москва</v>
          </cell>
          <cell r="L12299" t="str">
            <v>склад РиРМ</v>
          </cell>
          <cell r="M12299" t="str">
            <v>СКЛАД</v>
          </cell>
        </row>
        <row r="12300">
          <cell r="B12300" t="str">
            <v>Февраль 2019 г.</v>
          </cell>
          <cell r="C12300" t="str">
            <v>Перемещение товаров ИНВ00004797 от 25.02.2019 11:31:48</v>
          </cell>
          <cell r="E12300" t="str">
            <v>СКЛАД РЕАГЕНТОВ И РАСХОДНЫХ МЕД.МАТЕРИАЛОВ</v>
          </cell>
          <cell r="F12300" t="str">
            <v>Франчайзи Орёл-3</v>
          </cell>
          <cell r="L12300" t="str">
            <v>склад РиРМ</v>
          </cell>
          <cell r="M12300" t="str">
            <v>СКЛАД</v>
          </cell>
        </row>
        <row r="12301">
          <cell r="B12301" t="str">
            <v>Февраль 2019 г.</v>
          </cell>
          <cell r="C12301" t="str">
            <v>Перемещение товаров ИНВ00004798 от 25.02.2019 11:32:18</v>
          </cell>
          <cell r="E12301" t="str">
            <v>СКЛАД РЕАГЕНТОВ И РАСХОДНЫХ МЕД.МАТЕРИАЛОВ</v>
          </cell>
          <cell r="F12301" t="str">
            <v>Франчайзи Рязань</v>
          </cell>
          <cell r="L12301" t="str">
            <v>склад РиРМ</v>
          </cell>
          <cell r="M12301" t="str">
            <v>СКЛАД</v>
          </cell>
        </row>
        <row r="12302">
          <cell r="B12302" t="str">
            <v>Февраль 2019 г.</v>
          </cell>
          <cell r="C12302" t="str">
            <v>Перемещение товаров ИНВ00004808 от 25.02.2019 11:36:21</v>
          </cell>
          <cell r="E12302" t="str">
            <v>СКЛАД РЕАГЕНТОВ И РАСХОДНЫХ МЕД.МАТЕРИАЛОВ</v>
          </cell>
          <cell r="F12302" t="str">
            <v>Франчайзи Буденновск</v>
          </cell>
          <cell r="L12302" t="str">
            <v>склад РиРМ</v>
          </cell>
          <cell r="M12302" t="str">
            <v>СКЛАД</v>
          </cell>
        </row>
        <row r="12303">
          <cell r="B12303" t="str">
            <v>Февраль 2019 г.</v>
          </cell>
          <cell r="C12303" t="str">
            <v>Перемещение товаров ИНВ00004810 от 25.02.2019 11:36:59</v>
          </cell>
          <cell r="E12303" t="str">
            <v>СКЛАД РЕАГЕНТОВ И РАСХОДНЫХ МЕД.МАТЕРИАЛОВ</v>
          </cell>
          <cell r="F12303" t="str">
            <v>Франчайзи Белгород</v>
          </cell>
          <cell r="L12303" t="str">
            <v>склад РиРМ</v>
          </cell>
          <cell r="M12303" t="str">
            <v>СКЛАД</v>
          </cell>
        </row>
        <row r="12304">
          <cell r="B12304" t="str">
            <v>Февраль 2019 г.</v>
          </cell>
          <cell r="C12304" t="str">
            <v>Перемещение товаров ИНВ00004809 от 25.02.2019 11:37:08</v>
          </cell>
          <cell r="E12304" t="str">
            <v>СКЛАД РЕАГЕНТОВ И РАСХОДНЫХ МЕД.МАТЕРИАЛОВ</v>
          </cell>
          <cell r="F12304" t="str">
            <v>Франчайзи Белгород</v>
          </cell>
          <cell r="L12304" t="str">
            <v>склад РиРМ</v>
          </cell>
          <cell r="M12304" t="str">
            <v>СКЛАД</v>
          </cell>
        </row>
        <row r="12305">
          <cell r="B12305" t="str">
            <v>Февраль 2019 г.</v>
          </cell>
          <cell r="C12305" t="str">
            <v>Перемещение товаров ИНВ00004812 от 25.02.2019 11:38:05</v>
          </cell>
          <cell r="E12305" t="str">
            <v>СКЛАД РЕАГЕНТОВ И РАСХОДНЫХ МЕД.МАТЕРИАЛОВ</v>
          </cell>
          <cell r="F12305" t="str">
            <v>Франчайзи Ярославль-2</v>
          </cell>
          <cell r="L12305" t="str">
            <v>склад РиРМ</v>
          </cell>
          <cell r="M12305" t="str">
            <v>СКЛАД</v>
          </cell>
        </row>
        <row r="12306">
          <cell r="B12306" t="str">
            <v>Февраль 2019 г.</v>
          </cell>
          <cell r="C12306" t="str">
            <v>Перемещение товаров ИНВ00004811 от 25.02.2019 11:38:17</v>
          </cell>
          <cell r="E12306" t="str">
            <v>СКЛАД РЕАГЕНТОВ И РАСХОДНЫХ МЕД.МАТЕРИАЛОВ</v>
          </cell>
          <cell r="F12306" t="str">
            <v>Франчайзи Ярославль-2</v>
          </cell>
          <cell r="L12306" t="str">
            <v>склад РиРМ</v>
          </cell>
          <cell r="M12306" t="str">
            <v>СКЛАД</v>
          </cell>
        </row>
        <row r="12307">
          <cell r="B12307" t="str">
            <v>Февраль 2019 г.</v>
          </cell>
          <cell r="C12307" t="str">
            <v>Перемещение товаров ИНВ00004813 от 25.02.2019 11:38:39</v>
          </cell>
          <cell r="E12307" t="str">
            <v>СКЛАД РЕАГЕНТОВ И РАСХОДНЫХ МЕД.МАТЕРИАЛОВ</v>
          </cell>
          <cell r="F12307" t="str">
            <v>Материалы в медицинских центрах</v>
          </cell>
          <cell r="L12307" t="str">
            <v>склад РиРМ</v>
          </cell>
          <cell r="M12307" t="str">
            <v>СКЛАД</v>
          </cell>
        </row>
        <row r="12308">
          <cell r="B12308" t="str">
            <v>Февраль 2019 г.</v>
          </cell>
          <cell r="C12308" t="str">
            <v>Перемещение товаров ИНВ00004814 от 25.02.2019 11:39:03</v>
          </cell>
          <cell r="E12308" t="str">
            <v>СКЛАД РЕАГЕНТОВ И РАСХОДНЫХ МЕД.МАТЕРИАЛОВ</v>
          </cell>
          <cell r="F12308" t="str">
            <v>Материалы в медицинских центрах</v>
          </cell>
          <cell r="L12308" t="str">
            <v>склад РиРМ</v>
          </cell>
          <cell r="M12308" t="str">
            <v>СКЛАД</v>
          </cell>
        </row>
        <row r="12309">
          <cell r="B12309" t="str">
            <v>Февраль 2019 г.</v>
          </cell>
          <cell r="C12309" t="str">
            <v>Перемещение товаров ИНВ00004815 от 25.02.2019 11:45:01</v>
          </cell>
          <cell r="E12309" t="str">
            <v>СКЛАД РЕАГЕНТОВ И РАСХОДНЫХ МЕД.МАТЕРИАЛОВ</v>
          </cell>
          <cell r="F12309" t="str">
            <v>Франчайзи Орехово-Зуево</v>
          </cell>
          <cell r="L12309" t="str">
            <v>склад РиРМ</v>
          </cell>
          <cell r="M12309" t="str">
            <v>СКЛАД</v>
          </cell>
        </row>
        <row r="12310">
          <cell r="B12310" t="str">
            <v>Февраль 2019 г.</v>
          </cell>
          <cell r="C12310" t="str">
            <v>Перемещение товаров ИНВ00004816 от 25.02.2019 11:51:32</v>
          </cell>
          <cell r="E12310" t="str">
            <v>СКЛАД РЕАГЕНТОВ И РАСХОДНЫХ МЕД.МАТЕРИАЛОВ</v>
          </cell>
          <cell r="F12310" t="str">
            <v>Франчайзи Медведково</v>
          </cell>
          <cell r="L12310" t="str">
            <v>склад РиРМ</v>
          </cell>
          <cell r="M12310" t="str">
            <v>СКЛАД</v>
          </cell>
        </row>
        <row r="12311">
          <cell r="B12311" t="str">
            <v>Февраль 2019 г.</v>
          </cell>
          <cell r="C12311" t="str">
            <v>Перемещение товаров ИНВ00004817 от 25.02.2019 11:52:44</v>
          </cell>
          <cell r="E12311" t="str">
            <v>СКЛАД РЕАГЕНТОВ И РАСХОДНЫХ МЕД.МАТЕРИАЛОВ</v>
          </cell>
          <cell r="F12311" t="str">
            <v>Франчайзи Подольск 2</v>
          </cell>
          <cell r="L12311" t="str">
            <v>склад РиРМ</v>
          </cell>
          <cell r="M12311" t="str">
            <v>СКЛАД</v>
          </cell>
        </row>
        <row r="12312">
          <cell r="B12312" t="str">
            <v>Февраль 2019 г.</v>
          </cell>
          <cell r="C12312" t="str">
            <v>Перемещение товаров ИНВ00004819 от 25.02.2019 11:53:07</v>
          </cell>
          <cell r="E12312" t="str">
            <v>СКЛАД РЕАГЕНТОВ И РАСХОДНЫХ МЕД.МАТЕРИАЛОВ</v>
          </cell>
          <cell r="F12312" t="str">
            <v>Франчайзи Сходненская</v>
          </cell>
          <cell r="L12312" t="str">
            <v>склад РиРМ</v>
          </cell>
          <cell r="M12312" t="str">
            <v>СКЛАД</v>
          </cell>
        </row>
        <row r="12313">
          <cell r="B12313" t="str">
            <v>Февраль 2019 г.</v>
          </cell>
          <cell r="C12313" t="str">
            <v>Перемещение товаров ИНВ00004818 от 25.02.2019 11:53:14</v>
          </cell>
          <cell r="E12313" t="str">
            <v>СКЛАД РЕАГЕНТОВ И РАСХОДНЫХ МЕД.МАТЕРИАЛОВ</v>
          </cell>
          <cell r="F12313" t="str">
            <v>Франчайзи Сходненская</v>
          </cell>
          <cell r="L12313" t="str">
            <v>склад РиРМ</v>
          </cell>
          <cell r="M12313" t="str">
            <v>СКЛАД</v>
          </cell>
        </row>
        <row r="12314">
          <cell r="B12314" t="str">
            <v>Февраль 2019 г.</v>
          </cell>
          <cell r="C12314" t="str">
            <v>Перемещение товаров ИНВ00004821 от 25.02.2019 11:53:39</v>
          </cell>
          <cell r="E12314" t="str">
            <v>СКЛАД РЕАГЕНТОВ И РАСХОДНЫХ МЕД.МАТЕРИАЛОВ</v>
          </cell>
          <cell r="F12314" t="str">
            <v>Франчайзи Чита-2</v>
          </cell>
          <cell r="L12314" t="str">
            <v>склад РиРМ</v>
          </cell>
          <cell r="M12314" t="str">
            <v>СКЛАД</v>
          </cell>
        </row>
        <row r="12315">
          <cell r="B12315" t="str">
            <v>Февраль 2019 г.</v>
          </cell>
          <cell r="C12315" t="str">
            <v>Перемещение товаров ИНВ00004820 от 25.02.2019 11:53:48</v>
          </cell>
          <cell r="E12315" t="str">
            <v>СКЛАД РЕАГЕНТОВ И РАСХОДНЫХ МЕД.МАТЕРИАЛОВ</v>
          </cell>
          <cell r="F12315" t="str">
            <v>Франчайзи Чита-2</v>
          </cell>
          <cell r="L12315" t="str">
            <v>склад РиРМ</v>
          </cell>
          <cell r="M12315" t="str">
            <v>СКЛАД</v>
          </cell>
        </row>
        <row r="12316">
          <cell r="B12316" t="str">
            <v>Февраль 2019 г.</v>
          </cell>
          <cell r="C12316" t="str">
            <v>Перемещение товаров ИНВ00004822 от 25.02.2019 11:54:12</v>
          </cell>
          <cell r="E12316" t="str">
            <v>СКЛАД РЕАГЕНТОВ И РАСХОДНЫХ МЕД.МАТЕРИАЛОВ</v>
          </cell>
          <cell r="F12316" t="str">
            <v>Франчайзи Хабаровск-3</v>
          </cell>
          <cell r="L12316" t="str">
            <v>склад РиРМ</v>
          </cell>
          <cell r="M12316" t="str">
            <v>СКЛАД</v>
          </cell>
        </row>
        <row r="12317">
          <cell r="B12317" t="str">
            <v>Февраль 2019 г.</v>
          </cell>
          <cell r="C12317" t="str">
            <v>Перемещение товаров ИНВ00004823 от 25.02.2019 11:54:38</v>
          </cell>
          <cell r="E12317" t="str">
            <v>СКЛАД РЕАГЕНТОВ И РАСХОДНЫХ МЕД.МАТЕРИАЛОВ</v>
          </cell>
          <cell r="F12317" t="str">
            <v>Франчайзи Армавир Армения</v>
          </cell>
          <cell r="L12317" t="str">
            <v>склад РиРМ</v>
          </cell>
          <cell r="M12317" t="str">
            <v>СКЛАД</v>
          </cell>
        </row>
        <row r="12318">
          <cell r="B12318" t="str">
            <v>Февраль 2019 г.</v>
          </cell>
          <cell r="C12318" t="str">
            <v>Перемещение товаров ИНВ00004824 от 25.02.2019 11:54:58</v>
          </cell>
          <cell r="E12318" t="str">
            <v>СКЛАД РЕАГЕНТОВ И РАСХОДНЫХ МЕД.МАТЕРИАЛОВ</v>
          </cell>
          <cell r="F12318" t="str">
            <v>Франчайзи Ереван</v>
          </cell>
          <cell r="L12318" t="str">
            <v>склад РиРМ</v>
          </cell>
          <cell r="M12318" t="str">
            <v>СКЛАД</v>
          </cell>
        </row>
        <row r="12319">
          <cell r="B12319" t="str">
            <v>Февраль 2019 г.</v>
          </cell>
          <cell r="C12319" t="str">
            <v>Перемещение товаров ИНВ00004825 от 25.02.2019 11:55:22</v>
          </cell>
          <cell r="E12319" t="str">
            <v>СКЛАД РЕАГЕНТОВ И РАСХОДНЫХ МЕД.МАТЕРИАЛОВ</v>
          </cell>
          <cell r="F12319" t="str">
            <v>Франчайзи Хабаровск-3</v>
          </cell>
          <cell r="L12319" t="str">
            <v>склад РиРМ</v>
          </cell>
          <cell r="M12319" t="str">
            <v>СКЛАД</v>
          </cell>
        </row>
        <row r="12320">
          <cell r="B12320" t="str">
            <v>Февраль 2019 г.</v>
          </cell>
          <cell r="C12320" t="str">
            <v>Перемещение товаров ИНВ00004826 от 25.02.2019 12:02:45</v>
          </cell>
          <cell r="E12320" t="str">
            <v>СКЛАД РЕАГЕНТОВ И РАСХОДНЫХ МЕД.МАТЕРИАЛОВ</v>
          </cell>
          <cell r="F12320" t="str">
            <v>Франчайзи Чита-2</v>
          </cell>
          <cell r="L12320" t="str">
            <v>склад РиРМ</v>
          </cell>
          <cell r="M12320" t="str">
            <v>СКЛАД</v>
          </cell>
        </row>
        <row r="12321">
          <cell r="B12321" t="str">
            <v>Февраль 2019 г.</v>
          </cell>
          <cell r="C12321" t="str">
            <v>Перемещение товаров ИНВ00004828 от 25.02.2019 12:03:19</v>
          </cell>
          <cell r="E12321" t="str">
            <v>СКЛАД РЕАГЕНТОВ И РАСХОДНЫХ МЕД.МАТЕРИАЛОВ</v>
          </cell>
          <cell r="F12321" t="str">
            <v>Франчайзи Коньково (ООО "НИЛИ медикал")</v>
          </cell>
          <cell r="L12321" t="str">
            <v>склад РиРМ</v>
          </cell>
          <cell r="M12321" t="str">
            <v>СКЛАД</v>
          </cell>
        </row>
        <row r="12322">
          <cell r="B12322" t="str">
            <v>Февраль 2019 г.</v>
          </cell>
          <cell r="C12322" t="str">
            <v>Перемещение товаров ИНВ00004827 от 25.02.2019 12:03:30</v>
          </cell>
          <cell r="E12322" t="str">
            <v>СКЛАД РЕАГЕНТОВ И РАСХОДНЫХ МЕД.МАТЕРИАЛОВ</v>
          </cell>
          <cell r="F12322" t="str">
            <v>Франчайзи Коньково (ООО "НИЛИ медикал")</v>
          </cell>
          <cell r="L12322" t="str">
            <v>склад РиРМ</v>
          </cell>
          <cell r="M12322" t="str">
            <v>СКЛАД</v>
          </cell>
        </row>
        <row r="12323">
          <cell r="B12323" t="str">
            <v>Февраль 2019 г.</v>
          </cell>
          <cell r="C12323" t="str">
            <v>Перемещение товаров ИНВ00004830 от 25.02.2019 12:03:56</v>
          </cell>
          <cell r="E12323" t="str">
            <v>СКЛАД РЕАГЕНТОВ И РАСХОДНЫХ МЕД.МАТЕРИАЛОВ</v>
          </cell>
          <cell r="F12323" t="str">
            <v>Франчайзи Маршала Жукова</v>
          </cell>
          <cell r="L12323" t="str">
            <v>склад РиРМ</v>
          </cell>
          <cell r="M12323" t="str">
            <v>СКЛАД</v>
          </cell>
        </row>
        <row r="12324">
          <cell r="B12324" t="str">
            <v>Февраль 2019 г.</v>
          </cell>
          <cell r="C12324" t="str">
            <v>Перемещение товаров ИНВ00004829 от 25.02.2019 12:04:15</v>
          </cell>
          <cell r="E12324" t="str">
            <v>СКЛАД РЕАГЕНТОВ И РАСХОДНЫХ МЕД.МАТЕРИАЛОВ</v>
          </cell>
          <cell r="F12324" t="str">
            <v>Франчайзи Маршала Жукова</v>
          </cell>
          <cell r="L12324" t="str">
            <v>склад РиРМ</v>
          </cell>
          <cell r="M12324" t="str">
            <v>СКЛАД</v>
          </cell>
        </row>
        <row r="12325">
          <cell r="B12325" t="str">
            <v>Февраль 2019 г.</v>
          </cell>
          <cell r="C12325" t="str">
            <v>Перемещение товаров ИНВ00004831 от 25.02.2019 12:04:54</v>
          </cell>
          <cell r="E12325" t="str">
            <v>СКЛАД РЕАГЕНТОВ И РАСХОДНЫХ МЕД.МАТЕРИАЛОВ</v>
          </cell>
          <cell r="F12325" t="str">
            <v>Франчайзи Ходынское поле</v>
          </cell>
          <cell r="L12325" t="str">
            <v>склад РиРМ</v>
          </cell>
          <cell r="M12325" t="str">
            <v>СКЛАД</v>
          </cell>
        </row>
        <row r="12326">
          <cell r="B12326" t="str">
            <v>Февраль 2019 г.</v>
          </cell>
          <cell r="C12326" t="str">
            <v>Перемещение товаров ИНВ00004832 от 25.02.2019 12:05:30</v>
          </cell>
          <cell r="E12326" t="str">
            <v>СКЛАД РЕАГЕНТОВ И РАСХОДНЫХ МЕД.МАТЕРИАЛОВ</v>
          </cell>
          <cell r="F12326" t="str">
            <v>Франчайзи Голицыно</v>
          </cell>
          <cell r="L12326" t="str">
            <v>склад РиРМ</v>
          </cell>
          <cell r="M12326" t="str">
            <v>СКЛАД</v>
          </cell>
        </row>
        <row r="12327">
          <cell r="B12327" t="str">
            <v>Февраль 2019 г.</v>
          </cell>
          <cell r="C12327" t="str">
            <v>Перемещение товаров ИНВ00004833 от 25.02.2019 12:05:55</v>
          </cell>
          <cell r="E12327" t="str">
            <v>СКЛАД РЕАГЕНТОВ И РАСХОДНЫХ МЕД.МАТЕРИАЛОВ</v>
          </cell>
          <cell r="F12327" t="str">
            <v>Франчайзи Жулебино</v>
          </cell>
          <cell r="L12327" t="str">
            <v>склад РиРМ</v>
          </cell>
          <cell r="M12327" t="str">
            <v>СКЛАД</v>
          </cell>
        </row>
        <row r="12328">
          <cell r="B12328" t="str">
            <v>Февраль 2019 г.</v>
          </cell>
          <cell r="C12328" t="str">
            <v>Перемещение товаров ИНВ00004834 от 25.02.2019 12:06:16</v>
          </cell>
          <cell r="E12328" t="str">
            <v>СКЛАД РЕАГЕНТОВ И РАСХОДНЫХ МЕД.МАТЕРИАЛОВ</v>
          </cell>
          <cell r="F12328" t="str">
            <v>Франчайзи Новокосино</v>
          </cell>
          <cell r="L12328" t="str">
            <v>склад РиРМ</v>
          </cell>
          <cell r="M12328" t="str">
            <v>СКЛАД</v>
          </cell>
        </row>
        <row r="12329">
          <cell r="B12329" t="str">
            <v>Февраль 2019 г.</v>
          </cell>
          <cell r="C12329" t="str">
            <v>Перемещение товаров ИНВ00004836 от 25.02.2019 12:07:27</v>
          </cell>
          <cell r="E12329" t="str">
            <v>СКЛАД РЕАГЕНТОВ И РАСХОДНЫХ МЕД.МАТЕРИАЛОВ</v>
          </cell>
          <cell r="F12329" t="str">
            <v>Франчайзи Филёвский парк</v>
          </cell>
          <cell r="L12329" t="str">
            <v>склад РиРМ</v>
          </cell>
          <cell r="M12329" t="str">
            <v>СКЛАД</v>
          </cell>
        </row>
        <row r="12330">
          <cell r="B12330" t="str">
            <v>Февраль 2019 г.</v>
          </cell>
          <cell r="C12330" t="str">
            <v>Перемещение товаров ИНВ00004835 от 25.02.2019 12:08:18</v>
          </cell>
          <cell r="E12330" t="str">
            <v>СКЛАД РЕАГЕНТОВ И РАСХОДНЫХ МЕД.МАТЕРИАЛОВ</v>
          </cell>
          <cell r="F12330" t="str">
            <v>Франчайзи Филёвский парк</v>
          </cell>
          <cell r="L12330" t="str">
            <v>склад РиРМ</v>
          </cell>
          <cell r="M12330" t="str">
            <v>СКЛАД</v>
          </cell>
        </row>
        <row r="12331">
          <cell r="B12331" t="str">
            <v>Февраль 2019 г.</v>
          </cell>
          <cell r="C12331" t="str">
            <v>Перемещение товаров ИНВ00004837 от 25.02.2019 12:09:16</v>
          </cell>
          <cell r="E12331" t="str">
            <v>СКЛАД РЕАГЕНТОВ И РАСХОДНЫХ МЕД.МАТЕРИАЛОВ</v>
          </cell>
          <cell r="F12331" t="str">
            <v>Франчайзи Пушкино-2</v>
          </cell>
          <cell r="L12331" t="str">
            <v>склад РиРМ</v>
          </cell>
          <cell r="M12331" t="str">
            <v>СКЛАД</v>
          </cell>
        </row>
        <row r="12332">
          <cell r="B12332" t="str">
            <v>Февраль 2019 г.</v>
          </cell>
          <cell r="C12332" t="str">
            <v>Перемещение товаров ИНВ00004839 от 25.02.2019 12:11:20</v>
          </cell>
          <cell r="E12332" t="str">
            <v>СКЛАД РЕАГЕНТОВ И РАСХОДНЫХ МЕД.МАТЕРИАЛОВ</v>
          </cell>
          <cell r="F12332" t="str">
            <v>Франчайзи Московский-2 Атласова</v>
          </cell>
          <cell r="L12332" t="str">
            <v>склад РиРМ</v>
          </cell>
          <cell r="M12332" t="str">
            <v>СКЛАД</v>
          </cell>
        </row>
        <row r="12333">
          <cell r="B12333" t="str">
            <v>Февраль 2019 г.</v>
          </cell>
          <cell r="C12333" t="str">
            <v>Перемещение товаров ИНВ00004838 от 25.02.2019 12:11:34</v>
          </cell>
          <cell r="E12333" t="str">
            <v>СКЛАД РЕАГЕНТОВ И РАСХОДНЫХ МЕД.МАТЕРИАЛОВ</v>
          </cell>
          <cell r="F12333" t="str">
            <v>Франчайзи Московский-2 Атласова</v>
          </cell>
          <cell r="L12333" t="str">
            <v>склад РиРМ</v>
          </cell>
          <cell r="M12333" t="str">
            <v>СКЛАД</v>
          </cell>
        </row>
        <row r="12334">
          <cell r="B12334" t="str">
            <v>Февраль 2019 г.</v>
          </cell>
          <cell r="C12334" t="str">
            <v>Перемещение товаров ИНВ00004840 от 25.02.2019 12:12:34</v>
          </cell>
          <cell r="E12334" t="str">
            <v>СКЛАД РЕАГЕНТОВ И РАСХОДНЫХ МЕД.МАТЕРИАЛОВ</v>
          </cell>
          <cell r="F12334" t="str">
            <v>Франчайзи Площадь Ильича</v>
          </cell>
          <cell r="L12334" t="str">
            <v>склад РиРМ</v>
          </cell>
          <cell r="M12334" t="str">
            <v>СКЛАД</v>
          </cell>
        </row>
        <row r="12335">
          <cell r="B12335" t="str">
            <v>Февраль 2019 г.</v>
          </cell>
          <cell r="C12335" t="str">
            <v>Перемещение товаров ИНВ00004842 от 25.02.2019 12:13:06</v>
          </cell>
          <cell r="E12335" t="str">
            <v>СКЛАД РЕАГЕНТОВ И РАСХОДНЫХ МЕД.МАТЕРИАЛОВ</v>
          </cell>
          <cell r="F12335" t="str">
            <v>Франчайзи Ивантеевка</v>
          </cell>
          <cell r="L12335" t="str">
            <v>склад РиРМ</v>
          </cell>
          <cell r="M12335" t="str">
            <v>СКЛАД</v>
          </cell>
        </row>
        <row r="12336">
          <cell r="B12336" t="str">
            <v>Февраль 2019 г.</v>
          </cell>
          <cell r="C12336" t="str">
            <v>Перемещение товаров ИНВ00004841 от 25.02.2019 12:13:19</v>
          </cell>
          <cell r="E12336" t="str">
            <v>СКЛАД РЕАГЕНТОВ И РАСХОДНЫХ МЕД.МАТЕРИАЛОВ</v>
          </cell>
          <cell r="F12336" t="str">
            <v>Франчайзи Ивантеевка</v>
          </cell>
          <cell r="L12336" t="str">
            <v>склад РиРМ</v>
          </cell>
          <cell r="M12336" t="str">
            <v>СКЛАД</v>
          </cell>
        </row>
        <row r="12337">
          <cell r="B12337" t="str">
            <v>Февраль 2019 г.</v>
          </cell>
          <cell r="C12337" t="str">
            <v>Перемещение товаров ИНВ00004843 от 25.02.2019 12:27:03</v>
          </cell>
          <cell r="E12337" t="str">
            <v>СКЛАД РЕАГЕНТОВ И РАСХОДНЫХ МЕД.МАТЕРИАЛОВ</v>
          </cell>
          <cell r="F12337" t="str">
            <v>Франчайзи Волоколамская (Митино-2)</v>
          </cell>
          <cell r="L12337" t="str">
            <v>склад РиРМ</v>
          </cell>
          <cell r="M12337" t="str">
            <v>СКЛАД</v>
          </cell>
        </row>
        <row r="12338">
          <cell r="B12338" t="str">
            <v>Февраль 2019 г.</v>
          </cell>
          <cell r="C12338" t="str">
            <v>Перемещение товаров ИНВ00004845 от 25.02.2019 12:29:06</v>
          </cell>
          <cell r="E12338" t="str">
            <v>СКЛАД РЕАГЕНТОВ И РАСХОДНЫХ МЕД.МАТЕРИАЛОВ</v>
          </cell>
          <cell r="F12338" t="str">
            <v>Франчайзи Серпухов</v>
          </cell>
          <cell r="L12338" t="str">
            <v>склад РиРМ</v>
          </cell>
          <cell r="M12338" t="str">
            <v>СКЛАД</v>
          </cell>
        </row>
        <row r="12339">
          <cell r="B12339" t="str">
            <v>Февраль 2019 г.</v>
          </cell>
          <cell r="C12339" t="str">
            <v>Склад реагентов ИНВИТРО</v>
          </cell>
          <cell r="L12339" t="str">
            <v>склад РиРМ</v>
          </cell>
          <cell r="M12339" t="str">
            <v>СКЛАД</v>
          </cell>
        </row>
        <row r="12340">
          <cell r="B12340" t="str">
            <v>Февраль 2019 г.</v>
          </cell>
          <cell r="C12340">
            <v>0</v>
          </cell>
          <cell r="L12340" t="str">
            <v>склад РиРМ</v>
          </cell>
          <cell r="M12340" t="str">
            <v>СКЛАД</v>
          </cell>
        </row>
        <row r="12341">
          <cell r="B12341" t="str">
            <v>Февраль 2019 г.</v>
          </cell>
          <cell r="C12341" t="str">
            <v>Перемещение товаров ИНВ00003665 от 13.02.2019 8:02:04</v>
          </cell>
          <cell r="E12341" t="str">
            <v>Склад реагентов ИНВИТРО</v>
          </cell>
          <cell r="F12341" t="str">
            <v>МЦ Наро-Фоминск Свободы 17А</v>
          </cell>
          <cell r="L12341" t="str">
            <v>склад РиРМ</v>
          </cell>
          <cell r="M12341" t="str">
            <v>СКЛАД</v>
          </cell>
        </row>
        <row r="12342">
          <cell r="B12342" t="str">
            <v>Февраль 2019 г.</v>
          </cell>
          <cell r="C12342" t="str">
            <v>Перемещение товаров ИНВ00003666 от 13.02.2019 8:05:44</v>
          </cell>
          <cell r="E12342" t="str">
            <v>Склад реагентов ИНВИТРО</v>
          </cell>
          <cell r="F12342" t="str">
            <v>МЦ Электросталь-3: Мира 2</v>
          </cell>
          <cell r="L12342" t="str">
            <v>склад РиРМ</v>
          </cell>
          <cell r="M12342" t="str">
            <v>СКЛАД</v>
          </cell>
        </row>
        <row r="12343">
          <cell r="B12343" t="str">
            <v>Февраль 2019 г.</v>
          </cell>
          <cell r="C12343" t="str">
            <v>Перемещение товаров ИНВ00003667 от 13.02.2019 8:10:27</v>
          </cell>
          <cell r="E12343" t="str">
            <v>Склад реагентов ИНВИТРО</v>
          </cell>
          <cell r="F12343" t="str">
            <v>МЦ Электросталь Ленина 18</v>
          </cell>
          <cell r="L12343" t="str">
            <v>склад РиРМ</v>
          </cell>
          <cell r="M12343" t="str">
            <v>СКЛАД</v>
          </cell>
        </row>
        <row r="12344">
          <cell r="B12344" t="str">
            <v>Февраль 2019 г.</v>
          </cell>
          <cell r="C12344" t="str">
            <v>Перемещение товаров ИНВ00003668 от 13.02.2019 8:10:59</v>
          </cell>
          <cell r="E12344" t="str">
            <v>Склад реагентов ИНВИТРО</v>
          </cell>
          <cell r="F12344" t="str">
            <v>МЦ Академическая</v>
          </cell>
          <cell r="L12344" t="str">
            <v>склад РиРМ</v>
          </cell>
          <cell r="M12344" t="str">
            <v>СКЛАД</v>
          </cell>
        </row>
        <row r="12345">
          <cell r="B12345" t="str">
            <v>Февраль 2019 г.</v>
          </cell>
          <cell r="C12345" t="str">
            <v>Перемещение товаров ИНВ00003670 от 13.02.2019 8:20:38</v>
          </cell>
          <cell r="E12345" t="str">
            <v>Склад реагентов ИНВИТРО</v>
          </cell>
          <cell r="F12345" t="str">
            <v>МЦ Кунцево Молдавская 4</v>
          </cell>
          <cell r="L12345" t="str">
            <v>склад РиРМ</v>
          </cell>
          <cell r="M12345" t="str">
            <v>СКЛАД</v>
          </cell>
        </row>
        <row r="12346">
          <cell r="B12346" t="str">
            <v>Февраль 2019 г.</v>
          </cell>
          <cell r="C12346" t="str">
            <v>Перемещение товаров ИНВ00003671 от 13.02.2019 8:23:31</v>
          </cell>
          <cell r="E12346" t="str">
            <v>Склад реагентов ИНВИТРО</v>
          </cell>
          <cell r="F12346" t="str">
            <v>МЦ Кунцево Молдавская 4</v>
          </cell>
          <cell r="L12346" t="str">
            <v>склад РиРМ</v>
          </cell>
          <cell r="M12346" t="str">
            <v>СКЛАД</v>
          </cell>
        </row>
        <row r="12347">
          <cell r="B12347" t="str">
            <v>Февраль 2019 г.</v>
          </cell>
          <cell r="C12347" t="str">
            <v>Перемещение товаров ИНВ00003672 от 13.02.2019 8:25:44</v>
          </cell>
          <cell r="E12347" t="str">
            <v>Склад реагентов ИНВИТРО</v>
          </cell>
          <cell r="F12347" t="str">
            <v>МЦ Университет Ломоносовский 18</v>
          </cell>
          <cell r="L12347" t="str">
            <v>склад РиРМ</v>
          </cell>
          <cell r="M12347" t="str">
            <v>СКЛАД</v>
          </cell>
        </row>
        <row r="12348">
          <cell r="B12348" t="str">
            <v>Февраль 2019 г.</v>
          </cell>
          <cell r="C12348" t="str">
            <v>Перемещение товаров ИНВ00003673 от 13.02.2019 8:26:31</v>
          </cell>
          <cell r="E12348" t="str">
            <v>Склад реагентов ИНВИТРО</v>
          </cell>
          <cell r="F12348" t="str">
            <v>МЦ Университет Ломоносовский 18</v>
          </cell>
          <cell r="L12348" t="str">
            <v>склад РиРМ</v>
          </cell>
          <cell r="M12348" t="str">
            <v>СКЛАД</v>
          </cell>
        </row>
        <row r="12349">
          <cell r="B12349" t="str">
            <v>Февраль 2019 г.</v>
          </cell>
          <cell r="C12349" t="str">
            <v>Перемещение товаров ИНВ00003676 от 13.02.2019 9:58:41</v>
          </cell>
          <cell r="E12349" t="str">
            <v>Склад реагентов ИНВИТРО</v>
          </cell>
          <cell r="F12349" t="str">
            <v>МЦ Подольск</v>
          </cell>
          <cell r="L12349" t="str">
            <v>склад РиРМ</v>
          </cell>
          <cell r="M12349" t="str">
            <v>СКЛАД</v>
          </cell>
        </row>
        <row r="12350">
          <cell r="B12350" t="str">
            <v>Февраль 2019 г.</v>
          </cell>
          <cell r="C12350" t="str">
            <v>Перемещение товаров ИНВ00003675 от 13.02.2019 9:59:13</v>
          </cell>
          <cell r="E12350" t="str">
            <v>Склад реагентов ИНВИТРО</v>
          </cell>
          <cell r="F12350" t="str">
            <v>МЦ Новослободская</v>
          </cell>
          <cell r="L12350" t="str">
            <v>склад РиРМ</v>
          </cell>
          <cell r="M12350" t="str">
            <v>СКЛАД</v>
          </cell>
        </row>
        <row r="12351">
          <cell r="B12351" t="str">
            <v>Февраль 2019 г.</v>
          </cell>
          <cell r="C12351" t="str">
            <v>Перемещение товаров ИНВ00003674 от 13.02.2019 10:00:08</v>
          </cell>
          <cell r="E12351" t="str">
            <v>Склад реагентов ИНВИТРО</v>
          </cell>
          <cell r="F12351" t="str">
            <v>МЦ Коломна 2</v>
          </cell>
          <cell r="L12351" t="str">
            <v>склад РиРМ</v>
          </cell>
          <cell r="M12351" t="str">
            <v>СКЛАД</v>
          </cell>
        </row>
        <row r="12352">
          <cell r="B12352" t="str">
            <v>Февраль 2019 г.</v>
          </cell>
          <cell r="C12352" t="str">
            <v>Перемещение товаров ИНВ00003677 от 13.02.2019 10:06:42</v>
          </cell>
          <cell r="E12352" t="str">
            <v>Склад реагентов ИНВИТРО</v>
          </cell>
          <cell r="F12352" t="str">
            <v>МЦ Жуковский Ломоносова</v>
          </cell>
          <cell r="L12352" t="str">
            <v>склад РиРМ</v>
          </cell>
          <cell r="M12352" t="str">
            <v>СКЛАД</v>
          </cell>
        </row>
        <row r="12353">
          <cell r="B12353" t="str">
            <v>Февраль 2019 г.</v>
          </cell>
          <cell r="C12353" t="str">
            <v>Перемещение товаров ИНВ00003678 от 13.02.2019 10:29:42</v>
          </cell>
          <cell r="E12353" t="str">
            <v>Склад реагентов ИНВИТРО</v>
          </cell>
          <cell r="F12353" t="str">
            <v>МО Королев</v>
          </cell>
          <cell r="L12353" t="str">
            <v>склад РиРМ</v>
          </cell>
          <cell r="M12353" t="str">
            <v>СКЛАД</v>
          </cell>
        </row>
        <row r="12354">
          <cell r="B12354" t="str">
            <v>Февраль 2019 г.</v>
          </cell>
          <cell r="C12354" t="str">
            <v>Перемещение товаров ИНВ00003679 от 13.02.2019 11:36:48</v>
          </cell>
          <cell r="E12354" t="str">
            <v>Склад реагентов ИНВИТРО</v>
          </cell>
          <cell r="F12354" t="str">
            <v>МО Авиамоторная</v>
          </cell>
          <cell r="L12354" t="str">
            <v>склад РиРМ</v>
          </cell>
          <cell r="M12354" t="str">
            <v>СКЛАД</v>
          </cell>
        </row>
        <row r="12355">
          <cell r="B12355" t="str">
            <v>Февраль 2019 г.</v>
          </cell>
          <cell r="C12355" t="str">
            <v>Перемещение товаров ИНВ00003680 от 13.02.2019 11:39:06</v>
          </cell>
          <cell r="E12355" t="str">
            <v>Склад реагентов ИНВИТРО</v>
          </cell>
          <cell r="F12355" t="str">
            <v>МО Аэропорт 2</v>
          </cell>
          <cell r="L12355" t="str">
            <v>склад РиРМ</v>
          </cell>
          <cell r="M12355" t="str">
            <v>СКЛАД</v>
          </cell>
        </row>
        <row r="12356">
          <cell r="B12356" t="str">
            <v>Февраль 2019 г.</v>
          </cell>
          <cell r="C12356" t="str">
            <v>Перемещение товаров ИНВ00003681 от 13.02.2019 11:40:30</v>
          </cell>
          <cell r="E12356" t="str">
            <v>Склад реагентов ИНВИТРО</v>
          </cell>
          <cell r="F12356" t="str">
            <v>МО Подольск Силикатный Подольская 14 (Инв)</v>
          </cell>
          <cell r="L12356" t="str">
            <v>склад РиРМ</v>
          </cell>
          <cell r="M12356" t="str">
            <v>СКЛАД</v>
          </cell>
        </row>
        <row r="12357">
          <cell r="B12357" t="str">
            <v>Февраль 2019 г.</v>
          </cell>
          <cell r="C12357" t="str">
            <v>Перемещение товаров ИНВ00003682 от 13.02.2019 11:41:04</v>
          </cell>
          <cell r="E12357" t="str">
            <v>Склад реагентов ИНВИТРО</v>
          </cell>
          <cell r="F12357" t="str">
            <v>МО Сергиев Посад Новоугличское шоссе, д. 40а</v>
          </cell>
          <cell r="L12357" t="str">
            <v>склад РиРМ</v>
          </cell>
          <cell r="M12357" t="str">
            <v>СКЛАД</v>
          </cell>
        </row>
        <row r="12358">
          <cell r="B12358" t="str">
            <v>Февраль 2019 г.</v>
          </cell>
          <cell r="C12358" t="str">
            <v>Перемещение товаров ИНВ00003683 от 13.02.2019 11:42:08</v>
          </cell>
          <cell r="E12358" t="str">
            <v>Склад реагентов ИНВИТРО</v>
          </cell>
          <cell r="F12358" t="str">
            <v>МО Тульская</v>
          </cell>
          <cell r="L12358" t="str">
            <v>склад РиРМ</v>
          </cell>
          <cell r="M12358" t="str">
            <v>СКЛАД</v>
          </cell>
        </row>
        <row r="12359">
          <cell r="B12359" t="str">
            <v>Февраль 2019 г.</v>
          </cell>
          <cell r="C12359" t="str">
            <v>Перемещение товаров ИНВ00003669 от 13.02.2019 11:58:35</v>
          </cell>
          <cell r="E12359" t="str">
            <v>Склад реагентов ИНВИТРО</v>
          </cell>
          <cell r="F12359" t="str">
            <v>МЦ Щёлково-2</v>
          </cell>
          <cell r="L12359" t="str">
            <v>склад РиРМ</v>
          </cell>
          <cell r="M12359" t="str">
            <v>СКЛАД</v>
          </cell>
        </row>
        <row r="12360">
          <cell r="B12360" t="str">
            <v>Февраль 2019 г.</v>
          </cell>
          <cell r="C12360" t="str">
            <v>Перемещение товаров ИНВ00003684 от 13.02.2019 11:59:27</v>
          </cell>
          <cell r="E12360" t="str">
            <v>Склад реагентов ИНВИТРО</v>
          </cell>
          <cell r="F12360" t="str">
            <v>МЦ Балашиха 9Б (после переезда)</v>
          </cell>
          <cell r="L12360" t="str">
            <v>склад РиРМ</v>
          </cell>
          <cell r="M12360" t="str">
            <v>СКЛАД</v>
          </cell>
        </row>
        <row r="12361">
          <cell r="B12361" t="str">
            <v>Февраль 2019 г.</v>
          </cell>
          <cell r="C12361" t="str">
            <v>Склад рекламной продукции</v>
          </cell>
          <cell r="L12361" t="str">
            <v>прочие склады</v>
          </cell>
          <cell r="M12361" t="str">
            <v>СКЛАД</v>
          </cell>
        </row>
        <row r="12362">
          <cell r="B12362" t="str">
            <v>Февраль 2019 г.</v>
          </cell>
          <cell r="C12362">
            <v>0</v>
          </cell>
          <cell r="L12362" t="str">
            <v>прочие склады</v>
          </cell>
          <cell r="M12362" t="str">
            <v>СКЛАД</v>
          </cell>
        </row>
        <row r="12363">
          <cell r="B12363" t="str">
            <v>Февраль 2019 г.</v>
          </cell>
          <cell r="C12363" t="str">
            <v>Перемещение товаров ИНВ00002463 от 01.02.2019 13:03:25</v>
          </cell>
          <cell r="E12363" t="str">
            <v>Склад рекламной продукции</v>
          </cell>
          <cell r="F12363" t="str">
            <v>Франчайзи Комсомольский</v>
          </cell>
          <cell r="L12363" t="str">
            <v>прочие склады</v>
          </cell>
          <cell r="M12363" t="str">
            <v>СКЛАД</v>
          </cell>
        </row>
        <row r="12364">
          <cell r="B12364" t="str">
            <v>Февраль 2019 г.</v>
          </cell>
          <cell r="C12364" t="str">
            <v>Перемещение товаров ИНВ00002464 от 01.02.2019 13:03:34</v>
          </cell>
          <cell r="E12364" t="str">
            <v>Склад рекламной продукции</v>
          </cell>
          <cell r="F12364" t="str">
            <v>Франчайзи Михайловка</v>
          </cell>
          <cell r="L12364" t="str">
            <v>прочие склады</v>
          </cell>
          <cell r="M12364" t="str">
            <v>СКЛАД</v>
          </cell>
        </row>
        <row r="12365">
          <cell r="B12365" t="str">
            <v>Февраль 2019 г.</v>
          </cell>
          <cell r="C12365" t="str">
            <v>Перемещение товаров ИНВ00002465 от 01.02.2019 13:03:38</v>
          </cell>
          <cell r="E12365" t="str">
            <v>Склад рекламной продукции</v>
          </cell>
          <cell r="F12365" t="str">
            <v>Франчайзи Орёл-3</v>
          </cell>
          <cell r="L12365" t="str">
            <v>прочие склады</v>
          </cell>
          <cell r="M12365" t="str">
            <v>СКЛАД</v>
          </cell>
        </row>
        <row r="12366">
          <cell r="B12366" t="str">
            <v>Февраль 2019 г.</v>
          </cell>
          <cell r="C12366" t="str">
            <v>Перемещение товаров ИНВ00002466 от 01.02.2019 13:03:42</v>
          </cell>
          <cell r="E12366" t="str">
            <v>Склад рекламной продукции</v>
          </cell>
          <cell r="F12366" t="str">
            <v>МО Ступино</v>
          </cell>
          <cell r="L12366" t="str">
            <v>прочие склады</v>
          </cell>
          <cell r="M12366" t="str">
            <v>СКЛАД</v>
          </cell>
        </row>
        <row r="12367">
          <cell r="B12367" t="str">
            <v>Февраль 2019 г.</v>
          </cell>
          <cell r="C12367" t="str">
            <v>Поступление товаров и услуг ИНВ00003804 от 04.02.2019 17:16:05</v>
          </cell>
          <cell r="L12367" t="str">
            <v>прочие склады</v>
          </cell>
          <cell r="M12367" t="str">
            <v>СКЛАД</v>
          </cell>
        </row>
        <row r="12368">
          <cell r="B12368" t="str">
            <v>Февраль 2019 г.</v>
          </cell>
          <cell r="C12368" t="str">
            <v>Поступление товаров и услуг ИНВ00003806 от 04.02.2019 17:18:53</v>
          </cell>
          <cell r="L12368" t="str">
            <v>прочие склады</v>
          </cell>
          <cell r="M12368" t="str">
            <v>СКЛАД</v>
          </cell>
        </row>
        <row r="12369">
          <cell r="B12369" t="str">
            <v>Февраль 2019 г.</v>
          </cell>
          <cell r="C12369" t="str">
            <v>Перемещение товаров ИНВ00002945 от 05.02.2019 15:59:03</v>
          </cell>
          <cell r="E12369" t="str">
            <v>Склад рекламной продукции</v>
          </cell>
          <cell r="F12369" t="str">
            <v>Франчайзи Беслан</v>
          </cell>
          <cell r="L12369" t="str">
            <v>прочие склады</v>
          </cell>
          <cell r="M12369" t="str">
            <v>СКЛАД</v>
          </cell>
        </row>
        <row r="12370">
          <cell r="B12370" t="str">
            <v>Февраль 2019 г.</v>
          </cell>
          <cell r="C12370" t="str">
            <v>Перемещение товаров ИНВ00002946 от 05.02.2019 15:59:10</v>
          </cell>
          <cell r="E12370" t="str">
            <v>Склад рекламной продукции</v>
          </cell>
          <cell r="F12370" t="str">
            <v>Франчайзи Нальчик-4 Ногмова</v>
          </cell>
          <cell r="L12370" t="str">
            <v>прочие склады</v>
          </cell>
          <cell r="M12370" t="str">
            <v>СКЛАД</v>
          </cell>
        </row>
        <row r="12371">
          <cell r="B12371" t="str">
            <v>Февраль 2019 г.</v>
          </cell>
          <cell r="C12371" t="str">
            <v>Перемещение товаров ИНВ00002947 от 05.02.2019 15:59:12</v>
          </cell>
          <cell r="E12371" t="str">
            <v>Склад рекламной продукции</v>
          </cell>
          <cell r="F12371" t="str">
            <v>Франчайзи Светлый</v>
          </cell>
          <cell r="L12371" t="str">
            <v>прочие склады</v>
          </cell>
          <cell r="M12371" t="str">
            <v>СКЛАД</v>
          </cell>
        </row>
        <row r="12372">
          <cell r="B12372" t="str">
            <v>Февраль 2019 г.</v>
          </cell>
          <cell r="C12372" t="str">
            <v>Перемещение товаров ИНВ00002950 от 05.02.2019 16:07:40</v>
          </cell>
          <cell r="E12372" t="str">
            <v>Склад рекламной продукции</v>
          </cell>
          <cell r="F12372" t="str">
            <v>МО Балашиха-4</v>
          </cell>
          <cell r="L12372" t="str">
            <v>прочие склады</v>
          </cell>
          <cell r="M12372" t="str">
            <v>СКЛАД</v>
          </cell>
        </row>
        <row r="12373">
          <cell r="B12373" t="str">
            <v>Февраль 2019 г.</v>
          </cell>
          <cell r="C12373" t="str">
            <v>Перемещение товаров ИНВ00002951 от 05.02.2019 16:07:49</v>
          </cell>
          <cell r="E12373" t="str">
            <v>Склад рекламной продукции</v>
          </cell>
          <cell r="F12373" t="str">
            <v>Франчайзи Медведково2 Малыгина 22</v>
          </cell>
          <cell r="L12373" t="str">
            <v>прочие склады</v>
          </cell>
          <cell r="M12373" t="str">
            <v>СКЛАД</v>
          </cell>
        </row>
        <row r="12374">
          <cell r="B12374" t="str">
            <v>Февраль 2019 г.</v>
          </cell>
          <cell r="C12374" t="str">
            <v>Перемещение товаров ИНВ00002952 от 05.02.2019 16:07:53</v>
          </cell>
          <cell r="E12374" t="str">
            <v>Склад рекламной продукции</v>
          </cell>
          <cell r="F12374" t="str">
            <v>Франчайзи Солнцево Парк (ООО "Люкро")</v>
          </cell>
          <cell r="L12374" t="str">
            <v>прочие склады</v>
          </cell>
          <cell r="M12374" t="str">
            <v>СКЛАД</v>
          </cell>
        </row>
        <row r="12375">
          <cell r="B12375" t="str">
            <v>Февраль 2019 г.</v>
          </cell>
          <cell r="C12375" t="str">
            <v>Перемещение товаров ИНВ00002953 от 05.02.2019 16:07:57</v>
          </cell>
          <cell r="E12375" t="str">
            <v>Склад рекламной продукции</v>
          </cell>
          <cell r="F12375" t="str">
            <v>Материалы в медицинских центрах</v>
          </cell>
          <cell r="L12375" t="str">
            <v>прочие склады</v>
          </cell>
          <cell r="M12375" t="str">
            <v>СКЛАД</v>
          </cell>
        </row>
        <row r="12376">
          <cell r="B12376" t="str">
            <v>Февраль 2019 г.</v>
          </cell>
          <cell r="C12376" t="str">
            <v>Поступление товаров и услуг ИНВ00004787 от 05.02.2019 17:01:22</v>
          </cell>
          <cell r="L12376" t="str">
            <v>прочие склады</v>
          </cell>
          <cell r="M12376" t="str">
            <v>СКЛАД</v>
          </cell>
        </row>
        <row r="12377">
          <cell r="B12377" t="str">
            <v>Февраль 2019 г.</v>
          </cell>
          <cell r="C12377" t="str">
            <v>Перемещение товаров ИНВ00002975 от 06.02.2019 15:05:35</v>
          </cell>
          <cell r="E12377" t="str">
            <v>Склад рекламной продукции</v>
          </cell>
          <cell r="F12377" t="str">
            <v>Материалы в медицинских центрах</v>
          </cell>
          <cell r="L12377" t="str">
            <v>прочие склады</v>
          </cell>
          <cell r="M12377" t="str">
            <v>СКЛАД</v>
          </cell>
        </row>
        <row r="12378">
          <cell r="B12378" t="str">
            <v>Февраль 2019 г.</v>
          </cell>
          <cell r="C12378" t="str">
            <v>Перемещение товаров ИНВ00002976 от 06.02.2019 15:05:49</v>
          </cell>
          <cell r="E12378" t="str">
            <v>Склад рекламной продукции</v>
          </cell>
          <cell r="F12378" t="str">
            <v>Материалы в медицинских центрах</v>
          </cell>
          <cell r="L12378" t="str">
            <v>прочие склады</v>
          </cell>
          <cell r="M12378" t="str">
            <v>СКЛАД</v>
          </cell>
        </row>
        <row r="12379">
          <cell r="B12379" t="str">
            <v>Февраль 2019 г.</v>
          </cell>
          <cell r="C12379" t="str">
            <v>Поступление товаров и услуг ИНВ00005469 от 08.02.2019 17:10:28</v>
          </cell>
          <cell r="L12379" t="str">
            <v>прочие склады</v>
          </cell>
          <cell r="M12379" t="str">
            <v>СКЛАД</v>
          </cell>
        </row>
        <row r="12380">
          <cell r="B12380" t="str">
            <v>Февраль 2019 г.</v>
          </cell>
          <cell r="C12380" t="str">
            <v>Перемещение товаров ИНВ00003238 от 11.02.2019 13:52:49</v>
          </cell>
          <cell r="E12380" t="str">
            <v>Склад рекламной продукции</v>
          </cell>
          <cell r="F12380" t="str">
            <v>Франчайзи Сочи 3</v>
          </cell>
          <cell r="L12380" t="str">
            <v>прочие склады</v>
          </cell>
          <cell r="M12380" t="str">
            <v>СКЛАД</v>
          </cell>
        </row>
        <row r="12381">
          <cell r="B12381" t="str">
            <v>Февраль 2019 г.</v>
          </cell>
          <cell r="C12381" t="str">
            <v>Поступление товаров и услуг ИНВ00005841 от 11.02.2019 16:54:49</v>
          </cell>
          <cell r="L12381" t="str">
            <v>прочие склады</v>
          </cell>
          <cell r="M12381" t="str">
            <v>СКЛАД</v>
          </cell>
        </row>
        <row r="12382">
          <cell r="B12382" t="str">
            <v>Февраль 2019 г.</v>
          </cell>
          <cell r="C12382" t="str">
            <v>Перемещение товаров ИНВ00003592 от 12.02.2019 14:23:36</v>
          </cell>
          <cell r="E12382" t="str">
            <v>Склад рекламной продукции</v>
          </cell>
          <cell r="F12382" t="str">
            <v>Франчайзи Моздок</v>
          </cell>
          <cell r="L12382" t="str">
            <v>прочие склады</v>
          </cell>
          <cell r="M12382" t="str">
            <v>СКЛАД</v>
          </cell>
        </row>
        <row r="12383">
          <cell r="B12383" t="str">
            <v>Февраль 2019 г.</v>
          </cell>
          <cell r="C12383" t="str">
            <v>Перемещение товаров ИНВ00003591 от 12.02.2019 14:24:16</v>
          </cell>
          <cell r="E12383" t="str">
            <v>Склад рекламной продукции</v>
          </cell>
          <cell r="F12383" t="str">
            <v>Франчайзи Кольчугино</v>
          </cell>
          <cell r="L12383" t="str">
            <v>прочие склады</v>
          </cell>
          <cell r="M12383" t="str">
            <v>СКЛАД</v>
          </cell>
        </row>
        <row r="12384">
          <cell r="B12384" t="str">
            <v>Февраль 2019 г.</v>
          </cell>
          <cell r="C12384" t="str">
            <v>Служба доставки</v>
          </cell>
          <cell r="L12384" t="str">
            <v>Общее (Инв)</v>
          </cell>
          <cell r="M12384" t="str">
            <v>Общее (Инв)</v>
          </cell>
        </row>
        <row r="12385">
          <cell r="B12385" t="str">
            <v>Февраль 2019 г.</v>
          </cell>
          <cell r="C12385" t="str">
            <v>Поступление товаров и услуг ИНВ00003612 от 04.02.2019 14:01:37</v>
          </cell>
          <cell r="L12385" t="str">
            <v>Общее (Инв)</v>
          </cell>
          <cell r="M12385" t="str">
            <v>Общее (Инв)</v>
          </cell>
        </row>
        <row r="12386">
          <cell r="B12386" t="str">
            <v>Февраль 2019 г.</v>
          </cell>
          <cell r="C12386" t="str">
            <v>Поступление товаров и услуг ИНВ00006266 от 13.02.2019 11:15:02</v>
          </cell>
          <cell r="L12386" t="str">
            <v>Общее (Инв)</v>
          </cell>
          <cell r="M12386" t="str">
            <v>Общее (Инв)</v>
          </cell>
        </row>
        <row r="12387">
          <cell r="B12387" t="str">
            <v>Февраль 2019 г.</v>
          </cell>
          <cell r="C12387" t="str">
            <v>Поступление товаров и услуг ИНВ00008181 от 25.02.2019 11:32:14</v>
          </cell>
          <cell r="L12387" t="str">
            <v>Общее (Инв)</v>
          </cell>
          <cell r="M12387" t="str">
            <v>Общее (Инв)</v>
          </cell>
        </row>
        <row r="12388">
          <cell r="B12388" t="str">
            <v>Февраль 2019 г.</v>
          </cell>
          <cell r="C12388" t="str">
            <v>Требование-накладная ИНВ00002087 от 28.02.2019 23:59:59</v>
          </cell>
          <cell r="L12388" t="str">
            <v>Общее (Инв)</v>
          </cell>
          <cell r="M12388" t="str">
            <v>Общее (Инв)</v>
          </cell>
        </row>
        <row r="12389">
          <cell r="B12389" t="str">
            <v>Февраль 2019 г.</v>
          </cell>
          <cell r="C12389" t="str">
            <v>Франчайзи Авиамоторная, Солдатская</v>
          </cell>
          <cell r="L12389" t="str">
            <v>Общее МО Франчайзи (Инв)</v>
          </cell>
          <cell r="M12389" t="str">
            <v>ФР МСК Авиамоторная Солдатская 10 (Инв)</v>
          </cell>
        </row>
        <row r="12390">
          <cell r="B12390" t="str">
            <v>Февраль 2019 г.</v>
          </cell>
          <cell r="C12390">
            <v>0</v>
          </cell>
          <cell r="L12390" t="str">
            <v>Общее МО Франчайзи (Инв)</v>
          </cell>
          <cell r="M12390" t="str">
            <v>ФР МСК Авиамоторная Солдатская 10 (Инв)</v>
          </cell>
        </row>
        <row r="12391">
          <cell r="B12391" t="str">
            <v>Февраль 2019 г.</v>
          </cell>
          <cell r="C12391" t="str">
            <v>Поступление товаров и услуг ИНВ00005650 от 11.02.2019 12:34:36</v>
          </cell>
          <cell r="L12391" t="str">
            <v>Общее МО Франчайзи (Инв)</v>
          </cell>
          <cell r="M12391" t="str">
            <v>ФР МСК Авиамоторная Солдатская 10 (Инв)</v>
          </cell>
        </row>
        <row r="12392">
          <cell r="B12392" t="str">
            <v>Февраль 2019 г.</v>
          </cell>
          <cell r="C12392" t="str">
            <v>Перемещение товаров ИНВ00003481 от 11.02.2019 15:46:18</v>
          </cell>
          <cell r="E12392" t="str">
            <v>СКЛАД РЕАГЕНТОВ И РАСХОДНЫХ МЕД.МАТЕРИАЛОВ</v>
          </cell>
          <cell r="F12392" t="str">
            <v>Франчайзи Авиамоторная, Солдатская</v>
          </cell>
          <cell r="L12392" t="str">
            <v>Общее МО Франчайзи (Инв)</v>
          </cell>
          <cell r="M12392" t="str">
            <v>ФР МСК Авиамоторная Солдатская 10 (Инв)</v>
          </cell>
        </row>
        <row r="12393">
          <cell r="B12393" t="str">
            <v>Февраль 2019 г.</v>
          </cell>
          <cell r="C12393" t="str">
            <v>Требование-накладная ИНВ00002692 от 28.02.2019 22:00:00</v>
          </cell>
          <cell r="L12393" t="str">
            <v>Общее МО Франчайзи (Инв)</v>
          </cell>
          <cell r="M12393" t="str">
            <v>ФР МСК Авиамоторная Солдатская 10 (Инв)</v>
          </cell>
        </row>
        <row r="12394">
          <cell r="B12394" t="str">
            <v>Февраль 2019 г.</v>
          </cell>
          <cell r="C12394" t="str">
            <v>Требование-накладная ИНВ00052317 от 28.02.2019 23:00:00</v>
          </cell>
          <cell r="L12394" t="str">
            <v>Общее МО Франчайзи (Инв)</v>
          </cell>
          <cell r="M12394" t="str">
            <v>ФР МСК Авиамоторная Солдатская 10 (Инв)</v>
          </cell>
        </row>
        <row r="12395">
          <cell r="B12395" t="str">
            <v>Февраль 2019 г.</v>
          </cell>
          <cell r="C12395" t="str">
            <v>Требование-накладная ИНВ00003206 от 28.02.2019 23:59:59</v>
          </cell>
          <cell r="L12395" t="str">
            <v>Общее МО Франчайзи (Инв)</v>
          </cell>
          <cell r="M12395" t="str">
            <v>ФР МСК Авиамоторная Солдатская 10 (Инв)</v>
          </cell>
        </row>
        <row r="12396">
          <cell r="B12396" t="str">
            <v>Февраль 2019 г.</v>
          </cell>
          <cell r="C12396" t="str">
            <v>Франчайзи Азов</v>
          </cell>
          <cell r="L12396" t="str">
            <v>РМО_Инвитро-Ростов-на-Дону (Инв)</v>
          </cell>
          <cell r="M12396" t="str">
            <v>МО Азов Ленина 81 (РнД)</v>
          </cell>
        </row>
        <row r="12397">
          <cell r="B12397" t="str">
            <v>Февраль 2019 г.</v>
          </cell>
          <cell r="C12397" t="str">
            <v>Реализация товаров и услуг ИНВ00000111 от 01.02.2019 23:59:59</v>
          </cell>
          <cell r="L12397" t="str">
            <v>РМО_Инвитро-Ростов-на-Дону (Инв)</v>
          </cell>
          <cell r="M12397" t="str">
            <v>МО Азов Ленина 81 (РнД)</v>
          </cell>
        </row>
        <row r="12398">
          <cell r="B12398" t="str">
            <v>Февраль 2019 г.</v>
          </cell>
          <cell r="C12398" t="str">
            <v>Франчайзи Академика Янгеля</v>
          </cell>
          <cell r="L12398" t="str">
            <v>Общее МО Франчайзи (Инв)</v>
          </cell>
          <cell r="M12398" t="str">
            <v>ФР МСК Академика Янгеля 1 (Инв)</v>
          </cell>
        </row>
        <row r="12399">
          <cell r="B12399" t="str">
            <v>Февраль 2019 г.</v>
          </cell>
          <cell r="C12399">
            <v>0</v>
          </cell>
          <cell r="L12399" t="str">
            <v>Общее МО Франчайзи (Инв)</v>
          </cell>
          <cell r="M12399" t="str">
            <v>ФР МСК Академика Янгеля 1 (Инв)</v>
          </cell>
        </row>
        <row r="12400">
          <cell r="B12400" t="str">
            <v>Февраль 2019 г.</v>
          </cell>
          <cell r="C12400" t="str">
            <v>Поступление товаров и услуг ИНВ00007021 от 18.02.2019 13:11:10</v>
          </cell>
          <cell r="L12400" t="str">
            <v>Общее МО Франчайзи (Инв)</v>
          </cell>
          <cell r="M12400" t="str">
            <v>ФР МСК Академика Янгеля 1 (Инв)</v>
          </cell>
        </row>
        <row r="12401">
          <cell r="B12401" t="str">
            <v>Февраль 2019 г.</v>
          </cell>
          <cell r="C12401" t="str">
            <v>Перемещение товаров ИНВ00004210 от 18.02.2019 15:05:24</v>
          </cell>
          <cell r="E12401" t="str">
            <v>СКЛАД РЕАГЕНТОВ И РАСХОДНЫХ МЕД.МАТЕРИАЛОВ</v>
          </cell>
          <cell r="F12401" t="str">
            <v>Франчайзи Академика Янгеля</v>
          </cell>
          <cell r="L12401" t="str">
            <v>Общее МО Франчайзи (Инв)</v>
          </cell>
          <cell r="M12401" t="str">
            <v>ФР МСК Академика Янгеля 1 (Инв)</v>
          </cell>
        </row>
        <row r="12402">
          <cell r="B12402" t="str">
            <v>Февраль 2019 г.</v>
          </cell>
          <cell r="C12402" t="str">
            <v>Требование-накладная ИНВ00002516 от 28.02.2019 22:00:00</v>
          </cell>
          <cell r="L12402" t="str">
            <v>Общее МО Франчайзи (Инв)</v>
          </cell>
          <cell r="M12402" t="str">
            <v>ФР МСК Академика Янгеля 1 (Инв)</v>
          </cell>
        </row>
        <row r="12403">
          <cell r="B12403" t="str">
            <v>Февраль 2019 г.</v>
          </cell>
          <cell r="C12403" t="str">
            <v>Требование-накладная ИНВ00002949 от 28.02.2019 22:01:00</v>
          </cell>
          <cell r="L12403" t="str">
            <v>Общее МО Франчайзи (Инв)</v>
          </cell>
          <cell r="M12403" t="str">
            <v>ФР МСК Академика Янгеля 1 (Инв)</v>
          </cell>
        </row>
        <row r="12404">
          <cell r="B12404" t="str">
            <v>Февраль 2019 г.</v>
          </cell>
          <cell r="C12404" t="str">
            <v>Требование-накладная ИНВ00052232 от 28.02.2019 23:00:00</v>
          </cell>
          <cell r="L12404" t="str">
            <v>Общее МО Франчайзи (Инв)</v>
          </cell>
          <cell r="M12404" t="str">
            <v>ФР МСК Академика Янгеля 1 (Инв)</v>
          </cell>
        </row>
        <row r="12405">
          <cell r="B12405" t="str">
            <v>Февраль 2019 г.</v>
          </cell>
          <cell r="C12405" t="str">
            <v>Франчайзи Аксай</v>
          </cell>
          <cell r="L12405" t="str">
            <v>РМО_Инвитро-Ростов-на-Дону (Инв)</v>
          </cell>
          <cell r="M12405" t="str">
            <v>МО Аксай Ленина 29 (РнД)</v>
          </cell>
        </row>
        <row r="12406">
          <cell r="B12406" t="str">
            <v>Февраль 2019 г.</v>
          </cell>
          <cell r="C12406" t="str">
            <v>Реализация товаров и услуг ИНВ00000114 от 01.02.2019 23:59:59</v>
          </cell>
          <cell r="L12406" t="str">
            <v>РМО_Инвитро-Ростов-на-Дону (Инв)</v>
          </cell>
          <cell r="M12406" t="str">
            <v>МО Аксай Ленина 29 (РнД)</v>
          </cell>
        </row>
        <row r="12407">
          <cell r="B12407" t="str">
            <v>Февраль 2019 г.</v>
          </cell>
          <cell r="C12407" t="str">
            <v>Франчайзи Алагир</v>
          </cell>
          <cell r="L12407" t="str">
            <v>Общее МО Франчайзи (Инв)</v>
          </cell>
          <cell r="M12407" t="str">
            <v>ФР Алагир Островского 38 (Инв)</v>
          </cell>
        </row>
        <row r="12408">
          <cell r="B12408" t="str">
            <v>Февраль 2019 г.</v>
          </cell>
          <cell r="C12408">
            <v>0</v>
          </cell>
          <cell r="L12408" t="str">
            <v>Общее МО Франчайзи (Инв)</v>
          </cell>
          <cell r="M12408" t="str">
            <v>ФР Алагир Островского 38 (Инв)</v>
          </cell>
        </row>
        <row r="12409">
          <cell r="B12409" t="str">
            <v>Февраль 2019 г.</v>
          </cell>
          <cell r="C12409" t="str">
            <v>Поступление товаров и услуг ИНВ00005772 от 11.02.2019 15:13:42</v>
          </cell>
          <cell r="L12409" t="str">
            <v>Общее МО Франчайзи (Инв)</v>
          </cell>
          <cell r="M12409" t="str">
            <v>ФР Алагир Островского 38 (Инв)</v>
          </cell>
        </row>
        <row r="12410">
          <cell r="B12410" t="str">
            <v>Февраль 2019 г.</v>
          </cell>
          <cell r="C12410" t="str">
            <v>Перемещение товаров ИНВ00003564 от 11.02.2019 17:58:13</v>
          </cell>
          <cell r="E12410" t="str">
            <v>СКЛАД РЕАГЕНТОВ И РАСХОДНЫХ МЕД.МАТЕРИАЛОВ</v>
          </cell>
          <cell r="F12410" t="str">
            <v>Франчайзи Алагир</v>
          </cell>
          <cell r="L12410" t="str">
            <v>Общее МО Франчайзи (Инв)</v>
          </cell>
          <cell r="M12410" t="str">
            <v>ФР Алагир Островского 38 (Инв)</v>
          </cell>
        </row>
        <row r="12411">
          <cell r="B12411" t="str">
            <v>Февраль 2019 г.</v>
          </cell>
          <cell r="C12411" t="str">
            <v>Требование-накладная ИНВ00002693 от 28.02.2019 22:00:00</v>
          </cell>
          <cell r="L12411" t="str">
            <v>Общее МО Франчайзи (Инв)</v>
          </cell>
          <cell r="M12411" t="str">
            <v>ФР Алагир Островского 38 (Инв)</v>
          </cell>
        </row>
        <row r="12412">
          <cell r="B12412" t="str">
            <v>Февраль 2019 г.</v>
          </cell>
          <cell r="C12412" t="str">
            <v>Требование-накладная ИНВ00052318 от 28.02.2019 23:00:00</v>
          </cell>
          <cell r="L12412" t="str">
            <v>Общее МО Франчайзи (Инв)</v>
          </cell>
          <cell r="M12412" t="str">
            <v>ФР Алагир Островского 38 (Инв)</v>
          </cell>
        </row>
        <row r="12413">
          <cell r="B12413" t="str">
            <v>Февраль 2019 г.</v>
          </cell>
          <cell r="C12413" t="str">
            <v>Франчайзи Алатырь</v>
          </cell>
          <cell r="L12413" t="str">
            <v>Общее МО Франчайзи (Инв)</v>
          </cell>
          <cell r="M12413" t="str">
            <v>ФР Алатырь Первомайская 88 (Инв)</v>
          </cell>
        </row>
        <row r="12414">
          <cell r="B12414" t="str">
            <v>Февраль 2019 г.</v>
          </cell>
          <cell r="C12414">
            <v>0</v>
          </cell>
          <cell r="L12414" t="str">
            <v>Общее МО Франчайзи (Инв)</v>
          </cell>
          <cell r="M12414" t="str">
            <v>ФР Алатырь Первомайская 88 (Инв)</v>
          </cell>
        </row>
        <row r="12415">
          <cell r="B12415" t="str">
            <v>Февраль 2019 г.</v>
          </cell>
          <cell r="C12415" t="str">
            <v>Перемещение товаров ИНВ00004442 от 20.02.2019 14:32:39</v>
          </cell>
          <cell r="E12415" t="str">
            <v>СКЛАД РЕАГЕНТОВ И РАСХОДНЫХ МЕД.МАТЕРИАЛОВ</v>
          </cell>
          <cell r="F12415" t="str">
            <v>Франчайзи Алатырь</v>
          </cell>
          <cell r="L12415" t="str">
            <v>Общее МО Франчайзи (Инв)</v>
          </cell>
          <cell r="M12415" t="str">
            <v>ФР Алатырь Первомайская 88 (Инв)</v>
          </cell>
        </row>
        <row r="12416">
          <cell r="B12416" t="str">
            <v>Февраль 2019 г.</v>
          </cell>
          <cell r="C12416" t="str">
            <v>Поступление товаров и услуг ИНВ00007417 от 20.02.2019 15:59:55</v>
          </cell>
          <cell r="L12416" t="str">
            <v>Общее МО Франчайзи (Инв)</v>
          </cell>
          <cell r="M12416" t="str">
            <v>ФР Алатырь Первомайская 88 (Инв)</v>
          </cell>
        </row>
        <row r="12417">
          <cell r="B12417" t="str">
            <v>Февраль 2019 г.</v>
          </cell>
          <cell r="C12417" t="str">
            <v>Требование-накладная ИНВ00052372 от 28.02.2019 23:00:00</v>
          </cell>
          <cell r="L12417" t="str">
            <v>Общее МО Франчайзи (Инв)</v>
          </cell>
          <cell r="M12417" t="str">
            <v>ФР Алатырь Первомайская 88 (Инв)</v>
          </cell>
        </row>
        <row r="12418">
          <cell r="B12418" t="str">
            <v>Февраль 2019 г.</v>
          </cell>
          <cell r="C12418" t="str">
            <v>Требование-накладная ИНВ00002397 от 28.02.2019 23:59:59</v>
          </cell>
          <cell r="L12418" t="str">
            <v>Общее МО Франчайзи (Инв)</v>
          </cell>
          <cell r="M12418" t="str">
            <v>ФР Алатырь Первомайская 88 (Инв)</v>
          </cell>
        </row>
        <row r="12419">
          <cell r="B12419" t="str">
            <v>Февраль 2019 г.</v>
          </cell>
          <cell r="C12419" t="str">
            <v>Франчайзи Александров</v>
          </cell>
          <cell r="L12419" t="str">
            <v>Общее МО Франчайзи (Инв)</v>
          </cell>
          <cell r="M12419" t="str">
            <v>ФР Александров Октябрьская 6к4А (Инв)</v>
          </cell>
        </row>
        <row r="12420">
          <cell r="B12420" t="str">
            <v>Февраль 2019 г.</v>
          </cell>
          <cell r="C12420">
            <v>0</v>
          </cell>
          <cell r="L12420" t="str">
            <v>Общее МО Франчайзи (Инв)</v>
          </cell>
          <cell r="M12420" t="str">
            <v>ФР Александров Октябрьская 6к4А (Инв)</v>
          </cell>
        </row>
        <row r="12421">
          <cell r="B12421" t="str">
            <v>Февраль 2019 г.</v>
          </cell>
          <cell r="C12421" t="str">
            <v>Поступление товаров и услуг ИНВ00003362 от 01.02.2019 12:30:54</v>
          </cell>
          <cell r="L12421" t="str">
            <v>Общее МО Франчайзи (Инв)</v>
          </cell>
          <cell r="M12421" t="str">
            <v>ФР Александров Октябрьская 6к4А (Инв)</v>
          </cell>
        </row>
        <row r="12422">
          <cell r="B12422" t="str">
            <v>Февраль 2019 г.</v>
          </cell>
          <cell r="C12422" t="str">
            <v>Перемещение товаров ИНВ00002509 от 01.02.2019 15:16:30</v>
          </cell>
          <cell r="E12422" t="str">
            <v>СКЛАД РЕАГЕНТОВ И РАСХОДНЫХ МЕД.МАТЕРИАЛОВ</v>
          </cell>
          <cell r="F12422" t="str">
            <v>Франчайзи Александров</v>
          </cell>
          <cell r="L12422" t="str">
            <v>Общее МО Франчайзи (Инв)</v>
          </cell>
          <cell r="M12422" t="str">
            <v>ФР Александров Октябрьская 6к4А (Инв)</v>
          </cell>
        </row>
        <row r="12423">
          <cell r="B12423" t="str">
            <v>Февраль 2019 г.</v>
          </cell>
          <cell r="C12423" t="str">
            <v>Требование-накладная ИНВ00002517 от 28.02.2019 22:00:00</v>
          </cell>
          <cell r="L12423" t="str">
            <v>Общее МО Франчайзи (Инв)</v>
          </cell>
          <cell r="M12423" t="str">
            <v>ФР Александров Октябрьская 6к4А (Инв)</v>
          </cell>
        </row>
        <row r="12424">
          <cell r="B12424" t="str">
            <v>Февраль 2019 г.</v>
          </cell>
          <cell r="C12424" t="str">
            <v>Требование-накладная ИНВ00002950 от 28.02.2019 22:01:00</v>
          </cell>
          <cell r="L12424" t="str">
            <v>Общее МО Франчайзи (Инв)</v>
          </cell>
          <cell r="M12424" t="str">
            <v>ФР Александров Октябрьская 6к4А (Инв)</v>
          </cell>
        </row>
        <row r="12425">
          <cell r="B12425" t="str">
            <v>Февраль 2019 г.</v>
          </cell>
          <cell r="C12425" t="str">
            <v>Требование-накладная ИНВ00052233 от 28.02.2019 23:00:00</v>
          </cell>
          <cell r="L12425" t="str">
            <v>Общее МО Франчайзи (Инв)</v>
          </cell>
          <cell r="M12425" t="str">
            <v>ФР Александров Октябрьская 6к4А (Инв)</v>
          </cell>
        </row>
        <row r="12426">
          <cell r="B12426" t="str">
            <v>Февраль 2019 г.</v>
          </cell>
          <cell r="C12426" t="str">
            <v>Франчайзи Алексеевка</v>
          </cell>
          <cell r="L12426" t="str">
            <v>Общее МО Франчайзи (Инв)</v>
          </cell>
          <cell r="M12426" t="str">
            <v>ФР Алексеевка новый 1 2018 (Инв)</v>
          </cell>
        </row>
        <row r="12427">
          <cell r="B12427" t="str">
            <v>Февраль 2019 г.</v>
          </cell>
          <cell r="C12427">
            <v>0</v>
          </cell>
          <cell r="L12427" t="str">
            <v>Общее МО Франчайзи (Инв)</v>
          </cell>
          <cell r="M12427" t="str">
            <v>ФР Алексеевка новый 1 2018 (Инв)</v>
          </cell>
        </row>
        <row r="12428">
          <cell r="B12428" t="str">
            <v>Февраль 2019 г.</v>
          </cell>
          <cell r="C12428" t="str">
            <v>Франчайзи Алексеевская</v>
          </cell>
          <cell r="L12428" t="str">
            <v>Общее МО Франчайзи (Инв)</v>
          </cell>
          <cell r="M12428" t="str">
            <v>ФР МСК Алексеевская Староалексеевская 8 (Инв)</v>
          </cell>
        </row>
        <row r="12429">
          <cell r="B12429" t="str">
            <v>Февраль 2019 г.</v>
          </cell>
          <cell r="C12429">
            <v>0</v>
          </cell>
          <cell r="L12429" t="str">
            <v>Общее МО Франчайзи (Инв)</v>
          </cell>
          <cell r="M12429" t="str">
            <v>ФР МСК Алексеевская Староалексеевская 8 (Инв)</v>
          </cell>
        </row>
        <row r="12430">
          <cell r="B12430" t="str">
            <v>Февраль 2019 г.</v>
          </cell>
          <cell r="C12430" t="str">
            <v>Поступление товаров и услуг ИНВ00005697 от 11.02.2019 13:03:16</v>
          </cell>
          <cell r="L12430" t="str">
            <v>Общее МО Франчайзи (Инв)</v>
          </cell>
          <cell r="M12430" t="str">
            <v>ФР МСК Алексеевская Староалексеевская 8 (Инв)</v>
          </cell>
        </row>
        <row r="12431">
          <cell r="B12431" t="str">
            <v>Февраль 2019 г.</v>
          </cell>
          <cell r="C12431" t="str">
            <v>Перемещение товаров ИНВ00003517 от 11.02.2019 17:32:46</v>
          </cell>
          <cell r="E12431" t="str">
            <v>СКЛАД РЕАГЕНТОВ И РАСХОДНЫХ МЕД.МАТЕРИАЛОВ</v>
          </cell>
          <cell r="F12431" t="str">
            <v>Франчайзи Алексеевская</v>
          </cell>
          <cell r="L12431" t="str">
            <v>Общее МО Франчайзи (Инв)</v>
          </cell>
          <cell r="M12431" t="str">
            <v>ФР МСК Алексеевская Староалексеевская 8 (Инв)</v>
          </cell>
        </row>
        <row r="12432">
          <cell r="B12432" t="str">
            <v>Февраль 2019 г.</v>
          </cell>
          <cell r="C12432" t="str">
            <v>Перемещение товаров ИНВ00003516 от 11.02.2019 17:33:01</v>
          </cell>
          <cell r="E12432" t="str">
            <v>СКЛАД РЕАГЕНТОВ И РАСХОДНЫХ МЕД.МАТЕРИАЛОВ</v>
          </cell>
          <cell r="F12432" t="str">
            <v>Франчайзи Алексеевская</v>
          </cell>
          <cell r="L12432" t="str">
            <v>Общее МО Франчайзи (Инв)</v>
          </cell>
          <cell r="M12432" t="str">
            <v>ФР МСК Алексеевская Староалексеевская 8 (Инв)</v>
          </cell>
        </row>
        <row r="12433">
          <cell r="B12433" t="str">
            <v>Февраль 2019 г.</v>
          </cell>
          <cell r="C12433" t="str">
            <v>Требование-накладная ИНВ00002694 от 28.02.2019 22:00:00</v>
          </cell>
          <cell r="L12433" t="str">
            <v>Общее МО Франчайзи (Инв)</v>
          </cell>
          <cell r="M12433" t="str">
            <v>ФР МСК Алексеевская Староалексеевская 8 (Инв)</v>
          </cell>
        </row>
        <row r="12434">
          <cell r="B12434" t="str">
            <v>Февраль 2019 г.</v>
          </cell>
          <cell r="C12434" t="str">
            <v>Требование-накладная ИНВ00052320 от 28.02.2019 23:00:00</v>
          </cell>
          <cell r="L12434" t="str">
            <v>Общее МО Франчайзи (Инв)</v>
          </cell>
          <cell r="M12434" t="str">
            <v>ФР МСК Алексеевская Староалексеевская 8 (Инв)</v>
          </cell>
        </row>
        <row r="12435">
          <cell r="B12435" t="str">
            <v>Февраль 2019 г.</v>
          </cell>
          <cell r="C12435" t="str">
            <v>Требование-накладная ИНВ00003207 от 28.02.2019 23:59:59</v>
          </cell>
          <cell r="L12435" t="str">
            <v>Общее МО Франчайзи (Инв)</v>
          </cell>
          <cell r="M12435" t="str">
            <v>ФР МСК Алексеевская Староалексеевская 8 (Инв)</v>
          </cell>
        </row>
        <row r="12436">
          <cell r="B12436" t="str">
            <v>Февраль 2019 г.</v>
          </cell>
          <cell r="C12436" t="str">
            <v>Франчайзи Алтуфьево 2</v>
          </cell>
          <cell r="L12436" t="str">
            <v>Общее МО Франчайзи (Инв)</v>
          </cell>
          <cell r="M12436" t="str">
            <v>ФР МСК Алтуфьево-2 Алтуфьевское 78 (Инв)</v>
          </cell>
        </row>
        <row r="12437">
          <cell r="B12437" t="str">
            <v>Февраль 2019 г.</v>
          </cell>
          <cell r="C12437">
            <v>0</v>
          </cell>
          <cell r="L12437" t="str">
            <v>Общее МО Франчайзи (Инв)</v>
          </cell>
          <cell r="M12437" t="str">
            <v>ФР МСК Алтуфьево-2 Алтуфьевское 78 (Инв)</v>
          </cell>
        </row>
        <row r="12438">
          <cell r="B12438" t="str">
            <v>Февраль 2019 г.</v>
          </cell>
          <cell r="C12438" t="str">
            <v>Требование-накладная ИНВ00003311 от 28.02.2019 23:00:00</v>
          </cell>
          <cell r="L12438" t="str">
            <v>Общее МО Франчайзи (Инв)</v>
          </cell>
          <cell r="M12438" t="str">
            <v>ФР МСК Алтуфьево-2 Алтуфьевское 78 (Инв)</v>
          </cell>
        </row>
        <row r="12439">
          <cell r="B12439" t="str">
            <v>Февраль 2019 г.</v>
          </cell>
          <cell r="C12439" t="str">
            <v>Требование-накладная ИНВ00002845 от 28.02.2019 23:59:59</v>
          </cell>
          <cell r="L12439" t="str">
            <v>Общее МО Франчайзи (Инв)</v>
          </cell>
          <cell r="M12439" t="str">
            <v>ФР МСК Алтуфьево-2 Алтуфьевское 78 (Инв)</v>
          </cell>
        </row>
        <row r="12440">
          <cell r="B12440" t="str">
            <v>Февраль 2019 г.</v>
          </cell>
          <cell r="C12440" t="str">
            <v>Франчайзи Анапа</v>
          </cell>
          <cell r="L12440" t="str">
            <v>Общее МО Франчайзи (Инв)</v>
          </cell>
          <cell r="M12440" t="str">
            <v>ФР Анапа Анапское 1Г (Инв)</v>
          </cell>
        </row>
        <row r="12441">
          <cell r="B12441" t="str">
            <v>Февраль 2019 г.</v>
          </cell>
          <cell r="C12441">
            <v>0</v>
          </cell>
          <cell r="L12441" t="str">
            <v>Общее МО Франчайзи (Инв)</v>
          </cell>
          <cell r="M12441" t="str">
            <v>ФР Анапа Анапское 1Г (Инв)</v>
          </cell>
        </row>
        <row r="12442">
          <cell r="B12442" t="str">
            <v>Февраль 2019 г.</v>
          </cell>
          <cell r="C12442" t="str">
            <v>Поступление товаров и услуг ИНВ00005593 от 11.02.2019 10:51:06</v>
          </cell>
          <cell r="L12442" t="str">
            <v>Общее МО Франчайзи (Инв)</v>
          </cell>
          <cell r="M12442" t="str">
            <v>ФР Анапа Анапское 1Г (Инв)</v>
          </cell>
        </row>
        <row r="12443">
          <cell r="B12443" t="str">
            <v>Февраль 2019 г.</v>
          </cell>
          <cell r="C12443" t="str">
            <v>Перемещение товаров ИНВ00003537 от 11.02.2019 17:50:11</v>
          </cell>
          <cell r="E12443" t="str">
            <v>СКЛАД РЕАГЕНТОВ И РАСХОДНЫХ МЕД.МАТЕРИАЛОВ</v>
          </cell>
          <cell r="F12443" t="str">
            <v>Франчайзи Анапа</v>
          </cell>
          <cell r="L12443" t="str">
            <v>Общее МО Франчайзи (Инв)</v>
          </cell>
          <cell r="M12443" t="str">
            <v>ФР Анапа Анапское 1Г (Инв)</v>
          </cell>
        </row>
        <row r="12444">
          <cell r="B12444" t="str">
            <v>Февраль 2019 г.</v>
          </cell>
          <cell r="C12444" t="str">
            <v>Перемещение товаров ИНВ00003536 от 11.02.2019 17:50:18</v>
          </cell>
          <cell r="E12444" t="str">
            <v>СКЛАД РЕАГЕНТОВ И РАСХОДНЫХ МЕД.МАТЕРИАЛОВ</v>
          </cell>
          <cell r="F12444" t="str">
            <v>Франчайзи Анапа</v>
          </cell>
          <cell r="L12444" t="str">
            <v>Общее МО Франчайзи (Инв)</v>
          </cell>
          <cell r="M12444" t="str">
            <v>ФР Анапа Анапское 1Г (Инв)</v>
          </cell>
        </row>
        <row r="12445">
          <cell r="B12445" t="str">
            <v>Февраль 2019 г.</v>
          </cell>
          <cell r="C12445" t="str">
            <v>Требование-накладная ИНВ00052374 от 28.02.2019 23:00:00</v>
          </cell>
          <cell r="L12445" t="str">
            <v>Общее МО Франчайзи (Инв)</v>
          </cell>
          <cell r="M12445" t="str">
            <v>ФР Анапа Анапское 1Г (Инв)</v>
          </cell>
        </row>
        <row r="12446">
          <cell r="B12446" t="str">
            <v>Февраль 2019 г.</v>
          </cell>
          <cell r="C12446" t="str">
            <v>Требование-накладная ИНВ00002398 от 28.02.2019 23:59:59</v>
          </cell>
          <cell r="L12446" t="str">
            <v>Общее МО Франчайзи (Инв)</v>
          </cell>
          <cell r="M12446" t="str">
            <v>ФР Анапа Анапское 1Г (Инв)</v>
          </cell>
        </row>
        <row r="12447">
          <cell r="B12447" t="str">
            <v>Февраль 2019 г.</v>
          </cell>
          <cell r="C12447" t="str">
            <v>Требование-накладная ИНВ00002846 от 28.02.2019 23:59:59</v>
          </cell>
          <cell r="L12447" t="str">
            <v>Общее МО Франчайзи (Инв)</v>
          </cell>
          <cell r="M12447" t="str">
            <v>ФР Анапа Анапское 1Г (Инв)</v>
          </cell>
        </row>
        <row r="12448">
          <cell r="B12448" t="str">
            <v>Февраль 2019 г.</v>
          </cell>
          <cell r="C12448" t="str">
            <v>Франчайзи Анапа 2</v>
          </cell>
          <cell r="L12448" t="str">
            <v>Общее МО Франчайзи (Инв)</v>
          </cell>
          <cell r="M12448" t="str">
            <v>ФР Анапа Шевченко 65 (Инв)</v>
          </cell>
        </row>
        <row r="12449">
          <cell r="B12449" t="str">
            <v>Февраль 2019 г.</v>
          </cell>
          <cell r="C12449">
            <v>0</v>
          </cell>
          <cell r="L12449" t="str">
            <v>Общее МО Франчайзи (Инв)</v>
          </cell>
          <cell r="M12449" t="str">
            <v>ФР Анапа Шевченко 65 (Инв)</v>
          </cell>
        </row>
        <row r="12450">
          <cell r="B12450" t="str">
            <v>Февраль 2019 г.</v>
          </cell>
          <cell r="C12450" t="str">
            <v>Поступление товаров и услуг ИНВ00006288 от 13.02.2019 12:49:42</v>
          </cell>
          <cell r="L12450" t="str">
            <v>Общее МО Франчайзи (Инв)</v>
          </cell>
          <cell r="M12450" t="str">
            <v>ФР Анапа Шевченко 65 (Инв)</v>
          </cell>
        </row>
        <row r="12451">
          <cell r="B12451" t="str">
            <v>Февраль 2019 г.</v>
          </cell>
          <cell r="C12451" t="str">
            <v>Перемещение товаров ИНВ00003875 от 13.02.2019 15:54:12</v>
          </cell>
          <cell r="E12451" t="str">
            <v>СКЛАД РЕАГЕНТОВ И РАСХОДНЫХ МЕД.МАТЕРИАЛОВ</v>
          </cell>
          <cell r="F12451" t="str">
            <v>Франчайзи Анапа 2</v>
          </cell>
          <cell r="L12451" t="str">
            <v>Общее МО Франчайзи (Инв)</v>
          </cell>
          <cell r="M12451" t="str">
            <v>ФР Анапа Шевченко 65 (Инв)</v>
          </cell>
        </row>
        <row r="12452">
          <cell r="B12452" t="str">
            <v>Февраль 2019 г.</v>
          </cell>
          <cell r="C12452" t="str">
            <v>Требование-накладная ИНВ00002518 от 28.02.2019 22:00:00</v>
          </cell>
          <cell r="L12452" t="str">
            <v>Общее МО Франчайзи (Инв)</v>
          </cell>
          <cell r="M12452" t="str">
            <v>ФР Анапа Шевченко 65 (Инв)</v>
          </cell>
        </row>
        <row r="12453">
          <cell r="B12453" t="str">
            <v>Февраль 2019 г.</v>
          </cell>
          <cell r="C12453" t="str">
            <v>Требование-накладная ИНВ00002951 от 28.02.2019 22:01:00</v>
          </cell>
          <cell r="L12453" t="str">
            <v>Общее МО Франчайзи (Инв)</v>
          </cell>
          <cell r="M12453" t="str">
            <v>ФР Анапа Шевченко 65 (Инв)</v>
          </cell>
        </row>
        <row r="12454">
          <cell r="B12454" t="str">
            <v>Февраль 2019 г.</v>
          </cell>
          <cell r="C12454" t="str">
            <v>Требование-накладная ИНВ00052237 от 28.02.2019 23:00:00</v>
          </cell>
          <cell r="L12454" t="str">
            <v>Общее МО Франчайзи (Инв)</v>
          </cell>
          <cell r="M12454" t="str">
            <v>ФР Анапа Шевченко 65 (Инв)</v>
          </cell>
        </row>
        <row r="12455">
          <cell r="B12455" t="str">
            <v>Февраль 2019 г.</v>
          </cell>
          <cell r="C12455" t="str">
            <v>Франчайзи Апрелевка</v>
          </cell>
          <cell r="L12455" t="str">
            <v>Общее МО Франчайзи (Инв)</v>
          </cell>
          <cell r="M12455" t="str">
            <v>ФР Апрелевка Горького 25 (Инв)</v>
          </cell>
        </row>
        <row r="12456">
          <cell r="B12456" t="str">
            <v>Февраль 2019 г.</v>
          </cell>
          <cell r="C12456">
            <v>0</v>
          </cell>
          <cell r="L12456" t="str">
            <v>Общее МО Франчайзи (Инв)</v>
          </cell>
          <cell r="M12456" t="str">
            <v>ФР Апрелевка Горького 25 (Инв)</v>
          </cell>
        </row>
        <row r="12457">
          <cell r="B12457" t="str">
            <v>Февраль 2019 г.</v>
          </cell>
          <cell r="C12457" t="str">
            <v>Поступление товаров и услуг ИНВ00003645 от 04.02.2019 14:37:25</v>
          </cell>
          <cell r="L12457" t="str">
            <v>Общее МО Франчайзи (Инв)</v>
          </cell>
          <cell r="M12457" t="str">
            <v>ФР Апрелевка Горького 25 (Инв)</v>
          </cell>
        </row>
        <row r="12458">
          <cell r="B12458" t="str">
            <v>Февраль 2019 г.</v>
          </cell>
          <cell r="C12458" t="str">
            <v>Перемещение товаров ИНВ00002801 от 04.02.2019 17:31:51</v>
          </cell>
          <cell r="E12458" t="str">
            <v>СКЛАД РЕАГЕНТОВ И РАСХОДНЫХ МЕД.МАТЕРИАЛОВ</v>
          </cell>
          <cell r="F12458" t="str">
            <v>Франчайзи Апрелевка</v>
          </cell>
          <cell r="L12458" t="str">
            <v>Общее МО Франчайзи (Инв)</v>
          </cell>
          <cell r="M12458" t="str">
            <v>ФР Апрелевка Горького 25 (Инв)</v>
          </cell>
        </row>
        <row r="12459">
          <cell r="B12459" t="str">
            <v>Февраль 2019 г.</v>
          </cell>
          <cell r="C12459" t="str">
            <v>Поступление товаров и услуг ИНВ00005093 от 07.02.2019 10:43:45</v>
          </cell>
          <cell r="L12459" t="str">
            <v>Общее МО Франчайзи (Инв)</v>
          </cell>
          <cell r="M12459" t="str">
            <v>ФР Апрелевка Горького 25 (Инв)</v>
          </cell>
        </row>
        <row r="12460">
          <cell r="B12460" t="str">
            <v>Февраль 2019 г.</v>
          </cell>
          <cell r="C12460" t="str">
            <v>Перемещение товаров ИНВ00003093 от 07.02.2019 14:01:11</v>
          </cell>
          <cell r="E12460" t="str">
            <v>СКЛАД РЕАГЕНТОВ И РАСХОДНЫХ МЕД.МАТЕРИАЛОВ</v>
          </cell>
          <cell r="F12460" t="str">
            <v>Франчайзи Апрелевка</v>
          </cell>
          <cell r="L12460" t="str">
            <v>Общее МО Франчайзи (Инв)</v>
          </cell>
          <cell r="M12460" t="str">
            <v>ФР Апрелевка Горького 25 (Инв)</v>
          </cell>
        </row>
        <row r="12461">
          <cell r="B12461" t="str">
            <v>Февраль 2019 г.</v>
          </cell>
          <cell r="C12461" t="str">
            <v>Поступление товаров и услуг ИНВ00006244 от 13.02.2019 10:38:07</v>
          </cell>
          <cell r="L12461" t="str">
            <v>Общее МО Франчайзи (Инв)</v>
          </cell>
          <cell r="M12461" t="str">
            <v>ФР Апрелевка Горького 25 (Инв)</v>
          </cell>
        </row>
        <row r="12462">
          <cell r="B12462" t="str">
            <v>Февраль 2019 г.</v>
          </cell>
          <cell r="C12462" t="str">
            <v>Поступление товаров и услуг ИНВ00008001 от 25.02.2019 9:44:50</v>
          </cell>
          <cell r="L12462" t="str">
            <v>Общее МО Франчайзи (Инв)</v>
          </cell>
          <cell r="M12462" t="str">
            <v>ФР Апрелевка Горького 25 (Инв)</v>
          </cell>
        </row>
        <row r="12463">
          <cell r="B12463" t="str">
            <v>Февраль 2019 г.</v>
          </cell>
          <cell r="C12463" t="str">
            <v>Перемещение товаров ИНВ00004704 от 25.02.2019 10:51:26</v>
          </cell>
          <cell r="E12463" t="str">
            <v>СКЛАД РЕАГЕНТОВ И РАСХОДНЫХ МЕД.МАТЕРИАЛОВ</v>
          </cell>
          <cell r="F12463" t="str">
            <v>Франчайзи Апрелевка</v>
          </cell>
          <cell r="L12463" t="str">
            <v>Общее МО Франчайзи (Инв)</v>
          </cell>
          <cell r="M12463" t="str">
            <v>ФР Апрелевка Горького 25 (Инв)</v>
          </cell>
        </row>
        <row r="12464">
          <cell r="B12464" t="str">
            <v>Февраль 2019 г.</v>
          </cell>
          <cell r="C12464" t="str">
            <v>Требование-накладная ИНВ00002695 от 28.02.2019 22:00:00</v>
          </cell>
          <cell r="L12464" t="str">
            <v>Общее МО Франчайзи (Инв)</v>
          </cell>
          <cell r="M12464" t="str">
            <v>ФР Апрелевка Горького 25 (Инв)</v>
          </cell>
        </row>
        <row r="12465">
          <cell r="B12465" t="str">
            <v>Февраль 2019 г.</v>
          </cell>
          <cell r="C12465" t="str">
            <v>Требование-накладная ИНВ00052319 от 28.02.2019 23:00:00</v>
          </cell>
          <cell r="L12465" t="str">
            <v>Общее МО Франчайзи (Инв)</v>
          </cell>
          <cell r="M12465" t="str">
            <v>ФР Апрелевка Горького 25 (Инв)</v>
          </cell>
        </row>
        <row r="12466">
          <cell r="B12466" t="str">
            <v>Февраль 2019 г.</v>
          </cell>
          <cell r="C12466" t="str">
            <v>Требование-накладная ИНВ00003208 от 28.02.2019 23:59:59</v>
          </cell>
          <cell r="L12466" t="str">
            <v>Общее МО Франчайзи (Инв)</v>
          </cell>
          <cell r="M12466" t="str">
            <v>ФР Апрелевка Горького 25 (Инв)</v>
          </cell>
        </row>
        <row r="12467">
          <cell r="B12467" t="str">
            <v>Февраль 2019 г.</v>
          </cell>
          <cell r="C12467" t="str">
            <v>Франчайзи Арбатская</v>
          </cell>
          <cell r="L12467" t="str">
            <v>Общее МО Франчайзи (Инв)</v>
          </cell>
          <cell r="M12467" t="str">
            <v>ФР МСК Арбатская Никитский 9с1 (Инв)</v>
          </cell>
        </row>
        <row r="12468">
          <cell r="B12468" t="str">
            <v>Февраль 2019 г.</v>
          </cell>
          <cell r="C12468">
            <v>0</v>
          </cell>
          <cell r="L12468" t="str">
            <v>Общее МО Франчайзи (Инв)</v>
          </cell>
          <cell r="M12468" t="str">
            <v>ФР МСК Арбатская Никитский 9с1 (Инв)</v>
          </cell>
        </row>
        <row r="12469">
          <cell r="B12469" t="str">
            <v>Февраль 2019 г.</v>
          </cell>
          <cell r="C12469" t="str">
            <v>Поступление товаров и услуг ИНВ00006566 от 14.02.2019 12:57:14</v>
          </cell>
          <cell r="L12469" t="str">
            <v>Общее МО Франчайзи (Инв)</v>
          </cell>
          <cell r="M12469" t="str">
            <v>ФР МСК Арбатская Никитский 9с1 (Инв)</v>
          </cell>
        </row>
        <row r="12470">
          <cell r="B12470" t="str">
            <v>Февраль 2019 г.</v>
          </cell>
          <cell r="C12470" t="str">
            <v>Перемещение товаров ИНВ00003951 от 14.02.2019 17:35:11</v>
          </cell>
          <cell r="E12470" t="str">
            <v>СКЛАД РЕАГЕНТОВ И РАСХОДНЫХ МЕД.МАТЕРИАЛОВ</v>
          </cell>
          <cell r="F12470" t="str">
            <v>Франчайзи Арбатская</v>
          </cell>
          <cell r="L12470" t="str">
            <v>Общее МО Франчайзи (Инв)</v>
          </cell>
          <cell r="M12470" t="str">
            <v>ФР МСК Арбатская Никитский 9с1 (Инв)</v>
          </cell>
        </row>
        <row r="12471">
          <cell r="B12471" t="str">
            <v>Февраль 2019 г.</v>
          </cell>
          <cell r="C12471" t="str">
            <v>Требование-накладная ИНВ00002696 от 28.02.2019 22:00:00</v>
          </cell>
          <cell r="L12471" t="str">
            <v>Общее МО Франчайзи (Инв)</v>
          </cell>
          <cell r="M12471" t="str">
            <v>ФР МСК Арбатская Никитский 9с1 (Инв)</v>
          </cell>
        </row>
        <row r="12472">
          <cell r="B12472" t="str">
            <v>Февраль 2019 г.</v>
          </cell>
          <cell r="C12472" t="str">
            <v>Требование-накладная ИНВ00052322 от 28.02.2019 23:00:00</v>
          </cell>
          <cell r="L12472" t="str">
            <v>Общее МО Франчайзи (Инв)</v>
          </cell>
          <cell r="M12472" t="str">
            <v>ФР МСК Арбатская Никитский 9с1 (Инв)</v>
          </cell>
        </row>
        <row r="12473">
          <cell r="B12473" t="str">
            <v>Февраль 2019 г.</v>
          </cell>
          <cell r="C12473" t="str">
            <v>Требование-накладная ИНВ00003209 от 28.02.2019 23:59:59</v>
          </cell>
          <cell r="L12473" t="str">
            <v>Общее МО Франчайзи (Инв)</v>
          </cell>
          <cell r="M12473" t="str">
            <v>ФР МСК Арбатская Никитский 9с1 (Инв)</v>
          </cell>
        </row>
        <row r="12474">
          <cell r="B12474" t="str">
            <v>Февраль 2019 г.</v>
          </cell>
          <cell r="C12474" t="str">
            <v>Франчайзи Арзамас</v>
          </cell>
          <cell r="L12474" t="str">
            <v>РМО_Лабстандарт НижНовгород (Инв)</v>
          </cell>
          <cell r="M12474" t="str">
            <v>МО Арзамас Ленина 192 (НН)</v>
          </cell>
        </row>
        <row r="12475">
          <cell r="B12475" t="str">
            <v>Февраль 2019 г.</v>
          </cell>
          <cell r="C12475" t="str">
            <v>Реализация товаров и услуг ИНВ00000118 от 01.02.2019 23:59:59</v>
          </cell>
          <cell r="L12475" t="str">
            <v>РМО_Лабстандарт НижНовгород (Инв)</v>
          </cell>
          <cell r="M12475" t="str">
            <v>МО Арзамас Ленина 192 (НН)</v>
          </cell>
        </row>
        <row r="12476">
          <cell r="B12476" t="str">
            <v>Февраль 2019 г.</v>
          </cell>
          <cell r="C12476" t="str">
            <v>Франчайзи Армавир Армения</v>
          </cell>
          <cell r="L12476" t="str">
            <v>Общее МО Франчайзи (Инв)</v>
          </cell>
          <cell r="M12476" t="str">
            <v>ФР Армавир Анрапетутян 21-4 (Инв)</v>
          </cell>
        </row>
        <row r="12477">
          <cell r="B12477" t="str">
            <v>Февраль 2019 г.</v>
          </cell>
          <cell r="C12477">
            <v>0</v>
          </cell>
          <cell r="L12477" t="str">
            <v>Общее МО Франчайзи (Инв)</v>
          </cell>
          <cell r="M12477" t="str">
            <v>ФР Армавир Анрапетутян 21-4 (Инв)</v>
          </cell>
        </row>
        <row r="12478">
          <cell r="B12478" t="str">
            <v>Февраль 2019 г.</v>
          </cell>
          <cell r="C12478" t="str">
            <v>Поступление товаров и услуг ИНВ00008012 от 25.02.2019 9:50:38</v>
          </cell>
          <cell r="L12478" t="str">
            <v>Общее МО Франчайзи (Инв)</v>
          </cell>
          <cell r="M12478" t="str">
            <v>ФР Армавир Анрапетутян 21-4 (Инв)</v>
          </cell>
        </row>
        <row r="12479">
          <cell r="B12479" t="str">
            <v>Февраль 2019 г.</v>
          </cell>
          <cell r="C12479" t="str">
            <v>Поступление товаров и услуг ИНВ00008014 от 25.02.2019 9:52:50</v>
          </cell>
          <cell r="L12479" t="str">
            <v>Общее МО Франчайзи (Инв)</v>
          </cell>
          <cell r="M12479" t="str">
            <v>ФР Армавир Анрапетутян 21-4 (Инв)</v>
          </cell>
        </row>
        <row r="12480">
          <cell r="B12480" t="str">
            <v>Февраль 2019 г.</v>
          </cell>
          <cell r="C12480" t="str">
            <v>Перемещение товаров ИНВ00004823 от 25.02.2019 11:54:38</v>
          </cell>
          <cell r="E12480" t="str">
            <v>СКЛАД РЕАГЕНТОВ И РАСХОДНЫХ МЕД.МАТЕРИАЛОВ</v>
          </cell>
          <cell r="F12480" t="str">
            <v>Франчайзи Армавир Армения</v>
          </cell>
          <cell r="L12480" t="str">
            <v>Общее МО Франчайзи (Инв)</v>
          </cell>
          <cell r="M12480" t="str">
            <v>ФР Армавир Анрапетутян 21-4 (Инв)</v>
          </cell>
        </row>
        <row r="12481">
          <cell r="B12481" t="str">
            <v>Февраль 2019 г.</v>
          </cell>
          <cell r="C12481" t="str">
            <v>Требование-накладная ИНВ00003316 от 28.02.2019 23:00:00</v>
          </cell>
          <cell r="L12481" t="str">
            <v>Общее МО Франчайзи (Инв)</v>
          </cell>
          <cell r="M12481" t="str">
            <v>ФР Армавир Анрапетутян 21-4 (Инв)</v>
          </cell>
        </row>
        <row r="12482">
          <cell r="B12482" t="str">
            <v>Февраль 2019 г.</v>
          </cell>
          <cell r="C12482" t="str">
            <v>Требование-накладная ИНВ00002399 от 28.02.2019 23:59:59</v>
          </cell>
          <cell r="L12482" t="str">
            <v>Общее МО Франчайзи (Инв)</v>
          </cell>
          <cell r="M12482" t="str">
            <v>ФР Армавир Анрапетутян 21-4 (Инв)</v>
          </cell>
        </row>
        <row r="12483">
          <cell r="B12483" t="str">
            <v>Февраль 2019 г.</v>
          </cell>
          <cell r="C12483" t="str">
            <v>Требование-накладная ИНВ00002847 от 28.02.2019 23:59:59</v>
          </cell>
          <cell r="L12483" t="str">
            <v>Общее МО Франчайзи (Инв)</v>
          </cell>
          <cell r="M12483" t="str">
            <v>ФР Армавир Анрапетутян 21-4 (Инв)</v>
          </cell>
        </row>
        <row r="12484">
          <cell r="B12484" t="str">
            <v>Февраль 2019 г.</v>
          </cell>
          <cell r="C12484" t="str">
            <v>Франчайзи Армавир Советской Армии 25</v>
          </cell>
          <cell r="L12484" t="str">
            <v>РМО_Инвитро-Краснодар (Инв)</v>
          </cell>
          <cell r="M12484" t="str">
            <v>МО Армавир Советской Армии 25 (Краснодар)</v>
          </cell>
        </row>
        <row r="12485">
          <cell r="B12485" t="str">
            <v>Февраль 2019 г.</v>
          </cell>
          <cell r="C12485" t="str">
            <v>Реализация товаров и услуг ИНВ00000121 от 01.02.2019 23:59:59</v>
          </cell>
          <cell r="L12485" t="str">
            <v>РМО_Инвитро-Краснодар (Инв)</v>
          </cell>
          <cell r="M12485" t="str">
            <v>МО Армавир Советской Армии 25 (Краснодар)</v>
          </cell>
        </row>
        <row r="12486">
          <cell r="B12486" t="str">
            <v>Февраль 2019 г.</v>
          </cell>
          <cell r="C12486" t="str">
            <v>Франчайзи Армавир Тенистая 2</v>
          </cell>
          <cell r="L12486" t="str">
            <v>РМО_Инвитро-Краснодар (Инв)</v>
          </cell>
          <cell r="M12486" t="str">
            <v>МО Армавир Тенистая 2 (Краснодар)</v>
          </cell>
        </row>
        <row r="12487">
          <cell r="B12487" t="str">
            <v>Февраль 2019 г.</v>
          </cell>
          <cell r="C12487" t="str">
            <v>Реализация товаров и услуг ИНВ00000246 от 01.02.2019 23:59:59</v>
          </cell>
          <cell r="L12487" t="str">
            <v>РМО_Инвитро-Краснодар (Инв)</v>
          </cell>
          <cell r="M12487" t="str">
            <v>МО Армавир Тенистая 2 (Краснодар)</v>
          </cell>
        </row>
        <row r="12488">
          <cell r="B12488" t="str">
            <v>Февраль 2019 г.</v>
          </cell>
          <cell r="C12488" t="str">
            <v>Франчайзи Астрахань</v>
          </cell>
          <cell r="L12488" t="str">
            <v>Общее МО Франчайзи (Инв)</v>
          </cell>
          <cell r="M12488" t="str">
            <v>ФР Астрахань Кирова 54А (Инв)</v>
          </cell>
        </row>
        <row r="12489">
          <cell r="B12489" t="str">
            <v>Февраль 2019 г.</v>
          </cell>
          <cell r="C12489">
            <v>0</v>
          </cell>
          <cell r="L12489" t="str">
            <v>Общее МО Франчайзи (Инв)</v>
          </cell>
          <cell r="M12489" t="str">
            <v>ФР Астрахань Кирова 54А (Инв)</v>
          </cell>
        </row>
        <row r="12490">
          <cell r="B12490" t="str">
            <v>Февраль 2019 г.</v>
          </cell>
          <cell r="C12490" t="str">
            <v>Поступление товаров и услуг ИНВ00005000 от 06.02.2019 13:30:09</v>
          </cell>
          <cell r="L12490" t="str">
            <v>Общее МО Франчайзи (Инв)</v>
          </cell>
          <cell r="M12490" t="str">
            <v>ФР Астрахань Кирова 54А (Инв)</v>
          </cell>
        </row>
        <row r="12491">
          <cell r="B12491" t="str">
            <v>Февраль 2019 г.</v>
          </cell>
          <cell r="C12491" t="str">
            <v>Перемещение товаров ИНВ00003014 от 06.02.2019 15:15:35</v>
          </cell>
          <cell r="E12491" t="str">
            <v>СКЛАД РЕАГЕНТОВ И РАСХОДНЫХ МЕД.МАТЕРИАЛОВ</v>
          </cell>
          <cell r="F12491" t="str">
            <v>Франчайзи Астрахань</v>
          </cell>
          <cell r="L12491" t="str">
            <v>Общее МО Франчайзи (Инв)</v>
          </cell>
          <cell r="M12491" t="str">
            <v>ФР Астрахань Кирова 54А (Инв)</v>
          </cell>
        </row>
        <row r="12492">
          <cell r="B12492" t="str">
            <v>Февраль 2019 г.</v>
          </cell>
          <cell r="C12492" t="str">
            <v>Перемещение товаров ИНВ00003013 от 06.02.2019 15:15:53</v>
          </cell>
          <cell r="E12492" t="str">
            <v>СКЛАД РЕАГЕНТОВ И РАСХОДНЫХ МЕД.МАТЕРИАЛОВ</v>
          </cell>
          <cell r="F12492" t="str">
            <v>Франчайзи Астрахань</v>
          </cell>
          <cell r="L12492" t="str">
            <v>Общее МО Франчайзи (Инв)</v>
          </cell>
          <cell r="M12492" t="str">
            <v>ФР Астрахань Кирова 54А (Инв)</v>
          </cell>
        </row>
        <row r="12493">
          <cell r="B12493" t="str">
            <v>Февраль 2019 г.</v>
          </cell>
          <cell r="C12493" t="str">
            <v>Требование-накладная ИНВ00002249 от 28.02.2019 21:59:59</v>
          </cell>
          <cell r="L12493" t="str">
            <v>Общее МО Франчайзи (Инв)</v>
          </cell>
          <cell r="M12493" t="str">
            <v>ФР Астрахань Кирова 54А (Инв)</v>
          </cell>
        </row>
        <row r="12494">
          <cell r="B12494" t="str">
            <v>Февраль 2019 г.</v>
          </cell>
          <cell r="C12494" t="str">
            <v>Требование-накладная ИНВ00002015 от 28.02.2019 22:59:59</v>
          </cell>
          <cell r="L12494" t="str">
            <v>Общее МО Франчайзи (Инв)</v>
          </cell>
          <cell r="M12494" t="str">
            <v>ФР Астрахань Кирова 54А (Инв)</v>
          </cell>
        </row>
        <row r="12495">
          <cell r="B12495" t="str">
            <v>Февраль 2019 г.</v>
          </cell>
          <cell r="C12495" t="str">
            <v>Требование-накладная ИНВ00052056 от 28.02.2019 23:00:00</v>
          </cell>
          <cell r="L12495" t="str">
            <v>Общее МО Франчайзи (Инв)</v>
          </cell>
          <cell r="M12495" t="str">
            <v>ФР Астрахань Кирова 54А (Инв)</v>
          </cell>
        </row>
        <row r="12496">
          <cell r="B12496" t="str">
            <v>Февраль 2019 г.</v>
          </cell>
          <cell r="C12496" t="str">
            <v>Франчайзи Астрахань-2</v>
          </cell>
          <cell r="L12496" t="str">
            <v>Общее МО Франчайзи (Инв)</v>
          </cell>
          <cell r="M12496" t="str">
            <v>ФР Астрахань Софьи Перовской 77 (Инв)</v>
          </cell>
        </row>
        <row r="12497">
          <cell r="B12497" t="str">
            <v>Февраль 2019 г.</v>
          </cell>
          <cell r="C12497">
            <v>0</v>
          </cell>
          <cell r="L12497" t="str">
            <v>Общее МО Франчайзи (Инв)</v>
          </cell>
          <cell r="M12497" t="str">
            <v>ФР Астрахань Софьи Перовской 77 (Инв)</v>
          </cell>
        </row>
        <row r="12498">
          <cell r="B12498" t="str">
            <v>Февраль 2019 г.</v>
          </cell>
          <cell r="C12498" t="str">
            <v>Поступление товаров и услуг ИНВ00005350 от 08.02.2019 11:54:11</v>
          </cell>
          <cell r="L12498" t="str">
            <v>Общее МО Франчайзи (Инв)</v>
          </cell>
          <cell r="M12498" t="str">
            <v>ФР Астрахань Софьи Перовской 77 (Инв)</v>
          </cell>
        </row>
        <row r="12499">
          <cell r="B12499" t="str">
            <v>Февраль 2019 г.</v>
          </cell>
          <cell r="C12499" t="str">
            <v>Требование-накладная ИНВ00002250 от 28.02.2019 21:59:59</v>
          </cell>
          <cell r="L12499" t="str">
            <v>Общее МО Франчайзи (Инв)</v>
          </cell>
          <cell r="M12499" t="str">
            <v>ФР Астрахань Софьи Перовской 77 (Инв)</v>
          </cell>
        </row>
        <row r="12500">
          <cell r="B12500" t="str">
            <v>Февраль 2019 г.</v>
          </cell>
          <cell r="C12500" t="str">
            <v>Требование-накладная ИНВ00002016 от 28.02.2019 22:59:59</v>
          </cell>
          <cell r="L12500" t="str">
            <v>Общее МО Франчайзи (Инв)</v>
          </cell>
          <cell r="M12500" t="str">
            <v>ФР Астрахань Софьи Перовской 77 (Инв)</v>
          </cell>
        </row>
        <row r="12501">
          <cell r="B12501" t="str">
            <v>Февраль 2019 г.</v>
          </cell>
          <cell r="C12501" t="str">
            <v>Требование-накладная ИНВ00052057 от 28.02.2019 23:00:00</v>
          </cell>
          <cell r="L12501" t="str">
            <v>Общее МО Франчайзи (Инв)</v>
          </cell>
          <cell r="M12501" t="str">
            <v>ФР Астрахань Софьи Перовской 77 (Инв)</v>
          </cell>
        </row>
        <row r="12502">
          <cell r="B12502" t="str">
            <v>Февраль 2019 г.</v>
          </cell>
          <cell r="C12502" t="str">
            <v>Франчайзи Астрахань-3</v>
          </cell>
          <cell r="L12502" t="str">
            <v>Общее МО Франчайзи (Инв)</v>
          </cell>
          <cell r="M12502" t="str">
            <v>ФР Астрахань Адмирала Нахимова 129 (Инв)</v>
          </cell>
        </row>
        <row r="12503">
          <cell r="B12503" t="str">
            <v>Февраль 2019 г.</v>
          </cell>
          <cell r="C12503">
            <v>0</v>
          </cell>
          <cell r="L12503" t="str">
            <v>Общее МО Франчайзи (Инв)</v>
          </cell>
          <cell r="M12503" t="str">
            <v>ФР Астрахань Адмирала Нахимова 129 (Инв)</v>
          </cell>
        </row>
        <row r="12504">
          <cell r="B12504" t="str">
            <v>Февраль 2019 г.</v>
          </cell>
          <cell r="C12504" t="str">
            <v>Поступление товаров и услуг ИНВ00006335 от 13.02.2019 14:16:19</v>
          </cell>
          <cell r="L12504" t="str">
            <v>Общее МО Франчайзи (Инв)</v>
          </cell>
          <cell r="M12504" t="str">
            <v>ФР Астрахань Адмирала Нахимова 129 (Инв)</v>
          </cell>
        </row>
        <row r="12505">
          <cell r="B12505" t="str">
            <v>Февраль 2019 г.</v>
          </cell>
          <cell r="C12505" t="str">
            <v>Перемещение товаров ИНВ00003887 от 13.02.2019 15:59:41</v>
          </cell>
          <cell r="E12505" t="str">
            <v>СКЛАД РЕАГЕНТОВ И РАСХОДНЫХ МЕД.МАТЕРИАЛОВ</v>
          </cell>
          <cell r="F12505" t="str">
            <v>Франчайзи Астрахань-3</v>
          </cell>
          <cell r="L12505" t="str">
            <v>Общее МО Франчайзи (Инв)</v>
          </cell>
          <cell r="M12505" t="str">
            <v>ФР Астрахань Адмирала Нахимова 129 (Инв)</v>
          </cell>
        </row>
        <row r="12506">
          <cell r="B12506" t="str">
            <v>Февраль 2019 г.</v>
          </cell>
          <cell r="C12506" t="str">
            <v>Требование-накладная ИНВ00002251 от 28.02.2019 21:59:59</v>
          </cell>
          <cell r="L12506" t="str">
            <v>Общее МО Франчайзи (Инв)</v>
          </cell>
          <cell r="M12506" t="str">
            <v>ФР Астрахань Адмирала Нахимова 129 (Инв)</v>
          </cell>
        </row>
        <row r="12507">
          <cell r="B12507" t="str">
            <v>Февраль 2019 г.</v>
          </cell>
          <cell r="C12507" t="str">
            <v>Требование-накладная ИНВ00002017 от 28.02.2019 22:59:59</v>
          </cell>
          <cell r="L12507" t="str">
            <v>Общее МО Франчайзи (Инв)</v>
          </cell>
          <cell r="M12507" t="str">
            <v>ФР Астрахань Адмирала Нахимова 129 (Инв)</v>
          </cell>
        </row>
        <row r="12508">
          <cell r="B12508" t="str">
            <v>Февраль 2019 г.</v>
          </cell>
          <cell r="C12508" t="str">
            <v>Требование-накладная ИНВ00052058 от 28.02.2019 23:00:00</v>
          </cell>
          <cell r="L12508" t="str">
            <v>Общее МО Франчайзи (Инв)</v>
          </cell>
          <cell r="M12508" t="str">
            <v>ФР Астрахань Адмирала Нахимова 129 (Инв)</v>
          </cell>
        </row>
        <row r="12509">
          <cell r="B12509" t="str">
            <v>Февраль 2019 г.</v>
          </cell>
          <cell r="C12509" t="str">
            <v>Франчайзи Ахтубинск</v>
          </cell>
          <cell r="L12509" t="str">
            <v>Общее МО Франчайзи (Инв)</v>
          </cell>
          <cell r="M12509" t="str">
            <v>ФР Ахтубинск Сталинградская 12 (Инв)</v>
          </cell>
        </row>
        <row r="12510">
          <cell r="B12510" t="str">
            <v>Февраль 2019 г.</v>
          </cell>
          <cell r="C12510">
            <v>0</v>
          </cell>
          <cell r="L12510" t="str">
            <v>Общее МО Франчайзи (Инв)</v>
          </cell>
          <cell r="M12510" t="str">
            <v>ФР Ахтубинск Сталинградская 12 (Инв)</v>
          </cell>
        </row>
        <row r="12511">
          <cell r="B12511" t="str">
            <v>Февраль 2019 г.</v>
          </cell>
          <cell r="C12511" t="str">
            <v>Требование-накладная ИНВ00052694 от 28.02.2019 23:00:00</v>
          </cell>
          <cell r="L12511" t="str">
            <v>Общее МО Франчайзи (Инв)</v>
          </cell>
          <cell r="M12511" t="str">
            <v>ФР Ахтубинск Сталинградская 12 (Инв)</v>
          </cell>
        </row>
        <row r="12512">
          <cell r="B12512" t="str">
            <v>Февраль 2019 г.</v>
          </cell>
          <cell r="C12512" t="str">
            <v>Франчайзи Бабушкинская</v>
          </cell>
          <cell r="L12512" t="str">
            <v>Общее МО Франчайзи (Инв)</v>
          </cell>
          <cell r="M12512" t="str">
            <v>ФР МСК Бабушкинская Менжинского 32к3 (Инв)</v>
          </cell>
        </row>
        <row r="12513">
          <cell r="B12513" t="str">
            <v>Февраль 2019 г.</v>
          </cell>
          <cell r="C12513">
            <v>0</v>
          </cell>
          <cell r="L12513" t="str">
            <v>Общее МО Франчайзи (Инв)</v>
          </cell>
          <cell r="M12513" t="str">
            <v>ФР МСК Бабушкинская Менжинского 32к3 (Инв)</v>
          </cell>
        </row>
        <row r="12514">
          <cell r="B12514" t="str">
            <v>Февраль 2019 г.</v>
          </cell>
          <cell r="C12514" t="str">
            <v>Поступление товаров и услуг ИНВ00007214 от 19.02.2019 16:29:06</v>
          </cell>
          <cell r="L12514" t="str">
            <v>Общее МО Франчайзи (Инв)</v>
          </cell>
          <cell r="M12514" t="str">
            <v>ФР МСК Бабушкинская Менжинского 32к3 (Инв)</v>
          </cell>
        </row>
        <row r="12515">
          <cell r="B12515" t="str">
            <v>Февраль 2019 г.</v>
          </cell>
          <cell r="C12515" t="str">
            <v>Требование-накладная ИНВ00002519 от 28.02.2019 22:00:00</v>
          </cell>
          <cell r="L12515" t="str">
            <v>Общее МО Франчайзи (Инв)</v>
          </cell>
          <cell r="M12515" t="str">
            <v>ФР МСК Бабушкинская Менжинского 32к3 (Инв)</v>
          </cell>
        </row>
        <row r="12516">
          <cell r="B12516" t="str">
            <v>Февраль 2019 г.</v>
          </cell>
          <cell r="C12516" t="str">
            <v>Требование-накладная ИНВ00002952 от 28.02.2019 22:01:00</v>
          </cell>
          <cell r="L12516" t="str">
            <v>Общее МО Франчайзи (Инв)</v>
          </cell>
          <cell r="M12516" t="str">
            <v>ФР МСК Бабушкинская Менжинского 32к3 (Инв)</v>
          </cell>
        </row>
        <row r="12517">
          <cell r="B12517" t="str">
            <v>Февраль 2019 г.</v>
          </cell>
          <cell r="C12517" t="str">
            <v>Требование-накладная ИНВ00052235 от 28.02.2019 23:00:00</v>
          </cell>
          <cell r="L12517" t="str">
            <v>Общее МО Франчайзи (Инв)</v>
          </cell>
          <cell r="M12517" t="str">
            <v>ФР МСК Бабушкинская Менжинского 32к3 (Инв)</v>
          </cell>
        </row>
        <row r="12518">
          <cell r="B12518" t="str">
            <v>Февраль 2019 г.</v>
          </cell>
          <cell r="C12518" t="str">
            <v>Франчайзи Балабаново</v>
          </cell>
          <cell r="L12518" t="str">
            <v>Общее МО Франчайзи (Инв)</v>
          </cell>
          <cell r="M12518" t="str">
            <v>ФР Балабаново Южная 2А (Инв)</v>
          </cell>
        </row>
        <row r="12519">
          <cell r="B12519" t="str">
            <v>Февраль 2019 г.</v>
          </cell>
          <cell r="C12519">
            <v>0</v>
          </cell>
          <cell r="L12519" t="str">
            <v>Общее МО Франчайзи (Инв)</v>
          </cell>
          <cell r="M12519" t="str">
            <v>ФР Балабаново Южная 2А (Инв)</v>
          </cell>
        </row>
        <row r="12520">
          <cell r="B12520" t="str">
            <v>Февраль 2019 г.</v>
          </cell>
          <cell r="C12520" t="str">
            <v>Поступление товаров и услуг ИНВ00007198 от 19.02.2019 12:15:59</v>
          </cell>
          <cell r="L12520" t="str">
            <v>Общее МО Франчайзи (Инв)</v>
          </cell>
          <cell r="M12520" t="str">
            <v>ФР Балабаново Южная 2А (Инв)</v>
          </cell>
        </row>
        <row r="12521">
          <cell r="B12521" t="str">
            <v>Февраль 2019 г.</v>
          </cell>
          <cell r="C12521" t="str">
            <v>Поступление товаров и услуг ИНВ00007200 от 19.02.2019 12:17:19</v>
          </cell>
          <cell r="L12521" t="str">
            <v>Общее МО Франчайзи (Инв)</v>
          </cell>
          <cell r="M12521" t="str">
            <v>ФР Балабаново Южная 2А (Инв)</v>
          </cell>
        </row>
        <row r="12522">
          <cell r="B12522" t="str">
            <v>Февраль 2019 г.</v>
          </cell>
          <cell r="C12522" t="str">
            <v>Требование-накладная ИНВ00002520 от 28.02.2019 22:00:00</v>
          </cell>
          <cell r="L12522" t="str">
            <v>Общее МО Франчайзи (Инв)</v>
          </cell>
          <cell r="M12522" t="str">
            <v>ФР Балабаново Южная 2А (Инв)</v>
          </cell>
        </row>
        <row r="12523">
          <cell r="B12523" t="str">
            <v>Февраль 2019 г.</v>
          </cell>
          <cell r="C12523" t="str">
            <v>Требование-накладная ИНВ00002953 от 28.02.2019 22:01:00</v>
          </cell>
          <cell r="L12523" t="str">
            <v>Общее МО Франчайзи (Инв)</v>
          </cell>
          <cell r="M12523" t="str">
            <v>ФР Балабаново Южная 2А (Инв)</v>
          </cell>
        </row>
        <row r="12524">
          <cell r="B12524" t="str">
            <v>Февраль 2019 г.</v>
          </cell>
          <cell r="C12524" t="str">
            <v>Требование-накладная ИНВ00052238 от 28.02.2019 23:00:00</v>
          </cell>
          <cell r="L12524" t="str">
            <v>Общее МО Франчайзи (Инв)</v>
          </cell>
          <cell r="M12524" t="str">
            <v>ФР Балабаново Южная 2А (Инв)</v>
          </cell>
        </row>
        <row r="12525">
          <cell r="B12525" t="str">
            <v>Февраль 2019 г.</v>
          </cell>
          <cell r="C12525" t="str">
            <v>Франчайзи Балахна</v>
          </cell>
          <cell r="L12525" t="str">
            <v>РМО_Лабстандарт НижНовгород (Инв)</v>
          </cell>
          <cell r="M12525" t="str">
            <v>МО Балахна Коммунистическая 4 (НН)</v>
          </cell>
        </row>
        <row r="12526">
          <cell r="B12526" t="str">
            <v>Февраль 2019 г.</v>
          </cell>
          <cell r="C12526" t="str">
            <v>Реализация товаров и услуг ИНВ00000120 от 01.02.2019 23:59:59</v>
          </cell>
          <cell r="L12526" t="str">
            <v>РМО_Лабстандарт НижНовгород (Инв)</v>
          </cell>
          <cell r="M12526" t="str">
            <v>МО Балахна Коммунистическая 4 (НН)</v>
          </cell>
        </row>
        <row r="12527">
          <cell r="B12527" t="str">
            <v>Февраль 2019 г.</v>
          </cell>
          <cell r="C12527" t="str">
            <v>Франчайзи Балашиха 2</v>
          </cell>
          <cell r="L12527" t="str">
            <v>Общее МО Франчайзи (Инв)</v>
          </cell>
          <cell r="M12527" t="str">
            <v>ФР Балашиха Заречная 22 (Инв)</v>
          </cell>
        </row>
        <row r="12528">
          <cell r="B12528" t="str">
            <v>Февраль 2019 г.</v>
          </cell>
          <cell r="C12528">
            <v>0</v>
          </cell>
          <cell r="L12528" t="str">
            <v>Общее МО Франчайзи (Инв)</v>
          </cell>
          <cell r="M12528" t="str">
            <v>ФР Балашиха Заречная 22 (Инв)</v>
          </cell>
        </row>
        <row r="12529">
          <cell r="B12529" t="str">
            <v>Февраль 2019 г.</v>
          </cell>
          <cell r="C12529" t="str">
            <v>Поступление товаров и услуг ИНВ00003698 от 04.02.2019 15:41:22</v>
          </cell>
          <cell r="L12529" t="str">
            <v>Общее МО Франчайзи (Инв)</v>
          </cell>
          <cell r="M12529" t="str">
            <v>ФР Балашиха Заречная 22 (Инв)</v>
          </cell>
        </row>
        <row r="12530">
          <cell r="B12530" t="str">
            <v>Февраль 2019 г.</v>
          </cell>
          <cell r="C12530" t="str">
            <v>Перемещение товаров ИНВ00002773 от 04.02.2019 17:17:47</v>
          </cell>
          <cell r="E12530" t="str">
            <v>СКЛАД РЕАГЕНТОВ И РАСХОДНЫХ МЕД.МАТЕРИАЛОВ</v>
          </cell>
          <cell r="F12530" t="str">
            <v>Франчайзи Балашиха 2</v>
          </cell>
          <cell r="L12530" t="str">
            <v>Общее МО Франчайзи (Инв)</v>
          </cell>
          <cell r="M12530" t="str">
            <v>ФР Балашиха Заречная 22 (Инв)</v>
          </cell>
        </row>
        <row r="12531">
          <cell r="B12531" t="str">
            <v>Февраль 2019 г.</v>
          </cell>
          <cell r="C12531" t="str">
            <v>Требование-накладная ИНВ00002521 от 28.02.2019 22:00:00</v>
          </cell>
          <cell r="L12531" t="str">
            <v>Общее МО Франчайзи (Инв)</v>
          </cell>
          <cell r="M12531" t="str">
            <v>ФР Балашиха Заречная 22 (Инв)</v>
          </cell>
        </row>
        <row r="12532">
          <cell r="B12532" t="str">
            <v>Февраль 2019 г.</v>
          </cell>
          <cell r="C12532" t="str">
            <v>Требование-накладная ИНВ00002954 от 28.02.2019 22:01:00</v>
          </cell>
          <cell r="L12532" t="str">
            <v>Общее МО Франчайзи (Инв)</v>
          </cell>
          <cell r="M12532" t="str">
            <v>ФР Балашиха Заречная 22 (Инв)</v>
          </cell>
        </row>
        <row r="12533">
          <cell r="B12533" t="str">
            <v>Февраль 2019 г.</v>
          </cell>
          <cell r="C12533" t="str">
            <v>Требование-накладная ИНВ00052239 от 28.02.2019 23:00:00</v>
          </cell>
          <cell r="L12533" t="str">
            <v>Общее МО Франчайзи (Инв)</v>
          </cell>
          <cell r="M12533" t="str">
            <v>ФР Балашиха Заречная 22 (Инв)</v>
          </cell>
        </row>
        <row r="12534">
          <cell r="B12534" t="str">
            <v>Февраль 2019 г.</v>
          </cell>
          <cell r="C12534" t="str">
            <v>Франчайзи Балашиха 3</v>
          </cell>
          <cell r="L12534" t="str">
            <v>Общее МО Франчайзи (Инв)</v>
          </cell>
          <cell r="M12534" t="str">
            <v>ФР Балашиха Твардовского 34 (Инв)</v>
          </cell>
        </row>
        <row r="12535">
          <cell r="B12535" t="str">
            <v>Февраль 2019 г.</v>
          </cell>
          <cell r="C12535">
            <v>0</v>
          </cell>
          <cell r="L12535" t="str">
            <v>Общее МО Франчайзи (Инв)</v>
          </cell>
          <cell r="M12535" t="str">
            <v>ФР Балашиха Твардовского 34 (Инв)</v>
          </cell>
        </row>
        <row r="12536">
          <cell r="B12536" t="str">
            <v>Февраль 2019 г.</v>
          </cell>
          <cell r="C12536" t="str">
            <v>Поступление товаров и услуг ИНВ00005253 от 08.02.2019 10:21:34</v>
          </cell>
          <cell r="L12536" t="str">
            <v>Общее МО Франчайзи (Инв)</v>
          </cell>
          <cell r="M12536" t="str">
            <v>ФР Балашиха Твардовского 34 (Инв)</v>
          </cell>
        </row>
        <row r="12537">
          <cell r="B12537" t="str">
            <v>Февраль 2019 г.</v>
          </cell>
          <cell r="C12537" t="str">
            <v>Поступление товаров и услуг ИНВ00005516 от 11.02.2019 9:57:29</v>
          </cell>
          <cell r="L12537" t="str">
            <v>Общее МО Франчайзи (Инв)</v>
          </cell>
          <cell r="M12537" t="str">
            <v>ФР Балашиха Твардовского 34 (Инв)</v>
          </cell>
        </row>
        <row r="12538">
          <cell r="B12538" t="str">
            <v>Февраль 2019 г.</v>
          </cell>
          <cell r="C12538" t="str">
            <v>Поступление товаров и услуг ИНВ00008256 от 25.02.2019 12:16:25</v>
          </cell>
          <cell r="L12538" t="str">
            <v>Общее МО Франчайзи (Инв)</v>
          </cell>
          <cell r="M12538" t="str">
            <v>ФР Балашиха Твардовского 34 (Инв)</v>
          </cell>
        </row>
        <row r="12539">
          <cell r="B12539" t="str">
            <v>Февраль 2019 г.</v>
          </cell>
          <cell r="C12539" t="str">
            <v>Требование-накладная ИНВ00002522 от 28.02.2019 22:00:00</v>
          </cell>
          <cell r="L12539" t="str">
            <v>Общее МО Франчайзи (Инв)</v>
          </cell>
          <cell r="M12539" t="str">
            <v>ФР Балашиха Твардовского 34 (Инв)</v>
          </cell>
        </row>
        <row r="12540">
          <cell r="B12540" t="str">
            <v>Февраль 2019 г.</v>
          </cell>
          <cell r="C12540" t="str">
            <v>Требование-накладная ИНВ00052240 от 28.02.2019 23:00:00</v>
          </cell>
          <cell r="L12540" t="str">
            <v>Общее МО Франчайзи (Инв)</v>
          </cell>
          <cell r="M12540" t="str">
            <v>ФР Балашиха Твардовского 34 (Инв)</v>
          </cell>
        </row>
        <row r="12541">
          <cell r="B12541" t="str">
            <v>Февраль 2019 г.</v>
          </cell>
          <cell r="C12541" t="str">
            <v>Франчайзи Батайск</v>
          </cell>
          <cell r="L12541" t="str">
            <v>РМО_Инвитро-Ростов-на-Дону (Инв)</v>
          </cell>
          <cell r="M12541" t="str">
            <v>МО Батайск Кирова 18 уг. Энгельса 184 (РнД)</v>
          </cell>
        </row>
        <row r="12542">
          <cell r="B12542" t="str">
            <v>Февраль 2019 г.</v>
          </cell>
          <cell r="C12542" t="str">
            <v>Реализация товаров и услуг ИНВ00000105 от 01.02.2019 12:00:00</v>
          </cell>
          <cell r="L12542" t="str">
            <v>РМО_Инвитро-Ростов-на-Дону (Инв)</v>
          </cell>
          <cell r="M12542" t="str">
            <v>МО Батайск Кирова 18 уг. Энгельса 184 (РнД)</v>
          </cell>
        </row>
        <row r="12543">
          <cell r="B12543" t="str">
            <v>Февраль 2019 г.</v>
          </cell>
          <cell r="C12543" t="str">
            <v>Франчайзи Бауманская</v>
          </cell>
          <cell r="L12543" t="str">
            <v>Общее МО Франчайзи (Инв)</v>
          </cell>
          <cell r="M12543" t="str">
            <v>ФР МСК Бауманская Бауманская 50-12 (Инв)</v>
          </cell>
        </row>
        <row r="12544">
          <cell r="B12544" t="str">
            <v>Февраль 2019 г.</v>
          </cell>
          <cell r="C12544">
            <v>0</v>
          </cell>
          <cell r="L12544" t="str">
            <v>Общее МО Франчайзи (Инв)</v>
          </cell>
          <cell r="M12544" t="str">
            <v>ФР МСК Бауманская Бауманская 50-12 (Инв)</v>
          </cell>
        </row>
        <row r="12545">
          <cell r="B12545" t="str">
            <v>Февраль 2019 г.</v>
          </cell>
          <cell r="C12545" t="str">
            <v>Поступление товаров и услуг ИНВ00003468 от 04.02.2019 10:30:09</v>
          </cell>
          <cell r="L12545" t="str">
            <v>Общее МО Франчайзи (Инв)</v>
          </cell>
          <cell r="M12545" t="str">
            <v>ФР МСК Бауманская Бауманская 50-12 (Инв)</v>
          </cell>
        </row>
        <row r="12546">
          <cell r="B12546" t="str">
            <v>Февраль 2019 г.</v>
          </cell>
          <cell r="C12546" t="str">
            <v>Перемещение товаров ИНВ00002838 от 04.02.2019 17:53:14</v>
          </cell>
          <cell r="E12546" t="str">
            <v>СКЛАД РЕАГЕНТОВ И РАСХОДНЫХ МЕД.МАТЕРИАЛОВ</v>
          </cell>
          <cell r="F12546" t="str">
            <v>Франчайзи Бауманская</v>
          </cell>
          <cell r="L12546" t="str">
            <v>Общее МО Франчайзи (Инв)</v>
          </cell>
          <cell r="M12546" t="str">
            <v>ФР МСК Бауманская Бауманская 50-12 (Инв)</v>
          </cell>
        </row>
        <row r="12547">
          <cell r="B12547" t="str">
            <v>Февраль 2019 г.</v>
          </cell>
          <cell r="C12547" t="str">
            <v>Требование-накладная ИНВ00002253 от 28.02.2019 21:59:59</v>
          </cell>
          <cell r="L12547" t="str">
            <v>Общее МО Франчайзи (Инв)</v>
          </cell>
          <cell r="M12547" t="str">
            <v>ФР МСК Бауманская Бауманская 50-12 (Инв)</v>
          </cell>
        </row>
        <row r="12548">
          <cell r="B12548" t="str">
            <v>Февраль 2019 г.</v>
          </cell>
          <cell r="C12548" t="str">
            <v>Требование-накладная ИНВ00002018 от 28.02.2019 22:59:59</v>
          </cell>
          <cell r="L12548" t="str">
            <v>Общее МО Франчайзи (Инв)</v>
          </cell>
          <cell r="M12548" t="str">
            <v>ФР МСК Бауманская Бауманская 50-12 (Инв)</v>
          </cell>
        </row>
        <row r="12549">
          <cell r="B12549" t="str">
            <v>Февраль 2019 г.</v>
          </cell>
          <cell r="C12549" t="str">
            <v>Требование-накладная ИНВ00003942 от 28.02.2019 23:00:00</v>
          </cell>
          <cell r="L12549" t="str">
            <v>Общее МО Франчайзи (Инв)</v>
          </cell>
          <cell r="M12549" t="str">
            <v>ФР МСК Бауманская Бауманская 50-12 (Инв)</v>
          </cell>
        </row>
        <row r="12550">
          <cell r="B12550" t="str">
            <v>Февраль 2019 г.</v>
          </cell>
          <cell r="C12550" t="str">
            <v>Франчайзи Бахчисарай</v>
          </cell>
          <cell r="L12550" t="str">
            <v>Общее МО Франчайзи (Инв)</v>
          </cell>
          <cell r="M12550" t="str">
            <v>ФР Бахчисарай Фрунзе 46 (Инв)</v>
          </cell>
        </row>
        <row r="12551">
          <cell r="B12551" t="str">
            <v>Февраль 2019 г.</v>
          </cell>
          <cell r="C12551" t="str">
            <v>Реализация товаров и услуг ИНВ00000129 от 01.02.2019 23:59:59</v>
          </cell>
          <cell r="L12551" t="str">
            <v>Общее МО Франчайзи (Инв)</v>
          </cell>
          <cell r="M12551" t="str">
            <v>ФР Бахчисарай Фрунзе 46 (Инв)</v>
          </cell>
        </row>
        <row r="12552">
          <cell r="B12552" t="str">
            <v>Февраль 2019 г.</v>
          </cell>
          <cell r="C12552" t="str">
            <v>Франчайзи Белгород</v>
          </cell>
          <cell r="L12552" t="str">
            <v>Общее МО Франчайзи (Инв)</v>
          </cell>
          <cell r="M12552" t="str">
            <v>ФР Белгород Белгородский 77 (Инв)</v>
          </cell>
        </row>
        <row r="12553">
          <cell r="B12553" t="str">
            <v>Февраль 2019 г.</v>
          </cell>
          <cell r="C12553">
            <v>0</v>
          </cell>
          <cell r="L12553" t="str">
            <v>Общее МО Франчайзи (Инв)</v>
          </cell>
          <cell r="M12553" t="str">
            <v>ФР Белгород Белгородский 77 (Инв)</v>
          </cell>
        </row>
        <row r="12554">
          <cell r="B12554" t="str">
            <v>Февраль 2019 г.</v>
          </cell>
          <cell r="C12554" t="str">
            <v>Поступление товаров и услуг ИНВ00005264 от 08.02.2019 10:38:04</v>
          </cell>
          <cell r="L12554" t="str">
            <v>Общее МО Франчайзи (Инв)</v>
          </cell>
          <cell r="M12554" t="str">
            <v>ФР Белгород Белгородский 77 (Инв)</v>
          </cell>
        </row>
        <row r="12555">
          <cell r="B12555" t="str">
            <v>Февраль 2019 г.</v>
          </cell>
          <cell r="C12555" t="str">
            <v>Перемещение товаров ИНВ00003217 от 08.02.2019 16:47:31</v>
          </cell>
          <cell r="E12555" t="str">
            <v>СКЛАД РЕАГЕНТОВ И РАСХОДНЫХ МЕД.МАТЕРИАЛОВ</v>
          </cell>
          <cell r="F12555" t="str">
            <v>Франчайзи Белгород</v>
          </cell>
          <cell r="L12555" t="str">
            <v>Общее МО Франчайзи (Инв)</v>
          </cell>
          <cell r="M12555" t="str">
            <v>ФР Белгород Белгородский 77 (Инв)</v>
          </cell>
        </row>
        <row r="12556">
          <cell r="B12556" t="str">
            <v>Февраль 2019 г.</v>
          </cell>
          <cell r="C12556" t="str">
            <v>Перемещение товаров ИНВ00003216 от 08.02.2019 16:47:55</v>
          </cell>
          <cell r="E12556" t="str">
            <v>СКЛАД РЕАГЕНТОВ И РАСХОДНЫХ МЕД.МАТЕРИАЛОВ</v>
          </cell>
          <cell r="F12556" t="str">
            <v>Франчайзи Белгород</v>
          </cell>
          <cell r="L12556" t="str">
            <v>Общее МО Франчайзи (Инв)</v>
          </cell>
          <cell r="M12556" t="str">
            <v>ФР Белгород Белгородский 77 (Инв)</v>
          </cell>
        </row>
        <row r="12557">
          <cell r="B12557" t="str">
            <v>Февраль 2019 г.</v>
          </cell>
          <cell r="C12557" t="str">
            <v>Поступление товаров и услуг ИНВ00005570 от 11.02.2019 10:34:45</v>
          </cell>
          <cell r="L12557" t="str">
            <v>Общее МО Франчайзи (Инв)</v>
          </cell>
          <cell r="M12557" t="str">
            <v>ФР Белгород Белгородский 77 (Инв)</v>
          </cell>
        </row>
        <row r="12558">
          <cell r="B12558" t="str">
            <v>Февраль 2019 г.</v>
          </cell>
          <cell r="C12558" t="str">
            <v>Поступление товаров и услуг ИНВ00008087 от 25.02.2019 10:26:49</v>
          </cell>
          <cell r="L12558" t="str">
            <v>Общее МО Франчайзи (Инв)</v>
          </cell>
          <cell r="M12558" t="str">
            <v>ФР Белгород Белгородский 77 (Инв)</v>
          </cell>
        </row>
        <row r="12559">
          <cell r="B12559" t="str">
            <v>Февраль 2019 г.</v>
          </cell>
          <cell r="C12559" t="str">
            <v>Перемещение товаров ИНВ00004810 от 25.02.2019 11:36:59</v>
          </cell>
          <cell r="E12559" t="str">
            <v>СКЛАД РЕАГЕНТОВ И РАСХОДНЫХ МЕД.МАТЕРИАЛОВ</v>
          </cell>
          <cell r="F12559" t="str">
            <v>Франчайзи Белгород</v>
          </cell>
          <cell r="L12559" t="str">
            <v>Общее МО Франчайзи (Инв)</v>
          </cell>
          <cell r="M12559" t="str">
            <v>ФР Белгород Белгородский 77 (Инв)</v>
          </cell>
        </row>
        <row r="12560">
          <cell r="B12560" t="str">
            <v>Февраль 2019 г.</v>
          </cell>
          <cell r="C12560" t="str">
            <v>Перемещение товаров ИНВ00004809 от 25.02.2019 11:37:08</v>
          </cell>
          <cell r="E12560" t="str">
            <v>СКЛАД РЕАГЕНТОВ И РАСХОДНЫХ МЕД.МАТЕРИАЛОВ</v>
          </cell>
          <cell r="F12560" t="str">
            <v>Франчайзи Белгород</v>
          </cell>
          <cell r="L12560" t="str">
            <v>Общее МО Франчайзи (Инв)</v>
          </cell>
          <cell r="M12560" t="str">
            <v>ФР Белгород Белгородский 77 (Инв)</v>
          </cell>
        </row>
        <row r="12561">
          <cell r="B12561" t="str">
            <v>Февраль 2019 г.</v>
          </cell>
          <cell r="C12561" t="str">
            <v>Требование-накладная ИНВ00002523 от 28.02.2019 22:00:00</v>
          </cell>
          <cell r="L12561" t="str">
            <v>Общее МО Франчайзи (Инв)</v>
          </cell>
          <cell r="M12561" t="str">
            <v>ФР Белгород Белгородский 77 (Инв)</v>
          </cell>
        </row>
        <row r="12562">
          <cell r="B12562" t="str">
            <v>Февраль 2019 г.</v>
          </cell>
          <cell r="C12562" t="str">
            <v>Требование-накладная ИНВ00002955 от 28.02.2019 22:01:00</v>
          </cell>
          <cell r="L12562" t="str">
            <v>Общее МО Франчайзи (Инв)</v>
          </cell>
          <cell r="M12562" t="str">
            <v>ФР Белгород Белгородский 77 (Инв)</v>
          </cell>
        </row>
        <row r="12563">
          <cell r="B12563" t="str">
            <v>Февраль 2019 г.</v>
          </cell>
          <cell r="C12563" t="str">
            <v>Требование-накладная ИНВ00052241 от 28.02.2019 23:00:00</v>
          </cell>
          <cell r="L12563" t="str">
            <v>Общее МО Франчайзи (Инв)</v>
          </cell>
          <cell r="M12563" t="str">
            <v>ФР Белгород Белгородский 77 (Инв)</v>
          </cell>
        </row>
        <row r="12564">
          <cell r="B12564" t="str">
            <v>Февраль 2019 г.</v>
          </cell>
          <cell r="C12564" t="str">
            <v>Франчайзи Белгород 2</v>
          </cell>
          <cell r="L12564" t="str">
            <v>Общее МО Франчайзи (Инв)</v>
          </cell>
          <cell r="M12564" t="str">
            <v>ФР Белгород Щорса 36А (Инв)</v>
          </cell>
        </row>
        <row r="12565">
          <cell r="B12565" t="str">
            <v>Февраль 2019 г.</v>
          </cell>
          <cell r="C12565">
            <v>0</v>
          </cell>
          <cell r="L12565" t="str">
            <v>Общее МО Франчайзи (Инв)</v>
          </cell>
          <cell r="M12565" t="str">
            <v>ФР Белгород Щорса 36А (Инв)</v>
          </cell>
        </row>
        <row r="12566">
          <cell r="B12566" t="str">
            <v>Февраль 2019 г.</v>
          </cell>
          <cell r="C12566" t="str">
            <v>Поступление товаров и услуг ИНВ00003604 от 04.02.2019 13:53:18</v>
          </cell>
          <cell r="L12566" t="str">
            <v>Общее МО Франчайзи (Инв)</v>
          </cell>
          <cell r="M12566" t="str">
            <v>ФР Белгород Щорса 36А (Инв)</v>
          </cell>
        </row>
        <row r="12567">
          <cell r="B12567" t="str">
            <v>Февраль 2019 г.</v>
          </cell>
          <cell r="C12567" t="str">
            <v>Поступление товаров и услуг ИНВ00005677 от 11.02.2019 12:48:55</v>
          </cell>
          <cell r="L12567" t="str">
            <v>Общее МО Франчайзи (Инв)</v>
          </cell>
          <cell r="M12567" t="str">
            <v>ФР Белгород Щорса 36А (Инв)</v>
          </cell>
        </row>
        <row r="12568">
          <cell r="B12568" t="str">
            <v>Февраль 2019 г.</v>
          </cell>
          <cell r="C12568" t="str">
            <v>Перемещение товаров ИНВ00003543 от 11.02.2019 17:52:27</v>
          </cell>
          <cell r="E12568" t="str">
            <v>СКЛАД РЕАГЕНТОВ И РАСХОДНЫХ МЕД.МАТЕРИАЛОВ</v>
          </cell>
          <cell r="F12568" t="str">
            <v>Франчайзи Белгород 2</v>
          </cell>
          <cell r="L12568" t="str">
            <v>Общее МО Франчайзи (Инв)</v>
          </cell>
          <cell r="M12568" t="str">
            <v>ФР Белгород Щорса 36А (Инв)</v>
          </cell>
        </row>
        <row r="12569">
          <cell r="B12569" t="str">
            <v>Февраль 2019 г.</v>
          </cell>
          <cell r="C12569" t="str">
            <v>Перемещение товаров ИНВ00003542 от 11.02.2019 17:52:35</v>
          </cell>
          <cell r="E12569" t="str">
            <v>СКЛАД РЕАГЕНТОВ И РАСХОДНЫХ МЕД.МАТЕРИАЛОВ</v>
          </cell>
          <cell r="F12569" t="str">
            <v>Франчайзи Белгород 2</v>
          </cell>
          <cell r="L12569" t="str">
            <v>Общее МО Франчайзи (Инв)</v>
          </cell>
          <cell r="M12569" t="str">
            <v>ФР Белгород Щорса 36А (Инв)</v>
          </cell>
        </row>
        <row r="12570">
          <cell r="B12570" t="str">
            <v>Февраль 2019 г.</v>
          </cell>
          <cell r="C12570" t="str">
            <v>Требование-накладная ИНВ00002524 от 28.02.2019 22:00:00</v>
          </cell>
          <cell r="L12570" t="str">
            <v>Общее МО Франчайзи (Инв)</v>
          </cell>
          <cell r="M12570" t="str">
            <v>ФР Белгород Щорса 36А (Инв)</v>
          </cell>
        </row>
        <row r="12571">
          <cell r="B12571" t="str">
            <v>Февраль 2019 г.</v>
          </cell>
          <cell r="C12571" t="str">
            <v>Требование-накладная ИНВ00002956 от 28.02.2019 22:01:00</v>
          </cell>
          <cell r="L12571" t="str">
            <v>Общее МО Франчайзи (Инв)</v>
          </cell>
          <cell r="M12571" t="str">
            <v>ФР Белгород Щорса 36А (Инв)</v>
          </cell>
        </row>
        <row r="12572">
          <cell r="B12572" t="str">
            <v>Февраль 2019 г.</v>
          </cell>
          <cell r="C12572" t="str">
            <v>Требование-накладная ИНВ00052293 от 28.02.2019 23:00:00</v>
          </cell>
          <cell r="L12572" t="str">
            <v>Общее МО Франчайзи (Инв)</v>
          </cell>
          <cell r="M12572" t="str">
            <v>ФР Белгород Щорса 36А (Инв)</v>
          </cell>
        </row>
        <row r="12573">
          <cell r="B12573" t="str">
            <v>Февраль 2019 г.</v>
          </cell>
          <cell r="C12573" t="str">
            <v>Франчайзи Белгород 3</v>
          </cell>
          <cell r="L12573" t="str">
            <v>Общее МО Франчайзи (Инв)</v>
          </cell>
          <cell r="M12573" t="str">
            <v>ФР Белгород Конева 7 (Инв)</v>
          </cell>
        </row>
        <row r="12574">
          <cell r="B12574" t="str">
            <v>Февраль 2019 г.</v>
          </cell>
          <cell r="C12574">
            <v>0</v>
          </cell>
          <cell r="L12574" t="str">
            <v>Общее МО Франчайзи (Инв)</v>
          </cell>
          <cell r="M12574" t="str">
            <v>ФР Белгород Конева 7 (Инв)</v>
          </cell>
        </row>
        <row r="12575">
          <cell r="B12575" t="str">
            <v>Февраль 2019 г.</v>
          </cell>
          <cell r="C12575" t="str">
            <v>Поступление товаров и услуг ИНВ00003512 от 04.02.2019 11:46:00</v>
          </cell>
          <cell r="L12575" t="str">
            <v>Общее МО Франчайзи (Инв)</v>
          </cell>
          <cell r="M12575" t="str">
            <v>ФР Белгород Конева 7 (Инв)</v>
          </cell>
        </row>
        <row r="12576">
          <cell r="B12576" t="str">
            <v>Февраль 2019 г.</v>
          </cell>
          <cell r="C12576" t="str">
            <v>Перемещение товаров ИНВ00002821 от 04.02.2019 17:39:56</v>
          </cell>
          <cell r="E12576" t="str">
            <v>СКЛАД РЕАГЕНТОВ И РАСХОДНЫХ МЕД.МАТЕРИАЛОВ</v>
          </cell>
          <cell r="F12576" t="str">
            <v>Франчайзи Белгород 3</v>
          </cell>
          <cell r="L12576" t="str">
            <v>Общее МО Франчайзи (Инв)</v>
          </cell>
          <cell r="M12576" t="str">
            <v>ФР Белгород Конева 7 (Инв)</v>
          </cell>
        </row>
        <row r="12577">
          <cell r="B12577" t="str">
            <v>Февраль 2019 г.</v>
          </cell>
          <cell r="C12577" t="str">
            <v>Поступление товаров и услуг ИНВ00006756 от 15.02.2019 14:24:58</v>
          </cell>
          <cell r="L12577" t="str">
            <v>Общее МО Франчайзи (Инв)</v>
          </cell>
          <cell r="M12577" t="str">
            <v>ФР Белгород Конева 7 (Инв)</v>
          </cell>
        </row>
        <row r="12578">
          <cell r="B12578" t="str">
            <v>Февраль 2019 г.</v>
          </cell>
          <cell r="C12578" t="str">
            <v>Перемещение товаров ИНВ00004008 от 15.02.2019 16:10:10</v>
          </cell>
          <cell r="E12578" t="str">
            <v>СКЛАД РЕАГЕНТОВ И РАСХОДНЫХ МЕД.МАТЕРИАЛОВ</v>
          </cell>
          <cell r="F12578" t="str">
            <v>Франчайзи Белгород 3</v>
          </cell>
          <cell r="L12578" t="str">
            <v>Общее МО Франчайзи (Инв)</v>
          </cell>
          <cell r="M12578" t="str">
            <v>ФР Белгород Конева 7 (Инв)</v>
          </cell>
        </row>
        <row r="12579">
          <cell r="B12579" t="str">
            <v>Февраль 2019 г.</v>
          </cell>
          <cell r="C12579" t="str">
            <v>Требование-накладная ИНВ00002525 от 28.02.2019 22:00:00</v>
          </cell>
          <cell r="L12579" t="str">
            <v>Общее МО Франчайзи (Инв)</v>
          </cell>
          <cell r="M12579" t="str">
            <v>ФР Белгород Конева 7 (Инв)</v>
          </cell>
        </row>
        <row r="12580">
          <cell r="B12580" t="str">
            <v>Февраль 2019 г.</v>
          </cell>
          <cell r="C12580" t="str">
            <v>Требование-накладная ИНВ00002957 от 28.02.2019 22:01:00</v>
          </cell>
          <cell r="L12580" t="str">
            <v>Общее МО Франчайзи (Инв)</v>
          </cell>
          <cell r="M12580" t="str">
            <v>ФР Белгород Конева 7 (Инв)</v>
          </cell>
        </row>
        <row r="12581">
          <cell r="B12581" t="str">
            <v>Февраль 2019 г.</v>
          </cell>
          <cell r="C12581" t="str">
            <v>Требование-накладная ИНВ00052295 от 28.02.2019 23:00:00</v>
          </cell>
          <cell r="L12581" t="str">
            <v>Общее МО Франчайзи (Инв)</v>
          </cell>
          <cell r="M12581" t="str">
            <v>ФР Белгород Конева 7 (Инв)</v>
          </cell>
        </row>
        <row r="12582">
          <cell r="B12582" t="str">
            <v>Февраль 2019 г.</v>
          </cell>
          <cell r="C12582" t="str">
            <v>Франчайзи Белгород 4</v>
          </cell>
          <cell r="L12582" t="str">
            <v>Общее МО Франчайзи (Инв)</v>
          </cell>
          <cell r="M12582" t="str">
            <v>ФР Белгород Почтовая 60 (Инв)</v>
          </cell>
        </row>
        <row r="12583">
          <cell r="B12583" t="str">
            <v>Февраль 2019 г.</v>
          </cell>
          <cell r="C12583">
            <v>0</v>
          </cell>
          <cell r="L12583" t="str">
            <v>Общее МО Франчайзи (Инв)</v>
          </cell>
          <cell r="M12583" t="str">
            <v>ФР Белгород Почтовая 60 (Инв)</v>
          </cell>
        </row>
        <row r="12584">
          <cell r="B12584" t="str">
            <v>Февраль 2019 г.</v>
          </cell>
          <cell r="C12584" t="str">
            <v>Перемещение товаров ИНВ00002938 от 05.02.2019 14:52:24</v>
          </cell>
          <cell r="E12584" t="str">
            <v>СКЛАД РЕАГЕНТОВ И РАСХОДНЫХ МЕД.МАТЕРИАЛОВ</v>
          </cell>
          <cell r="F12584" t="str">
            <v>Франчайзи Белгород 4</v>
          </cell>
          <cell r="L12584" t="str">
            <v>Общее МО Франчайзи (Инв)</v>
          </cell>
          <cell r="M12584" t="str">
            <v>ФР Белгород Почтовая 60 (Инв)</v>
          </cell>
        </row>
        <row r="12585">
          <cell r="B12585" t="str">
            <v>Февраль 2019 г.</v>
          </cell>
          <cell r="C12585" t="str">
            <v>Требование-накладная ИНВ00002526 от 28.02.2019 22:00:00</v>
          </cell>
          <cell r="L12585" t="str">
            <v>Общее МО Франчайзи (Инв)</v>
          </cell>
          <cell r="M12585" t="str">
            <v>ФР Белгород Почтовая 60 (Инв)</v>
          </cell>
        </row>
        <row r="12586">
          <cell r="B12586" t="str">
            <v>Февраль 2019 г.</v>
          </cell>
          <cell r="C12586" t="str">
            <v>Требование-накладная ИНВ00002958 от 28.02.2019 22:01:00</v>
          </cell>
          <cell r="L12586" t="str">
            <v>Общее МО Франчайзи (Инв)</v>
          </cell>
          <cell r="M12586" t="str">
            <v>ФР Белгород Почтовая 60 (Инв)</v>
          </cell>
        </row>
        <row r="12587">
          <cell r="B12587" t="str">
            <v>Февраль 2019 г.</v>
          </cell>
          <cell r="C12587" t="str">
            <v>Требование-накладная ИНВ00052294 от 28.02.2019 23:00:00</v>
          </cell>
          <cell r="L12587" t="str">
            <v>Общее МО Франчайзи (Инв)</v>
          </cell>
          <cell r="M12587" t="str">
            <v>ФР Белгород Почтовая 60 (Инв)</v>
          </cell>
        </row>
        <row r="12588">
          <cell r="B12588" t="str">
            <v>Февраль 2019 г.</v>
          </cell>
          <cell r="C12588" t="str">
            <v>Франчайзи Беломорская</v>
          </cell>
          <cell r="L12588" t="str">
            <v>Общее МО Франчайзи (Инв)</v>
          </cell>
          <cell r="M12588" t="str">
            <v>ФР МСК Беломорская 22 (Инв)</v>
          </cell>
        </row>
        <row r="12589">
          <cell r="B12589" t="str">
            <v>Февраль 2019 г.</v>
          </cell>
          <cell r="C12589">
            <v>0</v>
          </cell>
          <cell r="L12589" t="str">
            <v>Общее МО Франчайзи (Инв)</v>
          </cell>
          <cell r="M12589" t="str">
            <v>ФР МСК Беломорская 22 (Инв)</v>
          </cell>
        </row>
        <row r="12590">
          <cell r="B12590" t="str">
            <v>Февраль 2019 г.</v>
          </cell>
          <cell r="C12590" t="str">
            <v>Поступление товаров и услуг ИНВ00003695 от 04.02.2019 15:38:05</v>
          </cell>
          <cell r="L12590" t="str">
            <v>Общее МО Франчайзи (Инв)</v>
          </cell>
          <cell r="M12590" t="str">
            <v>ФР МСК Беломорская 22 (Инв)</v>
          </cell>
        </row>
        <row r="12591">
          <cell r="B12591" t="str">
            <v>Февраль 2019 г.</v>
          </cell>
          <cell r="C12591" t="str">
            <v>Перемещение товаров ИНВ00002772 от 04.02.2019 17:17:16</v>
          </cell>
          <cell r="E12591" t="str">
            <v>СКЛАД РЕАГЕНТОВ И РАСХОДНЫХ МЕД.МАТЕРИАЛОВ</v>
          </cell>
          <cell r="F12591" t="str">
            <v>Франчайзи Беломорская</v>
          </cell>
          <cell r="L12591" t="str">
            <v>Общее МО Франчайзи (Инв)</v>
          </cell>
          <cell r="M12591" t="str">
            <v>ФР МСК Беломорская 22 (Инв)</v>
          </cell>
        </row>
        <row r="12592">
          <cell r="B12592" t="str">
            <v>Февраль 2019 г.</v>
          </cell>
          <cell r="C12592" t="str">
            <v>Поступление товаров и услуг ИНВ00007511 от 21.02.2019 10:37:57</v>
          </cell>
          <cell r="L12592" t="str">
            <v>Общее МО Франчайзи (Инв)</v>
          </cell>
          <cell r="M12592" t="str">
            <v>ФР МСК Беломорская 22 (Инв)</v>
          </cell>
        </row>
        <row r="12593">
          <cell r="B12593" t="str">
            <v>Февраль 2019 г.</v>
          </cell>
          <cell r="C12593" t="str">
            <v>Требование-накладная ИНВ00002697 от 28.02.2019 22:00:00</v>
          </cell>
          <cell r="L12593" t="str">
            <v>Общее МО Франчайзи (Инв)</v>
          </cell>
          <cell r="M12593" t="str">
            <v>ФР МСК Беломорская 22 (Инв)</v>
          </cell>
        </row>
        <row r="12594">
          <cell r="B12594" t="str">
            <v>Февраль 2019 г.</v>
          </cell>
          <cell r="C12594" t="str">
            <v>Требование-накладная ИНВ00052612 от 28.02.2019 23:00:00</v>
          </cell>
          <cell r="L12594" t="str">
            <v>Общее МО Франчайзи (Инв)</v>
          </cell>
          <cell r="M12594" t="str">
            <v>ФР МСК Беломорская 22 (Инв)</v>
          </cell>
        </row>
        <row r="12595">
          <cell r="B12595" t="str">
            <v>Февраль 2019 г.</v>
          </cell>
          <cell r="C12595" t="str">
            <v>Требование-накладная ИНВ00003210 от 28.02.2019 23:59:59</v>
          </cell>
          <cell r="L12595" t="str">
            <v>Общее МО Франчайзи (Инв)</v>
          </cell>
          <cell r="M12595" t="str">
            <v>ФР МСК Беломорская 22 (Инв)</v>
          </cell>
        </row>
        <row r="12596">
          <cell r="B12596" t="str">
            <v>Февраль 2019 г.</v>
          </cell>
          <cell r="C12596" t="str">
            <v>Франчайзи Белореченск</v>
          </cell>
          <cell r="L12596" t="str">
            <v>РМО_Инвитро-Краснодар (Инв)</v>
          </cell>
          <cell r="M12596" t="str">
            <v>МО Белореченск Красная 59 (Краснодар)</v>
          </cell>
        </row>
        <row r="12597">
          <cell r="B12597" t="str">
            <v>Февраль 2019 г.</v>
          </cell>
          <cell r="C12597" t="str">
            <v>Реализация товаров и услуг ИНВ00000109 от 01.02.2019 23:59:59</v>
          </cell>
          <cell r="L12597" t="str">
            <v>РМО_Инвитро-Краснодар (Инв)</v>
          </cell>
          <cell r="M12597" t="str">
            <v>МО Белореченск Красная 59 (Краснодар)</v>
          </cell>
        </row>
        <row r="12598">
          <cell r="B12598" t="str">
            <v>Февраль 2019 г.</v>
          </cell>
          <cell r="C12598" t="str">
            <v>Франчайзи Белорусская 2-я Брестская 39</v>
          </cell>
          <cell r="L12598" t="str">
            <v>Общее МО Франчайзи (Инв)</v>
          </cell>
          <cell r="M12598" t="str">
            <v>ФР МСК Белорусская 2я Брестская 39с2 (Инв)</v>
          </cell>
        </row>
        <row r="12599">
          <cell r="B12599" t="str">
            <v>Февраль 2019 г.</v>
          </cell>
          <cell r="C12599">
            <v>0</v>
          </cell>
          <cell r="L12599" t="str">
            <v>Общее МО Франчайзи (Инв)</v>
          </cell>
          <cell r="M12599" t="str">
            <v>ФР МСК Белорусская 2я Брестская 39с2 (Инв)</v>
          </cell>
        </row>
        <row r="12600">
          <cell r="B12600" t="str">
            <v>Февраль 2019 г.</v>
          </cell>
          <cell r="C12600" t="str">
            <v>Требование-накладная ИНВ00002959 от 28.02.2019 22:01:00</v>
          </cell>
          <cell r="L12600" t="str">
            <v>Общее МО Франчайзи (Инв)</v>
          </cell>
          <cell r="M12600" t="str">
            <v>ФР МСК Белорусская 2я Брестская 39с2 (Инв)</v>
          </cell>
        </row>
        <row r="12601">
          <cell r="B12601" t="str">
            <v>Февраль 2019 г.</v>
          </cell>
          <cell r="C12601" t="str">
            <v>Требование-накладная ИНВ00052296 от 28.02.2019 23:00:00</v>
          </cell>
          <cell r="L12601" t="str">
            <v>Общее МО Франчайзи (Инв)</v>
          </cell>
          <cell r="M12601" t="str">
            <v>ФР МСК Белорусская 2я Брестская 39с2 (Инв)</v>
          </cell>
        </row>
        <row r="12602">
          <cell r="B12602" t="str">
            <v>Февраль 2019 г.</v>
          </cell>
          <cell r="C12602" t="str">
            <v>Франчайзи Беляево</v>
          </cell>
          <cell r="L12602" t="str">
            <v>Общее МО Франчайзи (Инв)</v>
          </cell>
          <cell r="M12602" t="str">
            <v>ФР МСК Беляево Профсоюзная 104 (Инв)</v>
          </cell>
        </row>
        <row r="12603">
          <cell r="B12603" t="str">
            <v>Февраль 2019 г.</v>
          </cell>
          <cell r="C12603">
            <v>0</v>
          </cell>
          <cell r="L12603" t="str">
            <v>Общее МО Франчайзи (Инв)</v>
          </cell>
          <cell r="M12603" t="str">
            <v>ФР МСК Беляево Профсоюзная 104 (Инв)</v>
          </cell>
        </row>
        <row r="12604">
          <cell r="B12604" t="str">
            <v>Февраль 2019 г.</v>
          </cell>
          <cell r="C12604" t="str">
            <v>Поступление товаров и услуг ИНВ00003437 от 04.02.2019 9:50:15</v>
          </cell>
          <cell r="L12604" t="str">
            <v>Общее МО Франчайзи (Инв)</v>
          </cell>
          <cell r="M12604" t="str">
            <v>ФР МСК Беляево Профсоюзная 104 (Инв)</v>
          </cell>
        </row>
        <row r="12605">
          <cell r="B12605" t="str">
            <v>Февраль 2019 г.</v>
          </cell>
          <cell r="C12605" t="str">
            <v>Поступление товаров и услуг ИНВ00007013 от 18.02.2019 13:04:50</v>
          </cell>
          <cell r="L12605" t="str">
            <v>Общее МО Франчайзи (Инв)</v>
          </cell>
          <cell r="M12605" t="str">
            <v>ФР МСК Беляево Профсоюзная 104 (Инв)</v>
          </cell>
        </row>
        <row r="12606">
          <cell r="B12606" t="str">
            <v>Февраль 2019 г.</v>
          </cell>
          <cell r="C12606" t="str">
            <v>Перемещение товаров ИНВ00004218 от 18.02.2019 15:12:45</v>
          </cell>
          <cell r="E12606" t="str">
            <v>СКЛАД РЕАГЕНТОВ И РАСХОДНЫХ МЕД.МАТЕРИАЛОВ</v>
          </cell>
          <cell r="F12606" t="str">
            <v>Франчайзи Беляево</v>
          </cell>
          <cell r="L12606" t="str">
            <v>Общее МО Франчайзи (Инв)</v>
          </cell>
          <cell r="M12606" t="str">
            <v>ФР МСК Беляево Профсоюзная 104 (Инв)</v>
          </cell>
        </row>
        <row r="12607">
          <cell r="B12607" t="str">
            <v>Февраль 2019 г.</v>
          </cell>
          <cell r="C12607" t="str">
            <v>Требование-накладная ИНВ00002698 от 28.02.2019 22:00:00</v>
          </cell>
          <cell r="L12607" t="str">
            <v>Общее МО Франчайзи (Инв)</v>
          </cell>
          <cell r="M12607" t="str">
            <v>ФР МСК Беляево Профсоюзная 104 (Инв)</v>
          </cell>
        </row>
        <row r="12608">
          <cell r="B12608" t="str">
            <v>Февраль 2019 г.</v>
          </cell>
          <cell r="C12608" t="str">
            <v>Требование-накладная ИНВ00052323 от 28.02.2019 23:00:00</v>
          </cell>
          <cell r="L12608" t="str">
            <v>Общее МО Франчайзи (Инв)</v>
          </cell>
          <cell r="M12608" t="str">
            <v>ФР МСК Беляево Профсоюзная 104 (Инв)</v>
          </cell>
        </row>
        <row r="12609">
          <cell r="B12609" t="str">
            <v>Февраль 2019 г.</v>
          </cell>
          <cell r="C12609" t="str">
            <v>Требование-накладная ИНВ00003211 от 28.02.2019 23:59:59</v>
          </cell>
          <cell r="L12609" t="str">
            <v>Общее МО Франчайзи (Инв)</v>
          </cell>
          <cell r="M12609" t="str">
            <v>ФР МСК Беляево Профсоюзная 104 (Инв)</v>
          </cell>
        </row>
        <row r="12610">
          <cell r="B12610" t="str">
            <v>Февраль 2019 г.</v>
          </cell>
          <cell r="C12610" t="str">
            <v>Франчайзи Бескудниково</v>
          </cell>
          <cell r="L12610" t="str">
            <v>Общее МО Франчайзи (Инв)</v>
          </cell>
          <cell r="M12610" t="str">
            <v>ФР МСК Бескудниково Бескудниковский 6к2 (Инв)</v>
          </cell>
        </row>
        <row r="12611">
          <cell r="B12611" t="str">
            <v>Февраль 2019 г.</v>
          </cell>
          <cell r="C12611">
            <v>0</v>
          </cell>
          <cell r="L12611" t="str">
            <v>Общее МО Франчайзи (Инв)</v>
          </cell>
          <cell r="M12611" t="str">
            <v>ФР МСК Бескудниково Бескудниковский 6к2 (Инв)</v>
          </cell>
        </row>
        <row r="12612">
          <cell r="B12612" t="str">
            <v>Февраль 2019 г.</v>
          </cell>
          <cell r="C12612" t="str">
            <v>Поступление товаров и услуг ИНВ00006742 от 15.02.2019 12:38:09</v>
          </cell>
          <cell r="L12612" t="str">
            <v>Общее МО Франчайзи (Инв)</v>
          </cell>
          <cell r="M12612" t="str">
            <v>ФР МСК Бескудниково Бескудниковский 6к2 (Инв)</v>
          </cell>
        </row>
        <row r="12613">
          <cell r="B12613" t="str">
            <v>Февраль 2019 г.</v>
          </cell>
          <cell r="C12613" t="str">
            <v>Перемещение товаров ИНВ00004765 от 25.02.2019 11:09:39</v>
          </cell>
          <cell r="E12613" t="str">
            <v>СКЛАД РЕАГЕНТОВ И РАСХОДНЫХ МЕД.МАТЕРИАЛОВ</v>
          </cell>
          <cell r="F12613" t="str">
            <v>Франчайзи Бескудниково</v>
          </cell>
          <cell r="L12613" t="str">
            <v>Общее МО Франчайзи (Инв)</v>
          </cell>
          <cell r="M12613" t="str">
            <v>ФР МСК Бескудниково Бескудниковский 6к2 (Инв)</v>
          </cell>
        </row>
        <row r="12614">
          <cell r="B12614" t="str">
            <v>Февраль 2019 г.</v>
          </cell>
          <cell r="C12614" t="str">
            <v>Поступление товаров и услуг ИНВ00008154 от 25.02.2019 11:21:28</v>
          </cell>
          <cell r="L12614" t="str">
            <v>Общее МО Франчайзи (Инв)</v>
          </cell>
          <cell r="M12614" t="str">
            <v>ФР МСК Бескудниково Бескудниковский 6к2 (Инв)</v>
          </cell>
        </row>
        <row r="12615">
          <cell r="B12615" t="str">
            <v>Февраль 2019 г.</v>
          </cell>
          <cell r="C12615" t="str">
            <v>Требование-накладная ИНВ00002699 от 28.02.2019 22:00:00</v>
          </cell>
          <cell r="L12615" t="str">
            <v>Общее МО Франчайзи (Инв)</v>
          </cell>
          <cell r="M12615" t="str">
            <v>ФР МСК Бескудниково Бескудниковский 6к2 (Инв)</v>
          </cell>
        </row>
        <row r="12616">
          <cell r="B12616" t="str">
            <v>Февраль 2019 г.</v>
          </cell>
          <cell r="C12616" t="str">
            <v>Требование-накладная ИНВ00052325 от 28.02.2019 23:00:00</v>
          </cell>
          <cell r="L12616" t="str">
            <v>Общее МО Франчайзи (Инв)</v>
          </cell>
          <cell r="M12616" t="str">
            <v>ФР МСК Бескудниково Бескудниковский 6к2 (Инв)</v>
          </cell>
        </row>
        <row r="12617">
          <cell r="B12617" t="str">
            <v>Февраль 2019 г.</v>
          </cell>
          <cell r="C12617" t="str">
            <v>Требование-накладная ИНВ00003212 от 28.02.2019 23:59:59</v>
          </cell>
          <cell r="L12617" t="str">
            <v>Общее МО Франчайзи (Инв)</v>
          </cell>
          <cell r="M12617" t="str">
            <v>ФР МСК Бескудниково Бескудниковский 6к2 (Инв)</v>
          </cell>
        </row>
        <row r="12618">
          <cell r="B12618" t="str">
            <v>Февраль 2019 г.</v>
          </cell>
          <cell r="C12618" t="str">
            <v>Франчайзи Беслан</v>
          </cell>
          <cell r="L12618" t="str">
            <v>Общее МО Франчайзи (Инв)</v>
          </cell>
          <cell r="M12618" t="str">
            <v>ФР Беслан Коминтерна 63 (Инв)</v>
          </cell>
        </row>
        <row r="12619">
          <cell r="B12619" t="str">
            <v>Февраль 2019 г.</v>
          </cell>
          <cell r="C12619">
            <v>0</v>
          </cell>
          <cell r="L12619" t="str">
            <v>Общее МО Франчайзи (Инв)</v>
          </cell>
          <cell r="M12619" t="str">
            <v>ФР Беслан Коминтерна 63 (Инв)</v>
          </cell>
        </row>
        <row r="12620">
          <cell r="B12620" t="str">
            <v>Февраль 2019 г.</v>
          </cell>
          <cell r="C12620" t="str">
            <v>Перемещение товаров ИНВ00002945 от 05.02.2019 15:59:03</v>
          </cell>
          <cell r="E12620" t="str">
            <v>Склад рекламной продукции</v>
          </cell>
          <cell r="F12620" t="str">
            <v>Франчайзи Беслан</v>
          </cell>
          <cell r="L12620" t="str">
            <v>Общее МО Франчайзи (Инв)</v>
          </cell>
          <cell r="M12620" t="str">
            <v>ФР Беслан Коминтерна 63 (Инв)</v>
          </cell>
        </row>
        <row r="12621">
          <cell r="B12621" t="str">
            <v>Февраль 2019 г.</v>
          </cell>
          <cell r="C12621" t="str">
            <v>Поступление товаров и услуг ИНВ00006692 от 15.02.2019 10:52:53</v>
          </cell>
          <cell r="L12621" t="str">
            <v>Общее МО Франчайзи (Инв)</v>
          </cell>
          <cell r="M12621" t="str">
            <v>ФР Беслан Коминтерна 63 (Инв)</v>
          </cell>
        </row>
        <row r="12622">
          <cell r="B12622" t="str">
            <v>Февраль 2019 г.</v>
          </cell>
          <cell r="C12622" t="str">
            <v>Перемещение товаров ИНВ00004012 от 15.02.2019 16:12:54</v>
          </cell>
          <cell r="E12622" t="str">
            <v>СКЛАД РЕАГЕНТОВ И РАСХОДНЫХ МЕД.МАТЕРИАЛОВ</v>
          </cell>
          <cell r="F12622" t="str">
            <v>Франчайзи Беслан</v>
          </cell>
          <cell r="L12622" t="str">
            <v>Общее МО Франчайзи (Инв)</v>
          </cell>
          <cell r="M12622" t="str">
            <v>ФР Беслан Коминтерна 63 (Инв)</v>
          </cell>
        </row>
        <row r="12623">
          <cell r="B12623" t="str">
            <v>Февраль 2019 г.</v>
          </cell>
          <cell r="C12623" t="str">
            <v>Требование-накладная ИНВ00002527 от 28.02.2019 22:00:00</v>
          </cell>
          <cell r="L12623" t="str">
            <v>Общее МО Франчайзи (Инв)</v>
          </cell>
          <cell r="M12623" t="str">
            <v>ФР Беслан Коминтерна 63 (Инв)</v>
          </cell>
        </row>
        <row r="12624">
          <cell r="B12624" t="str">
            <v>Февраль 2019 г.</v>
          </cell>
          <cell r="C12624" t="str">
            <v>Требование-накладная ИНВ00052297 от 28.02.2019 23:00:00</v>
          </cell>
          <cell r="L12624" t="str">
            <v>Общее МО Франчайзи (Инв)</v>
          </cell>
          <cell r="M12624" t="str">
            <v>ФР Беслан Коминтерна 63 (Инв)</v>
          </cell>
        </row>
        <row r="12625">
          <cell r="B12625" t="str">
            <v>Февраль 2019 г.</v>
          </cell>
          <cell r="C12625" t="str">
            <v>Франчайзи Биробиджан</v>
          </cell>
          <cell r="L12625" t="str">
            <v>Общее МО Франчайзи (Инв)</v>
          </cell>
          <cell r="M12625" t="str">
            <v>ФР Биробиджан Театральный 3 (Инв)</v>
          </cell>
        </row>
        <row r="12626">
          <cell r="B12626" t="str">
            <v>Февраль 2019 г.</v>
          </cell>
          <cell r="C12626">
            <v>0</v>
          </cell>
          <cell r="L12626" t="str">
            <v>Общее МО Франчайзи (Инв)</v>
          </cell>
          <cell r="M12626" t="str">
            <v>ФР Биробиджан Театральный 3 (Инв)</v>
          </cell>
        </row>
        <row r="12627">
          <cell r="B12627" t="str">
            <v>Февраль 2019 г.</v>
          </cell>
          <cell r="C12627" t="str">
            <v>Требование-накладная ИНВ00052298 от 28.02.2019 23:00:00</v>
          </cell>
          <cell r="L12627" t="str">
            <v>Общее МО Франчайзи (Инв)</v>
          </cell>
          <cell r="M12627" t="str">
            <v>ФР Биробиджан Театральный 3 (Инв)</v>
          </cell>
        </row>
        <row r="12628">
          <cell r="B12628" t="str">
            <v>Февраль 2019 г.</v>
          </cell>
          <cell r="C12628" t="str">
            <v>Франчайзи Бирюлёво-2</v>
          </cell>
          <cell r="L12628" t="str">
            <v>Общее МО Франчайзи (Инв)</v>
          </cell>
          <cell r="M12628" t="str">
            <v>ФР МСК Бирюлево Бирюлевская 51с1 (Инв)</v>
          </cell>
        </row>
        <row r="12629">
          <cell r="B12629" t="str">
            <v>Февраль 2019 г.</v>
          </cell>
          <cell r="C12629">
            <v>0</v>
          </cell>
          <cell r="L12629" t="str">
            <v>Общее МО Франчайзи (Инв)</v>
          </cell>
          <cell r="M12629" t="str">
            <v>ФР МСК Бирюлево Бирюлевская 51с1 (Инв)</v>
          </cell>
        </row>
        <row r="12630">
          <cell r="B12630" t="str">
            <v>Февраль 2019 г.</v>
          </cell>
          <cell r="C12630" t="str">
            <v>Поступление товаров и услуг ИНВ00004982 от 06.02.2019 13:04:59</v>
          </cell>
          <cell r="L12630" t="str">
            <v>Общее МО Франчайзи (Инв)</v>
          </cell>
          <cell r="M12630" t="str">
            <v>ФР МСК Бирюлево Бирюлевская 51с1 (Инв)</v>
          </cell>
        </row>
        <row r="12631">
          <cell r="B12631" t="str">
            <v>Февраль 2019 г.</v>
          </cell>
          <cell r="C12631" t="str">
            <v>Поступление товаров и услуг ИНВ00005172 от 07.02.2019 15:21:16</v>
          </cell>
          <cell r="L12631" t="str">
            <v>Общее МО Франчайзи (Инв)</v>
          </cell>
          <cell r="M12631" t="str">
            <v>ФР МСК Бирюлево Бирюлевская 51с1 (Инв)</v>
          </cell>
        </row>
        <row r="12632">
          <cell r="B12632" t="str">
            <v>Февраль 2019 г.</v>
          </cell>
          <cell r="C12632" t="str">
            <v>Поступление товаров и услуг ИНВ00005532 от 11.02.2019 10:09:48</v>
          </cell>
          <cell r="L12632" t="str">
            <v>Общее МО Франчайзи (Инв)</v>
          </cell>
          <cell r="M12632" t="str">
            <v>ФР МСК Бирюлево Бирюлевская 51с1 (Инв)</v>
          </cell>
        </row>
        <row r="12633">
          <cell r="B12633" t="str">
            <v>Февраль 2019 г.</v>
          </cell>
          <cell r="C12633" t="str">
            <v>Перемещение товаров ИНВ00003527 от 11.02.2019 17:45:40</v>
          </cell>
          <cell r="E12633" t="str">
            <v>СКЛАД РЕАГЕНТОВ И РАСХОДНЫХ МЕД.МАТЕРИАЛОВ</v>
          </cell>
          <cell r="F12633" t="str">
            <v>Франчайзи Бирюлёво-2</v>
          </cell>
          <cell r="L12633" t="str">
            <v>Общее МО Франчайзи (Инв)</v>
          </cell>
          <cell r="M12633" t="str">
            <v>ФР МСК Бирюлево Бирюлевская 51с1 (Инв)</v>
          </cell>
        </row>
        <row r="12634">
          <cell r="B12634" t="str">
            <v>Февраль 2019 г.</v>
          </cell>
          <cell r="C12634" t="str">
            <v>Требование-накладная ИНВ00002528 от 28.02.2019 22:00:00</v>
          </cell>
          <cell r="L12634" t="str">
            <v>Общее МО Франчайзи (Инв)</v>
          </cell>
          <cell r="M12634" t="str">
            <v>ФР МСК Бирюлево Бирюлевская 51с1 (Инв)</v>
          </cell>
        </row>
        <row r="12635">
          <cell r="B12635" t="str">
            <v>Февраль 2019 г.</v>
          </cell>
          <cell r="C12635" t="str">
            <v>Требование-накладная ИНВ00002960 от 28.02.2019 22:01:00</v>
          </cell>
          <cell r="L12635" t="str">
            <v>Общее МО Франчайзи (Инв)</v>
          </cell>
          <cell r="M12635" t="str">
            <v>ФР МСК Бирюлево Бирюлевская 51с1 (Инв)</v>
          </cell>
        </row>
        <row r="12636">
          <cell r="B12636" t="str">
            <v>Февраль 2019 г.</v>
          </cell>
          <cell r="C12636" t="str">
            <v>Требование-накладная ИНВ00052299 от 28.02.2019 23:00:00</v>
          </cell>
          <cell r="L12636" t="str">
            <v>Общее МО Франчайзи (Инв)</v>
          </cell>
          <cell r="M12636" t="str">
            <v>ФР МСК Бирюлево Бирюлевская 51с1 (Инв)</v>
          </cell>
        </row>
        <row r="12637">
          <cell r="B12637" t="str">
            <v>Февраль 2019 г.</v>
          </cell>
          <cell r="C12637" t="str">
            <v>Франчайзи Бишкек</v>
          </cell>
          <cell r="L12637" t="str">
            <v>Общее МО Франчайзи (Инв)</v>
          </cell>
          <cell r="M12637" t="str">
            <v>ФР Бишкек Манаса 8 (Инв)</v>
          </cell>
        </row>
        <row r="12638">
          <cell r="B12638" t="str">
            <v>Февраль 2019 г.</v>
          </cell>
          <cell r="C12638">
            <v>0</v>
          </cell>
          <cell r="L12638" t="str">
            <v>Общее МО Франчайзи (Инв)</v>
          </cell>
          <cell r="M12638" t="str">
            <v>ФР Бишкек Манаса 8 (Инв)</v>
          </cell>
        </row>
        <row r="12639">
          <cell r="B12639" t="str">
            <v>Февраль 2019 г.</v>
          </cell>
          <cell r="C12639" t="str">
            <v>Поступление товаров и услуг ИНВ00003370 от 01.02.2019 12:36:40</v>
          </cell>
          <cell r="L12639" t="str">
            <v>Общее МО Франчайзи (Инв)</v>
          </cell>
          <cell r="M12639" t="str">
            <v>ФР Бишкек Манаса 8 (Инв)</v>
          </cell>
        </row>
        <row r="12640">
          <cell r="B12640" t="str">
            <v>Февраль 2019 г.</v>
          </cell>
          <cell r="C12640" t="str">
            <v>Поступление товаров и услуг ИНВ00003372 от 01.02.2019 12:37:26</v>
          </cell>
          <cell r="L12640" t="str">
            <v>Общее МО Франчайзи (Инв)</v>
          </cell>
          <cell r="M12640" t="str">
            <v>ФР Бишкек Манаса 8 (Инв)</v>
          </cell>
        </row>
        <row r="12641">
          <cell r="B12641" t="str">
            <v>Февраль 2019 г.</v>
          </cell>
          <cell r="C12641" t="str">
            <v>Поступление товаров и услуг ИНВ00003373 от 01.02.2019 12:37:54</v>
          </cell>
          <cell r="L12641" t="str">
            <v>Общее МО Франчайзи (Инв)</v>
          </cell>
          <cell r="M12641" t="str">
            <v>ФР Бишкек Манаса 8 (Инв)</v>
          </cell>
        </row>
        <row r="12642">
          <cell r="B12642" t="str">
            <v>Февраль 2019 г.</v>
          </cell>
          <cell r="C12642" t="str">
            <v>Поступление товаров и услуг ИНВ00007858 от 22.02.2019 14:47:45</v>
          </cell>
          <cell r="L12642" t="str">
            <v>Общее МО Франчайзи (Инв)</v>
          </cell>
          <cell r="M12642" t="str">
            <v>ФР Бишкек Манаса 8 (Инв)</v>
          </cell>
        </row>
        <row r="12643">
          <cell r="B12643" t="str">
            <v>Февраль 2019 г.</v>
          </cell>
          <cell r="C12643" t="str">
            <v>Поступление товаров и услуг ИНВ00007969 от 25.02.2019 9:36:38</v>
          </cell>
          <cell r="L12643" t="str">
            <v>Общее МО Франчайзи (Инв)</v>
          </cell>
          <cell r="M12643" t="str">
            <v>ФР Бишкек Манаса 8 (Инв)</v>
          </cell>
        </row>
        <row r="12644">
          <cell r="B12644" t="str">
            <v>Февраль 2019 г.</v>
          </cell>
          <cell r="C12644" t="str">
            <v>Требование-накладная ИНВ00002019 от 28.02.2019 22:59:59</v>
          </cell>
          <cell r="L12644" t="str">
            <v>Общее МО Франчайзи (Инв)</v>
          </cell>
          <cell r="M12644" t="str">
            <v>ФР Бишкек Манаса 8 (Инв)</v>
          </cell>
        </row>
        <row r="12645">
          <cell r="B12645" t="str">
            <v>Февраль 2019 г.</v>
          </cell>
          <cell r="C12645" t="str">
            <v>Требование-накладная ИНВ00003943 от 28.02.2019 23:00:00</v>
          </cell>
          <cell r="L12645" t="str">
            <v>Общее МО Франчайзи (Инв)</v>
          </cell>
          <cell r="M12645" t="str">
            <v>ФР Бишкек Манаса 8 (Инв)</v>
          </cell>
        </row>
        <row r="12646">
          <cell r="B12646" t="str">
            <v>Февраль 2019 г.</v>
          </cell>
          <cell r="C12646" t="str">
            <v>Франчайзи Бишкек-2</v>
          </cell>
          <cell r="L12646" t="str">
            <v>Общее МО Франчайзи (Инв)</v>
          </cell>
          <cell r="M12646" t="str">
            <v>ФР Бишкек Жукеева Пудовкина 118 (Инв)</v>
          </cell>
        </row>
        <row r="12647">
          <cell r="B12647" t="str">
            <v>Февраль 2019 г.</v>
          </cell>
          <cell r="C12647">
            <v>0</v>
          </cell>
          <cell r="L12647" t="str">
            <v>Общее МО Франчайзи (Инв)</v>
          </cell>
          <cell r="M12647" t="str">
            <v>ФР Бишкек Жукеева Пудовкина 118 (Инв)</v>
          </cell>
        </row>
        <row r="12648">
          <cell r="B12648" t="str">
            <v>Февраль 2019 г.</v>
          </cell>
          <cell r="C12648" t="str">
            <v>Поступление товаров и услуг ИНВ00007857 от 22.02.2019 14:47:14</v>
          </cell>
          <cell r="L12648" t="str">
            <v>Общее МО Франчайзи (Инв)</v>
          </cell>
          <cell r="M12648" t="str">
            <v>ФР Бишкек Жукеева Пудовкина 118 (Инв)</v>
          </cell>
        </row>
        <row r="12649">
          <cell r="B12649" t="str">
            <v>Февраль 2019 г.</v>
          </cell>
          <cell r="C12649" t="str">
            <v>Требование-накладная ИНВ00002020 от 28.02.2019 22:59:59</v>
          </cell>
          <cell r="L12649" t="str">
            <v>Общее МО Франчайзи (Инв)</v>
          </cell>
          <cell r="M12649" t="str">
            <v>ФР Бишкек Жукеева Пудовкина 118 (Инв)</v>
          </cell>
        </row>
        <row r="12650">
          <cell r="B12650" t="str">
            <v>Февраль 2019 г.</v>
          </cell>
          <cell r="C12650" t="str">
            <v>Требование-накладная ИНВ00003944 от 28.02.2019 23:00:00</v>
          </cell>
          <cell r="L12650" t="str">
            <v>Общее МО Франчайзи (Инв)</v>
          </cell>
          <cell r="M12650" t="str">
            <v>ФР Бишкек Жукеева Пудовкина 118 (Инв)</v>
          </cell>
        </row>
        <row r="12651">
          <cell r="B12651" t="str">
            <v>Февраль 2019 г.</v>
          </cell>
          <cell r="C12651" t="str">
            <v>Франчайзи Бишкек-3</v>
          </cell>
          <cell r="L12651" t="str">
            <v>Общее МО Франчайзи (Инв)</v>
          </cell>
          <cell r="M12651" t="str">
            <v>нет в Открытии!!!!!!!!!!!!!!!!!!!!!!!!!!</v>
          </cell>
        </row>
        <row r="12652">
          <cell r="B12652" t="str">
            <v>Февраль 2019 г.</v>
          </cell>
          <cell r="C12652">
            <v>0</v>
          </cell>
          <cell r="L12652" t="str">
            <v>Общее МО Франчайзи (Инв)</v>
          </cell>
          <cell r="M12652" t="str">
            <v>нет в Открытии!!!!!!!!!!!!!!!!!!!!!!!!!!</v>
          </cell>
        </row>
        <row r="12653">
          <cell r="B12653" t="str">
            <v>Февраль 2019 г.</v>
          </cell>
          <cell r="C12653" t="str">
            <v>Требование-накладная ИНВ00050272 от 28.02.2019 21:59:59</v>
          </cell>
          <cell r="L12653" t="str">
            <v>Общее МО Франчайзи (Инв)</v>
          </cell>
          <cell r="M12653" t="str">
            <v>нет в Открытии!!!!!!!!!!!!!!!!!!!!!!!!!!</v>
          </cell>
        </row>
        <row r="12654">
          <cell r="B12654" t="str">
            <v>Февраль 2019 г.</v>
          </cell>
          <cell r="C12654" t="str">
            <v>Требование-накладная ИНВ00054403 от 28.02.2019 23:00:00</v>
          </cell>
          <cell r="L12654" t="str">
            <v>Общее МО Франчайзи (Инв)</v>
          </cell>
          <cell r="M12654" t="str">
            <v>нет в Открытии!!!!!!!!!!!!!!!!!!!!!!!!!!</v>
          </cell>
        </row>
        <row r="12655">
          <cell r="B12655" t="str">
            <v>Февраль 2019 г.</v>
          </cell>
          <cell r="C12655" t="str">
            <v>Франчайзи Благовещенск</v>
          </cell>
          <cell r="L12655" t="str">
            <v>Общее МО Франчайзи (Инв)</v>
          </cell>
          <cell r="M12655" t="str">
            <v>ФР Благовещенск Горького 235-2 (Инв)</v>
          </cell>
        </row>
        <row r="12656">
          <cell r="B12656" t="str">
            <v>Февраль 2019 г.</v>
          </cell>
          <cell r="C12656">
            <v>0</v>
          </cell>
          <cell r="L12656" t="str">
            <v>Общее МО Франчайзи (Инв)</v>
          </cell>
          <cell r="M12656" t="str">
            <v>ФР Благовещенск Горького 235-2 (Инв)</v>
          </cell>
        </row>
        <row r="12657">
          <cell r="B12657" t="str">
            <v>Февраль 2019 г.</v>
          </cell>
          <cell r="C12657" t="str">
            <v>Поступление товаров и услуг ИНВ00005557 от 11.02.2019 10:26:01</v>
          </cell>
          <cell r="L12657" t="str">
            <v>Общее МО Франчайзи (Инв)</v>
          </cell>
          <cell r="M12657" t="str">
            <v>ФР Благовещенск Горького 235-2 (Инв)</v>
          </cell>
        </row>
        <row r="12658">
          <cell r="B12658" t="str">
            <v>Февраль 2019 г.</v>
          </cell>
          <cell r="C12658" t="str">
            <v>Поступление товаров и услуг ИНВ00005562 от 11.02.2019 10:29:19</v>
          </cell>
          <cell r="L12658" t="str">
            <v>Общее МО Франчайзи (Инв)</v>
          </cell>
          <cell r="M12658" t="str">
            <v>ФР Благовещенск Горького 235-2 (Инв)</v>
          </cell>
        </row>
        <row r="12659">
          <cell r="B12659" t="str">
            <v>Февраль 2019 г.</v>
          </cell>
          <cell r="C12659" t="str">
            <v>Перемещение товаров ИНВ00003566 от 11.02.2019 17:59:16</v>
          </cell>
          <cell r="E12659" t="str">
            <v>СКЛАД РЕАГЕНТОВ И РАСХОДНЫХ МЕД.МАТЕРИАЛОВ</v>
          </cell>
          <cell r="F12659" t="str">
            <v>Франчайзи Благовещенск</v>
          </cell>
          <cell r="L12659" t="str">
            <v>Общее МО Франчайзи (Инв)</v>
          </cell>
          <cell r="M12659" t="str">
            <v>ФР Благовещенск Горького 235-2 (Инв)</v>
          </cell>
        </row>
        <row r="12660">
          <cell r="B12660" t="str">
            <v>Февраль 2019 г.</v>
          </cell>
          <cell r="C12660" t="str">
            <v>Поступление товаров и услуг ИНВ00008052 от 25.02.2019 10:03:54</v>
          </cell>
          <cell r="L12660" t="str">
            <v>Общее МО Франчайзи (Инв)</v>
          </cell>
          <cell r="M12660" t="str">
            <v>ФР Благовещенск Горького 235-2 (Инв)</v>
          </cell>
        </row>
        <row r="12661">
          <cell r="B12661" t="str">
            <v>Февраль 2019 г.</v>
          </cell>
          <cell r="C12661" t="str">
            <v>Перемещение товаров ИНВ00004702 от 25.02.2019 10:50:59</v>
          </cell>
          <cell r="E12661" t="str">
            <v>СКЛАД РЕАГЕНТОВ И РАСХОДНЫХ МЕД.МАТЕРИАЛОВ</v>
          </cell>
          <cell r="F12661" t="str">
            <v>Франчайзи Благовещенск</v>
          </cell>
          <cell r="L12661" t="str">
            <v>Общее МО Франчайзи (Инв)</v>
          </cell>
          <cell r="M12661" t="str">
            <v>ФР Благовещенск Горького 235-2 (Инв)</v>
          </cell>
        </row>
        <row r="12662">
          <cell r="B12662" t="str">
            <v>Февраль 2019 г.</v>
          </cell>
          <cell r="C12662" t="str">
            <v>Поступление товаров и услуг ИНВ00008123 от 25.02.2019 10:56:49</v>
          </cell>
          <cell r="L12662" t="str">
            <v>Общее МО Франчайзи (Инв)</v>
          </cell>
          <cell r="M12662" t="str">
            <v>ФР Благовещенск Горького 235-2 (Инв)</v>
          </cell>
        </row>
        <row r="12663">
          <cell r="B12663" t="str">
            <v>Февраль 2019 г.</v>
          </cell>
          <cell r="C12663" t="str">
            <v>Требование-накладная ИНВ00002529 от 28.02.2019 22:00:00</v>
          </cell>
          <cell r="L12663" t="str">
            <v>Общее МО Франчайзи (Инв)</v>
          </cell>
          <cell r="M12663" t="str">
            <v>ФР Благовещенск Горького 235-2 (Инв)</v>
          </cell>
        </row>
        <row r="12664">
          <cell r="B12664" t="str">
            <v>Февраль 2019 г.</v>
          </cell>
          <cell r="C12664" t="str">
            <v>Требование-накладная ИНВ00002961 от 28.02.2019 22:01:00</v>
          </cell>
          <cell r="L12664" t="str">
            <v>Общее МО Франчайзи (Инв)</v>
          </cell>
          <cell r="M12664" t="str">
            <v>ФР Благовещенск Горького 235-2 (Инв)</v>
          </cell>
        </row>
        <row r="12665">
          <cell r="B12665" t="str">
            <v>Февраль 2019 г.</v>
          </cell>
          <cell r="C12665" t="str">
            <v>Требование-накладная ИНВ00052300 от 28.02.2019 23:00:00</v>
          </cell>
          <cell r="L12665" t="str">
            <v>Общее МО Франчайзи (Инв)</v>
          </cell>
          <cell r="M12665" t="str">
            <v>ФР Благовещенск Горького 235-2 (Инв)</v>
          </cell>
        </row>
        <row r="12666">
          <cell r="B12666" t="str">
            <v>Февраль 2019 г.</v>
          </cell>
          <cell r="C12666" t="str">
            <v>Франчайзи Благовещенск 2</v>
          </cell>
          <cell r="L12666" t="str">
            <v>Общее МО Франчайзи (Инв)</v>
          </cell>
          <cell r="M12666" t="str">
            <v>ФР Благовещенск Ленина 113 (Инв)</v>
          </cell>
        </row>
        <row r="12667">
          <cell r="B12667" t="str">
            <v>Февраль 2019 г.</v>
          </cell>
          <cell r="C12667">
            <v>0</v>
          </cell>
          <cell r="L12667" t="str">
            <v>Общее МО Франчайзи (Инв)</v>
          </cell>
          <cell r="M12667" t="str">
            <v>ФР Благовещенск Ленина 113 (Инв)</v>
          </cell>
        </row>
        <row r="12668">
          <cell r="B12668" t="str">
            <v>Февраль 2019 г.</v>
          </cell>
          <cell r="C12668" t="str">
            <v>Поступление товаров и услуг ИНВ00005542 от 11.02.2019 10:11:49</v>
          </cell>
          <cell r="L12668" t="str">
            <v>Общее МО Франчайзи (Инв)</v>
          </cell>
          <cell r="M12668" t="str">
            <v>ФР Благовещенск Ленина 113 (Инв)</v>
          </cell>
        </row>
        <row r="12669">
          <cell r="B12669" t="str">
            <v>Февраль 2019 г.</v>
          </cell>
          <cell r="C12669" t="str">
            <v>Поступление товаров и услуг ИНВ00005710 от 11.02.2019 13:06:53</v>
          </cell>
          <cell r="L12669" t="str">
            <v>Общее МО Франчайзи (Инв)</v>
          </cell>
          <cell r="M12669" t="str">
            <v>ФР Благовещенск Ленина 113 (Инв)</v>
          </cell>
        </row>
        <row r="12670">
          <cell r="B12670" t="str">
            <v>Февраль 2019 г.</v>
          </cell>
          <cell r="C12670" t="str">
            <v>Перемещение товаров ИНВ00003518 от 11.02.2019 17:33:36</v>
          </cell>
          <cell r="E12670" t="str">
            <v>СКЛАД РЕАГЕНТОВ И РАСХОДНЫХ МЕД.МАТЕРИАЛОВ</v>
          </cell>
          <cell r="F12670" t="str">
            <v>Франчайзи Благовещенск 2</v>
          </cell>
          <cell r="L12670" t="str">
            <v>Общее МО Франчайзи (Инв)</v>
          </cell>
          <cell r="M12670" t="str">
            <v>ФР Благовещенск Ленина 113 (Инв)</v>
          </cell>
        </row>
        <row r="12671">
          <cell r="B12671" t="str">
            <v>Февраль 2019 г.</v>
          </cell>
          <cell r="C12671" t="str">
            <v>Требование-накладная ИНВ00002530 от 28.02.2019 22:00:00</v>
          </cell>
          <cell r="L12671" t="str">
            <v>Общее МО Франчайзи (Инв)</v>
          </cell>
          <cell r="M12671" t="str">
            <v>ФР Благовещенск Ленина 113 (Инв)</v>
          </cell>
        </row>
        <row r="12672">
          <cell r="B12672" t="str">
            <v>Февраль 2019 г.</v>
          </cell>
          <cell r="C12672" t="str">
            <v>Требование-накладная ИНВ00052301 от 28.02.2019 23:00:00</v>
          </cell>
          <cell r="L12672" t="str">
            <v>Общее МО Франчайзи (Инв)</v>
          </cell>
          <cell r="M12672" t="str">
            <v>ФР Благовещенск Ленина 113 (Инв)</v>
          </cell>
        </row>
        <row r="12673">
          <cell r="B12673" t="str">
            <v>Февраль 2019 г.</v>
          </cell>
          <cell r="C12673" t="str">
            <v>Франчайзи Богородицк</v>
          </cell>
          <cell r="L12673" t="str">
            <v>Общее МО Франчайзи (Инв)</v>
          </cell>
          <cell r="M12673" t="str">
            <v>ФР Богородицк новый 1 2019 (Инв)</v>
          </cell>
        </row>
        <row r="12674">
          <cell r="B12674" t="str">
            <v>Февраль 2019 г.</v>
          </cell>
          <cell r="C12674">
            <v>0</v>
          </cell>
          <cell r="L12674" t="str">
            <v>Общее МО Франчайзи (Инв)</v>
          </cell>
          <cell r="M12674" t="str">
            <v>ФР Богородицк новый 1 2019 (Инв)</v>
          </cell>
        </row>
        <row r="12675">
          <cell r="B12675" t="str">
            <v>Февраль 2019 г.</v>
          </cell>
          <cell r="C12675" t="str">
            <v>Поступление товаров и услуг ИНВ00006324 от 13.02.2019 13:55:46</v>
          </cell>
          <cell r="L12675" t="str">
            <v>Общее МО Франчайзи (Инв)</v>
          </cell>
          <cell r="M12675" t="str">
            <v>ФР Богородицк новый 1 2019 (Инв)</v>
          </cell>
        </row>
        <row r="12676">
          <cell r="B12676" t="str">
            <v>Февраль 2019 г.</v>
          </cell>
          <cell r="C12676" t="str">
            <v>Перемещение товаров ИНВ00003939 от 14.02.2019 17:30:39</v>
          </cell>
          <cell r="E12676" t="str">
            <v>СКЛАД РЕАГЕНТОВ И РАСХОДНЫХ МЕД.МАТЕРИАЛОВ</v>
          </cell>
          <cell r="F12676" t="str">
            <v>Франчайзи Богородицк</v>
          </cell>
          <cell r="L12676" t="str">
            <v>Общее МО Франчайзи (Инв)</v>
          </cell>
          <cell r="M12676" t="str">
            <v>ФР Богородицк новый 1 2019 (Инв)</v>
          </cell>
        </row>
        <row r="12677">
          <cell r="B12677" t="str">
            <v>Февраль 2019 г.</v>
          </cell>
          <cell r="C12677" t="str">
            <v>Франчайзи Бор</v>
          </cell>
          <cell r="L12677" t="str">
            <v>РМО_Лабстандарт НижНовгород (Инв)</v>
          </cell>
          <cell r="M12677" t="str">
            <v>МО Бор Ленина 131 (НН)</v>
          </cell>
        </row>
        <row r="12678">
          <cell r="B12678" t="str">
            <v>Февраль 2019 г.</v>
          </cell>
          <cell r="C12678" t="str">
            <v>Реализация товаров и услуг ИНВ00000122 от 01.02.2019 23:59:59</v>
          </cell>
          <cell r="L12678" t="str">
            <v>РМО_Лабстандарт НижНовгород (Инв)</v>
          </cell>
          <cell r="M12678" t="str">
            <v>МО Бор Ленина 131 (НН)</v>
          </cell>
        </row>
        <row r="12679">
          <cell r="B12679" t="str">
            <v>Февраль 2019 г.</v>
          </cell>
          <cell r="C12679" t="str">
            <v>Франчайзи Братиславская</v>
          </cell>
          <cell r="L12679" t="str">
            <v>Общее МО Франчайзи (Инв)</v>
          </cell>
          <cell r="M12679" t="str">
            <v>ФР МСК Братиславская Братиславская 10 (Инв)</v>
          </cell>
        </row>
        <row r="12680">
          <cell r="B12680" t="str">
            <v>Февраль 2019 г.</v>
          </cell>
          <cell r="C12680">
            <v>0</v>
          </cell>
          <cell r="L12680" t="str">
            <v>Общее МО Франчайзи (Инв)</v>
          </cell>
          <cell r="M12680" t="str">
            <v>ФР МСК Братиславская Братиславская 10 (Инв)</v>
          </cell>
        </row>
        <row r="12681">
          <cell r="B12681" t="str">
            <v>Февраль 2019 г.</v>
          </cell>
          <cell r="C12681" t="str">
            <v>Поступление товаров и услуг ИНВ00007263 от 19.02.2019 17:08:18</v>
          </cell>
          <cell r="L12681" t="str">
            <v>Общее МО Франчайзи (Инв)</v>
          </cell>
          <cell r="M12681" t="str">
            <v>ФР МСК Братиславская Братиславская 10 (Инв)</v>
          </cell>
        </row>
        <row r="12682">
          <cell r="B12682" t="str">
            <v>Февраль 2019 г.</v>
          </cell>
          <cell r="C12682" t="str">
            <v>Требование-накладная ИНВ00002962 от 28.02.2019 22:01:00</v>
          </cell>
          <cell r="L12682" t="str">
            <v>Общее МО Франчайзи (Инв)</v>
          </cell>
          <cell r="M12682" t="str">
            <v>ФР МСК Братиславская Братиславская 10 (Инв)</v>
          </cell>
        </row>
        <row r="12683">
          <cell r="B12683" t="str">
            <v>Февраль 2019 г.</v>
          </cell>
          <cell r="C12683" t="str">
            <v>Требование-накладная ИНВ00052303 от 28.02.2019 23:00:00</v>
          </cell>
          <cell r="L12683" t="str">
            <v>Общее МО Франчайзи (Инв)</v>
          </cell>
          <cell r="M12683" t="str">
            <v>ФР МСК Братиславская Братиславская 10 (Инв)</v>
          </cell>
        </row>
        <row r="12684">
          <cell r="B12684" t="str">
            <v>Февраль 2019 г.</v>
          </cell>
          <cell r="C12684" t="str">
            <v>Франчайзи Бронницы</v>
          </cell>
          <cell r="L12684" t="str">
            <v>Общее МО Франчайзи (Инв)</v>
          </cell>
          <cell r="M12684" t="str">
            <v>МО Бронницы новый 2018 (Инв)</v>
          </cell>
        </row>
        <row r="12685">
          <cell r="B12685" t="str">
            <v>Февраль 2019 г.</v>
          </cell>
          <cell r="C12685">
            <v>0</v>
          </cell>
          <cell r="L12685" t="str">
            <v>Общее МО Франчайзи (Инв)</v>
          </cell>
          <cell r="M12685" t="str">
            <v>МО Бронницы новый 2018 (Инв)</v>
          </cell>
        </row>
        <row r="12686">
          <cell r="B12686" t="str">
            <v>Февраль 2019 г.</v>
          </cell>
          <cell r="C12686" t="str">
            <v>Франчайзи Брянск 2</v>
          </cell>
          <cell r="L12686" t="str">
            <v>Общее МО Франчайзи (Инв)</v>
          </cell>
          <cell r="M12686" t="str">
            <v>ФР Брянск Бежицкая 1к1 (Инв)</v>
          </cell>
        </row>
        <row r="12687">
          <cell r="B12687" t="str">
            <v>Февраль 2019 г.</v>
          </cell>
          <cell r="C12687">
            <v>0</v>
          </cell>
          <cell r="L12687" t="str">
            <v>Общее МО Франчайзи (Инв)</v>
          </cell>
          <cell r="M12687" t="str">
            <v>ФР Брянск Бежицкая 1к1 (Инв)</v>
          </cell>
        </row>
        <row r="12688">
          <cell r="B12688" t="str">
            <v>Февраль 2019 г.</v>
          </cell>
          <cell r="C12688" t="str">
            <v>Поступление товаров и услуг ИНВ00007604 от 21.02.2019 12:57:09</v>
          </cell>
          <cell r="L12688" t="str">
            <v>Общее МО Франчайзи (Инв)</v>
          </cell>
          <cell r="M12688" t="str">
            <v>ФР Брянск Бежицкая 1к1 (Инв)</v>
          </cell>
        </row>
        <row r="12689">
          <cell r="B12689" t="str">
            <v>Февраль 2019 г.</v>
          </cell>
          <cell r="C12689" t="str">
            <v>Требование-накладная ИНВ00003343 от 28.02.2019 23:00:00</v>
          </cell>
          <cell r="L12689" t="str">
            <v>Общее МО Франчайзи (Инв)</v>
          </cell>
          <cell r="M12689" t="str">
            <v>ФР Брянск Бежицкая 1к1 (Инв)</v>
          </cell>
        </row>
        <row r="12690">
          <cell r="B12690" t="str">
            <v>Февраль 2019 г.</v>
          </cell>
          <cell r="C12690" t="str">
            <v>Требование-накладная ИНВ00002400 от 28.02.2019 23:59:59</v>
          </cell>
          <cell r="L12690" t="str">
            <v>Общее МО Франчайзи (Инв)</v>
          </cell>
          <cell r="M12690" t="str">
            <v>ФР Брянск Бежицкая 1к1 (Инв)</v>
          </cell>
        </row>
        <row r="12691">
          <cell r="B12691" t="str">
            <v>Февраль 2019 г.</v>
          </cell>
          <cell r="C12691" t="str">
            <v>Требование-накладная ИНВ00002848 от 28.02.2019 23:59:59</v>
          </cell>
          <cell r="L12691" t="str">
            <v>Общее МО Франчайзи (Инв)</v>
          </cell>
          <cell r="M12691" t="str">
            <v>ФР Брянск Бежицкая 1к1 (Инв)</v>
          </cell>
        </row>
        <row r="12692">
          <cell r="B12692" t="str">
            <v>Февраль 2019 г.</v>
          </cell>
          <cell r="C12692" t="str">
            <v>Франчайзи Брянск 3</v>
          </cell>
          <cell r="L12692" t="str">
            <v>Общее МО Франчайзи (Инв)</v>
          </cell>
          <cell r="M12692" t="str">
            <v>ФР Брянск Московский 10-11 (Инв)</v>
          </cell>
        </row>
        <row r="12693">
          <cell r="B12693" t="str">
            <v>Февраль 2019 г.</v>
          </cell>
          <cell r="C12693">
            <v>0</v>
          </cell>
          <cell r="L12693" t="str">
            <v>Общее МО Франчайзи (Инв)</v>
          </cell>
          <cell r="M12693" t="str">
            <v>ФР Брянск Московский 10-11 (Инв)</v>
          </cell>
        </row>
        <row r="12694">
          <cell r="B12694" t="str">
            <v>Февраль 2019 г.</v>
          </cell>
          <cell r="C12694" t="str">
            <v>Поступление товаров и услуг ИНВ00006338 от 13.02.2019 14:21:09</v>
          </cell>
          <cell r="L12694" t="str">
            <v>Общее МО Франчайзи (Инв)</v>
          </cell>
          <cell r="M12694" t="str">
            <v>ФР Брянск Московский 10-11 (Инв)</v>
          </cell>
        </row>
        <row r="12695">
          <cell r="B12695" t="str">
            <v>Февраль 2019 г.</v>
          </cell>
          <cell r="C12695" t="str">
            <v>Перемещение товаров ИНВ00003890 от 13.02.2019 16:41:53</v>
          </cell>
          <cell r="E12695" t="str">
            <v>СКЛАД РЕАГЕНТОВ И РАСХОДНЫХ МЕД.МАТЕРИАЛОВ</v>
          </cell>
          <cell r="F12695" t="str">
            <v>Франчайзи Брянск 3</v>
          </cell>
          <cell r="L12695" t="str">
            <v>Общее МО Франчайзи (Инв)</v>
          </cell>
          <cell r="M12695" t="str">
            <v>ФР Брянск Московский 10-11 (Инв)</v>
          </cell>
        </row>
        <row r="12696">
          <cell r="B12696" t="str">
            <v>Февраль 2019 г.</v>
          </cell>
          <cell r="C12696" t="str">
            <v>Перемещение товаров ИНВ00003889 от 13.02.2019 16:42:12</v>
          </cell>
          <cell r="E12696" t="str">
            <v>СКЛАД РЕАГЕНТОВ И РАСХОДНЫХ МЕД.МАТЕРИАЛОВ</v>
          </cell>
          <cell r="F12696" t="str">
            <v>Франчайзи Брянск 3</v>
          </cell>
          <cell r="L12696" t="str">
            <v>Общее МО Франчайзи (Инв)</v>
          </cell>
          <cell r="M12696" t="str">
            <v>ФР Брянск Московский 10-11 (Инв)</v>
          </cell>
        </row>
        <row r="12697">
          <cell r="B12697" t="str">
            <v>Февраль 2019 г.</v>
          </cell>
          <cell r="C12697" t="str">
            <v>Требование-накладная ИНВ00003345 от 28.02.2019 23:00:00</v>
          </cell>
          <cell r="L12697" t="str">
            <v>Общее МО Франчайзи (Инв)</v>
          </cell>
          <cell r="M12697" t="str">
            <v>ФР Брянск Московский 10-11 (Инв)</v>
          </cell>
        </row>
        <row r="12698">
          <cell r="B12698" t="str">
            <v>Февраль 2019 г.</v>
          </cell>
          <cell r="C12698" t="str">
            <v>Требование-накладная ИНВ00002401 от 28.02.2019 23:59:59</v>
          </cell>
          <cell r="L12698" t="str">
            <v>Общее МО Франчайзи (Инв)</v>
          </cell>
          <cell r="M12698" t="str">
            <v>ФР Брянск Московский 10-11 (Инв)</v>
          </cell>
        </row>
        <row r="12699">
          <cell r="B12699" t="str">
            <v>Февраль 2019 г.</v>
          </cell>
          <cell r="C12699" t="str">
            <v>Требование-накладная ИНВ00002849 от 28.02.2019 23:59:59</v>
          </cell>
          <cell r="L12699" t="str">
            <v>Общее МО Франчайзи (Инв)</v>
          </cell>
          <cell r="M12699" t="str">
            <v>ФР Брянск Московский 10-11 (Инв)</v>
          </cell>
        </row>
        <row r="12700">
          <cell r="B12700" t="str">
            <v>Февраль 2019 г.</v>
          </cell>
          <cell r="C12700" t="str">
            <v>Франчайзи Брянск 3-го Интернационала, д. 29 пом. 4</v>
          </cell>
          <cell r="L12700" t="str">
            <v>Общее МО Франчайзи (Инв)</v>
          </cell>
          <cell r="M12700" t="str">
            <v>ФР Брянск 3го Интернационала 29 (Инв)</v>
          </cell>
        </row>
        <row r="12701">
          <cell r="B12701" t="str">
            <v>Февраль 2019 г.</v>
          </cell>
          <cell r="C12701">
            <v>0</v>
          </cell>
          <cell r="L12701" t="str">
            <v>Общее МО Франчайзи (Инв)</v>
          </cell>
          <cell r="M12701" t="str">
            <v>ФР Брянск 3го Интернационала 29 (Инв)</v>
          </cell>
        </row>
        <row r="12702">
          <cell r="B12702" t="str">
            <v>Февраль 2019 г.</v>
          </cell>
          <cell r="C12702" t="str">
            <v>Поступление товаров и услуг ИНВ00005241 от 08.02.2019 10:10:37</v>
          </cell>
          <cell r="L12702" t="str">
            <v>Общее МО Франчайзи (Инв)</v>
          </cell>
          <cell r="M12702" t="str">
            <v>ФР Брянск 3го Интернационала 29 (Инв)</v>
          </cell>
        </row>
        <row r="12703">
          <cell r="B12703" t="str">
            <v>Февраль 2019 г.</v>
          </cell>
          <cell r="C12703" t="str">
            <v>Поступление товаров и услуг ИНВ00007607 от 21.02.2019 13:00:43</v>
          </cell>
          <cell r="L12703" t="str">
            <v>Общее МО Франчайзи (Инв)</v>
          </cell>
          <cell r="M12703" t="str">
            <v>ФР Брянск 3го Интернационала 29 (Инв)</v>
          </cell>
        </row>
        <row r="12704">
          <cell r="B12704" t="str">
            <v>Февраль 2019 г.</v>
          </cell>
          <cell r="C12704" t="str">
            <v>Перемещение товаров ИНВ00004463 от 21.02.2019 13:44:47</v>
          </cell>
          <cell r="E12704" t="str">
            <v>СКЛАД РЕАГЕНТОВ И РАСХОДНЫХ МЕД.МАТЕРИАЛОВ</v>
          </cell>
          <cell r="F12704" t="str">
            <v>Франчайзи Брянск 3-го Интернационала, д. 29 пом. 4</v>
          </cell>
          <cell r="L12704" t="str">
            <v>Общее МО Франчайзи (Инв)</v>
          </cell>
          <cell r="M12704" t="str">
            <v>ФР Брянск 3го Интернационала 29 (Инв)</v>
          </cell>
        </row>
        <row r="12705">
          <cell r="B12705" t="str">
            <v>Февраль 2019 г.</v>
          </cell>
          <cell r="C12705" t="str">
            <v>Требование-накладная ИНВ00002531 от 28.02.2019 22:00:00</v>
          </cell>
          <cell r="L12705" t="str">
            <v>Общее МО Франчайзи (Инв)</v>
          </cell>
          <cell r="M12705" t="str">
            <v>ФР Брянск 3го Интернационала 29 (Инв)</v>
          </cell>
        </row>
        <row r="12706">
          <cell r="B12706" t="str">
            <v>Февраль 2019 г.</v>
          </cell>
          <cell r="C12706" t="str">
            <v>Требование-накладная ИНВ00002963 от 28.02.2019 22:01:00</v>
          </cell>
          <cell r="L12706" t="str">
            <v>Общее МО Франчайзи (Инв)</v>
          </cell>
          <cell r="M12706" t="str">
            <v>ФР Брянск 3го Интернационала 29 (Инв)</v>
          </cell>
        </row>
        <row r="12707">
          <cell r="B12707" t="str">
            <v>Февраль 2019 г.</v>
          </cell>
          <cell r="C12707" t="str">
            <v>Требование-накладная ИНВ00052302 от 28.02.2019 23:00:00</v>
          </cell>
          <cell r="L12707" t="str">
            <v>Общее МО Франчайзи (Инв)</v>
          </cell>
          <cell r="M12707" t="str">
            <v>ФР Брянск 3го Интернационала 29 (Инв)</v>
          </cell>
        </row>
        <row r="12708">
          <cell r="B12708" t="str">
            <v>Февраль 2019 г.</v>
          </cell>
          <cell r="C12708" t="str">
            <v>Франчайзи Буденновск</v>
          </cell>
          <cell r="L12708" t="str">
            <v>Общее МО Франчайзи (Инв)</v>
          </cell>
          <cell r="M12708" t="str">
            <v>ФР Буденновск 7 Мкр 10г (Инв)</v>
          </cell>
        </row>
        <row r="12709">
          <cell r="B12709" t="str">
            <v>Февраль 2019 г.</v>
          </cell>
          <cell r="C12709">
            <v>0</v>
          </cell>
          <cell r="L12709" t="str">
            <v>Общее МО Франчайзи (Инв)</v>
          </cell>
          <cell r="M12709" t="str">
            <v>ФР Буденновск 7 Мкр 10г (Инв)</v>
          </cell>
        </row>
        <row r="12710">
          <cell r="B12710" t="str">
            <v>Февраль 2019 г.</v>
          </cell>
          <cell r="C12710" t="str">
            <v>Перемещение товаров ИНВ00004808 от 25.02.2019 11:36:21</v>
          </cell>
          <cell r="E12710" t="str">
            <v>СКЛАД РЕАГЕНТОВ И РАСХОДНЫХ МЕД.МАТЕРИАЛОВ</v>
          </cell>
          <cell r="F12710" t="str">
            <v>Франчайзи Буденновск</v>
          </cell>
          <cell r="L12710" t="str">
            <v>Общее МО Франчайзи (Инв)</v>
          </cell>
          <cell r="M12710" t="str">
            <v>ФР Буденновск 7 Мкр 10г (Инв)</v>
          </cell>
        </row>
        <row r="12711">
          <cell r="B12711" t="str">
            <v>Февраль 2019 г.</v>
          </cell>
          <cell r="C12711" t="str">
            <v>Поступление товаров и услуг ИНВ00008226 от 25.02.2019 12:00:41</v>
          </cell>
          <cell r="L12711" t="str">
            <v>Общее МО Франчайзи (Инв)</v>
          </cell>
          <cell r="M12711" t="str">
            <v>ФР Буденновск 7 Мкр 10г (Инв)</v>
          </cell>
        </row>
        <row r="12712">
          <cell r="B12712" t="str">
            <v>Февраль 2019 г.</v>
          </cell>
          <cell r="C12712" t="str">
            <v>Требование-накладная ИНВ00002700 от 28.02.2019 22:00:00</v>
          </cell>
          <cell r="L12712" t="str">
            <v>Общее МО Франчайзи (Инв)</v>
          </cell>
          <cell r="M12712" t="str">
            <v>ФР Буденновск 7 Мкр 10г (Инв)</v>
          </cell>
        </row>
        <row r="12713">
          <cell r="B12713" t="str">
            <v>Февраль 2019 г.</v>
          </cell>
          <cell r="C12713" t="str">
            <v>Требование-накладная ИНВ00052328 от 28.02.2019 23:00:00</v>
          </cell>
          <cell r="L12713" t="str">
            <v>Общее МО Франчайзи (Инв)</v>
          </cell>
          <cell r="M12713" t="str">
            <v>ФР Буденновск 7 Мкр 10г (Инв)</v>
          </cell>
        </row>
        <row r="12714">
          <cell r="B12714" t="str">
            <v>Февраль 2019 г.</v>
          </cell>
          <cell r="C12714" t="str">
            <v>Списание товаров ИНВ00000911 от 28.02.2019 23:59:59</v>
          </cell>
          <cell r="L12714" t="str">
            <v>Общее МО Франчайзи (Инв)</v>
          </cell>
          <cell r="M12714" t="str">
            <v>ФР Буденновск 7 Мкр 10г (Инв)</v>
          </cell>
        </row>
        <row r="12715">
          <cell r="B12715" t="str">
            <v>Февраль 2019 г.</v>
          </cell>
          <cell r="C12715" t="str">
            <v>Требование-накладная ИНВ00003213 от 28.02.2019 23:59:59</v>
          </cell>
          <cell r="L12715" t="str">
            <v>Общее МО Франчайзи (Инв)</v>
          </cell>
          <cell r="M12715" t="str">
            <v>ФР Буденновск 7 Мкр 10г (Инв)</v>
          </cell>
        </row>
        <row r="12716">
          <cell r="B12716" t="str">
            <v>Февраль 2019 г.</v>
          </cell>
          <cell r="C12716" t="str">
            <v>Франчайзи Буйнакск</v>
          </cell>
          <cell r="L12716" t="str">
            <v>Общее МО Франчайзи (Инв)</v>
          </cell>
          <cell r="M12716" t="str">
            <v>ФР Буйнакск Чкалова 18 (Инв)</v>
          </cell>
        </row>
        <row r="12717">
          <cell r="B12717" t="str">
            <v>Февраль 2019 г.</v>
          </cell>
          <cell r="C12717">
            <v>0</v>
          </cell>
          <cell r="L12717" t="str">
            <v>Общее МО Франчайзи (Инв)</v>
          </cell>
          <cell r="M12717" t="str">
            <v>ФР Буйнакск Чкалова 18 (Инв)</v>
          </cell>
        </row>
        <row r="12718">
          <cell r="B12718" t="str">
            <v>Февраль 2019 г.</v>
          </cell>
          <cell r="C12718" t="str">
            <v>Поступление товаров и услуг ИНВ00003613 от 04.02.2019 14:03:57</v>
          </cell>
          <cell r="L12718" t="str">
            <v>Общее МО Франчайзи (Инв)</v>
          </cell>
          <cell r="M12718" t="str">
            <v>ФР Буйнакск Чкалова 18 (Инв)</v>
          </cell>
        </row>
        <row r="12719">
          <cell r="B12719" t="str">
            <v>Февраль 2019 г.</v>
          </cell>
          <cell r="C12719" t="str">
            <v>Перемещение товаров ИНВ00002834 от 04.02.2019 17:46:00</v>
          </cell>
          <cell r="E12719" t="str">
            <v>СКЛАД РЕАГЕНТОВ И РАСХОДНЫХ МЕД.МАТЕРИАЛОВ</v>
          </cell>
          <cell r="F12719" t="str">
            <v>Франчайзи Буйнакск</v>
          </cell>
          <cell r="L12719" t="str">
            <v>Общее МО Франчайзи (Инв)</v>
          </cell>
          <cell r="M12719" t="str">
            <v>ФР Буйнакск Чкалова 18 (Инв)</v>
          </cell>
        </row>
        <row r="12720">
          <cell r="B12720" t="str">
            <v>Февраль 2019 г.</v>
          </cell>
          <cell r="C12720" t="str">
            <v>Поступление товаров и услуг ИНВ00008085 от 25.02.2019 10:25:56</v>
          </cell>
          <cell r="L12720" t="str">
            <v>Общее МО Франчайзи (Инв)</v>
          </cell>
          <cell r="M12720" t="str">
            <v>ФР Буйнакск Чкалова 18 (Инв)</v>
          </cell>
        </row>
        <row r="12721">
          <cell r="B12721" t="str">
            <v>Февраль 2019 г.</v>
          </cell>
          <cell r="C12721" t="str">
            <v>Требование-накладная ИНВ00002701 от 28.02.2019 22:00:00</v>
          </cell>
          <cell r="L12721" t="str">
            <v>Общее МО Франчайзи (Инв)</v>
          </cell>
          <cell r="M12721" t="str">
            <v>ФР Буйнакск Чкалова 18 (Инв)</v>
          </cell>
        </row>
        <row r="12722">
          <cell r="B12722" t="str">
            <v>Февраль 2019 г.</v>
          </cell>
          <cell r="C12722" t="str">
            <v>Требование-накладная ИНВ00052327 от 28.02.2019 23:00:00</v>
          </cell>
          <cell r="L12722" t="str">
            <v>Общее МО Франчайзи (Инв)</v>
          </cell>
          <cell r="M12722" t="str">
            <v>ФР Буйнакск Чкалова 18 (Инв)</v>
          </cell>
        </row>
        <row r="12723">
          <cell r="B12723" t="str">
            <v>Февраль 2019 г.</v>
          </cell>
          <cell r="C12723" t="str">
            <v>Франчайзи Бульвар Дмитрия Донского</v>
          </cell>
          <cell r="L12723" t="str">
            <v>Общее МО Франчайзи (Инв)</v>
          </cell>
          <cell r="M12723" t="str">
            <v>ФР МСК Бульвар Дмитрия Донского Старокачаловская 5А (Инв)</v>
          </cell>
        </row>
        <row r="12724">
          <cell r="B12724" t="str">
            <v>Февраль 2019 г.</v>
          </cell>
          <cell r="C12724">
            <v>0</v>
          </cell>
          <cell r="L12724" t="str">
            <v>Общее МО Франчайзи (Инв)</v>
          </cell>
          <cell r="M12724" t="str">
            <v>ФР МСК Бульвар Дмитрия Донского Старокачаловская 5А (Инв)</v>
          </cell>
        </row>
        <row r="12725">
          <cell r="B12725" t="str">
            <v>Февраль 2019 г.</v>
          </cell>
          <cell r="C12725" t="str">
            <v>Поступление товаров и услуг ИНВ00005076 от 07.02.2019 10:06:32</v>
          </cell>
          <cell r="L12725" t="str">
            <v>Общее МО Франчайзи (Инв)</v>
          </cell>
          <cell r="M12725" t="str">
            <v>ФР МСК Бульвар Дмитрия Донского Старокачаловская 5А (Инв)</v>
          </cell>
        </row>
        <row r="12726">
          <cell r="B12726" t="str">
            <v>Февраль 2019 г.</v>
          </cell>
          <cell r="C12726" t="str">
            <v>Поступление товаров и услуг ИНВ00006912 от 18.02.2019 10:47:30</v>
          </cell>
          <cell r="L12726" t="str">
            <v>Общее МО Франчайзи (Инв)</v>
          </cell>
          <cell r="M12726" t="str">
            <v>ФР МСК Бульвар Дмитрия Донского Старокачаловская 5А (Инв)</v>
          </cell>
        </row>
        <row r="12727">
          <cell r="B12727" t="str">
            <v>Февраль 2019 г.</v>
          </cell>
          <cell r="C12727" t="str">
            <v>Перемещение товаров ИНВ00004201 от 18.02.2019 14:57:03</v>
          </cell>
          <cell r="E12727" t="str">
            <v>СКЛАД РЕАГЕНТОВ И РАСХОДНЫХ МЕД.МАТЕРИАЛОВ</v>
          </cell>
          <cell r="F12727" t="str">
            <v>Франчайзи Бульвар Дмитрия Донского</v>
          </cell>
          <cell r="L12727" t="str">
            <v>Общее МО Франчайзи (Инв)</v>
          </cell>
          <cell r="M12727" t="str">
            <v>ФР МСК Бульвар Дмитрия Донского Старокачаловская 5А (Инв)</v>
          </cell>
        </row>
        <row r="12728">
          <cell r="B12728" t="str">
            <v>Февраль 2019 г.</v>
          </cell>
          <cell r="C12728" t="str">
            <v>Поступление товаров и услуг ИНВ00007837 от 22.02.2019 13:11:04</v>
          </cell>
          <cell r="L12728" t="str">
            <v>Общее МО Франчайзи (Инв)</v>
          </cell>
          <cell r="M12728" t="str">
            <v>ФР МСК Бульвар Дмитрия Донского Старокачаловская 5А (Инв)</v>
          </cell>
        </row>
        <row r="12729">
          <cell r="B12729" t="str">
            <v>Февраль 2019 г.</v>
          </cell>
          <cell r="C12729" t="str">
            <v>Требование-накладная ИНВ00002254 от 28.02.2019 21:59:59</v>
          </cell>
          <cell r="L12729" t="str">
            <v>Общее МО Франчайзи (Инв)</v>
          </cell>
          <cell r="M12729" t="str">
            <v>ФР МСК Бульвар Дмитрия Донского Старокачаловская 5А (Инв)</v>
          </cell>
        </row>
        <row r="12730">
          <cell r="B12730" t="str">
            <v>Февраль 2019 г.</v>
          </cell>
          <cell r="C12730" t="str">
            <v>Требование-накладная ИНВ00002088 от 28.02.2019 22:59:59</v>
          </cell>
          <cell r="L12730" t="str">
            <v>Общее МО Франчайзи (Инв)</v>
          </cell>
          <cell r="M12730" t="str">
            <v>ФР МСК Бульвар Дмитрия Донского Старокачаловская 5А (Инв)</v>
          </cell>
        </row>
        <row r="12731">
          <cell r="B12731" t="str">
            <v>Февраль 2019 г.</v>
          </cell>
          <cell r="C12731" t="str">
            <v>Требование-накладная ИНВ00003947 от 28.02.2019 23:00:00</v>
          </cell>
          <cell r="L12731" t="str">
            <v>Общее МО Франчайзи (Инв)</v>
          </cell>
          <cell r="M12731" t="str">
            <v>ФР МСК Бульвар Дмитрия Донского Старокачаловская 5А (Инв)</v>
          </cell>
        </row>
        <row r="12732">
          <cell r="B12732" t="str">
            <v>Февраль 2019 г.</v>
          </cell>
          <cell r="C12732" t="str">
            <v>Франчайзи Валуйки</v>
          </cell>
          <cell r="L12732" t="str">
            <v>Общее МО Франчайзи (Инв)</v>
          </cell>
          <cell r="M12732" t="str">
            <v>ФР Валуйки Октябрьская 31-1 (Инв)</v>
          </cell>
        </row>
        <row r="12733">
          <cell r="B12733" t="str">
            <v>Февраль 2019 г.</v>
          </cell>
          <cell r="C12733">
            <v>0</v>
          </cell>
          <cell r="L12733" t="str">
            <v>Общее МО Франчайзи (Инв)</v>
          </cell>
          <cell r="M12733" t="str">
            <v>ФР Валуйки Октябрьская 31-1 (Инв)</v>
          </cell>
        </row>
        <row r="12734">
          <cell r="B12734" t="str">
            <v>Февраль 2019 г.</v>
          </cell>
          <cell r="C12734" t="str">
            <v>Поступление товаров и услуг ИНВ00005119 от 07.02.2019 11:31:09</v>
          </cell>
          <cell r="L12734" t="str">
            <v>Общее МО Франчайзи (Инв)</v>
          </cell>
          <cell r="M12734" t="str">
            <v>ФР Валуйки Октябрьская 31-1 (Инв)</v>
          </cell>
        </row>
        <row r="12735">
          <cell r="B12735" t="str">
            <v>Февраль 2019 г.</v>
          </cell>
          <cell r="C12735" t="str">
            <v>Перемещение товаров ИНВ00003094 от 07.02.2019 14:06:11</v>
          </cell>
          <cell r="E12735" t="str">
            <v>СКЛАД РЕАГЕНТОВ И РАСХОДНЫХ МЕД.МАТЕРИАЛОВ</v>
          </cell>
          <cell r="F12735" t="str">
            <v>Франчайзи Валуйки</v>
          </cell>
          <cell r="L12735" t="str">
            <v>Общее МО Франчайзи (Инв)</v>
          </cell>
          <cell r="M12735" t="str">
            <v>ФР Валуйки Октябрьская 31-1 (Инв)</v>
          </cell>
        </row>
        <row r="12736">
          <cell r="B12736" t="str">
            <v>Февраль 2019 г.</v>
          </cell>
          <cell r="C12736" t="str">
            <v>Требование-накладная ИНВ00002532 от 28.02.2019 22:00:00</v>
          </cell>
          <cell r="L12736" t="str">
            <v>Общее МО Франчайзи (Инв)</v>
          </cell>
          <cell r="M12736" t="str">
            <v>ФР Валуйки Октябрьская 31-1 (Инв)</v>
          </cell>
        </row>
        <row r="12737">
          <cell r="B12737" t="str">
            <v>Февраль 2019 г.</v>
          </cell>
          <cell r="C12737" t="str">
            <v>Требование-накладная ИНВ00002964 от 28.02.2019 22:01:00</v>
          </cell>
          <cell r="L12737" t="str">
            <v>Общее МО Франчайзи (Инв)</v>
          </cell>
          <cell r="M12737" t="str">
            <v>ФР Валуйки Октябрьская 31-1 (Инв)</v>
          </cell>
        </row>
        <row r="12738">
          <cell r="B12738" t="str">
            <v>Февраль 2019 г.</v>
          </cell>
          <cell r="C12738" t="str">
            <v>Требование-накладная ИНВ00052304 от 28.02.2019 23:00:00</v>
          </cell>
          <cell r="L12738" t="str">
            <v>Общее МО Франчайзи (Инв)</v>
          </cell>
          <cell r="M12738" t="str">
            <v>ФР Валуйки Октябрьская 31-1 (Инв)</v>
          </cell>
        </row>
        <row r="12739">
          <cell r="B12739" t="str">
            <v>Февраль 2019 г.</v>
          </cell>
          <cell r="C12739" t="str">
            <v>Франчайзи Варшавская</v>
          </cell>
          <cell r="L12739" t="str">
            <v>Общее МО Франчайзи (Инв)</v>
          </cell>
          <cell r="M12739" t="str">
            <v>ФР МСК Варшавская Ялтинская 2 (Инв)</v>
          </cell>
        </row>
        <row r="12740">
          <cell r="B12740" t="str">
            <v>Февраль 2019 г.</v>
          </cell>
          <cell r="C12740">
            <v>0</v>
          </cell>
          <cell r="L12740" t="str">
            <v>Общее МО Франчайзи (Инв)</v>
          </cell>
          <cell r="M12740" t="str">
            <v>ФР МСК Варшавская Ялтинская 2 (Инв)</v>
          </cell>
        </row>
        <row r="12741">
          <cell r="B12741" t="str">
            <v>Февраль 2019 г.</v>
          </cell>
          <cell r="C12741" t="str">
            <v>Перемещение товаров ИНВ00004338 от 19.02.2019 15:27:40</v>
          </cell>
          <cell r="E12741" t="str">
            <v>СКЛАД РЕАГЕНТОВ И РАСХОДНЫХ МЕД.МАТЕРИАЛОВ</v>
          </cell>
          <cell r="F12741" t="str">
            <v>Франчайзи Варшавская</v>
          </cell>
          <cell r="L12741" t="str">
            <v>Общее МО Франчайзи (Инв)</v>
          </cell>
          <cell r="M12741" t="str">
            <v>ФР МСК Варшавская Ялтинская 2 (Инв)</v>
          </cell>
        </row>
        <row r="12742">
          <cell r="B12742" t="str">
            <v>Февраль 2019 г.</v>
          </cell>
          <cell r="C12742" t="str">
            <v>Поступление товаров и услуг ИНВ00007260 от 19.02.2019 17:05:53</v>
          </cell>
          <cell r="L12742" t="str">
            <v>Общее МО Франчайзи (Инв)</v>
          </cell>
          <cell r="M12742" t="str">
            <v>ФР МСК Варшавская Ялтинская 2 (Инв)</v>
          </cell>
        </row>
        <row r="12743">
          <cell r="B12743" t="str">
            <v>Февраль 2019 г.</v>
          </cell>
          <cell r="C12743" t="str">
            <v>Требование-накладная ИНВ00002255 от 28.02.2019 21:59:59</v>
          </cell>
          <cell r="L12743" t="str">
            <v>Общее МО Франчайзи (Инв)</v>
          </cell>
          <cell r="M12743" t="str">
            <v>ФР МСК Варшавская Ялтинская 2 (Инв)</v>
          </cell>
        </row>
        <row r="12744">
          <cell r="B12744" t="str">
            <v>Февраль 2019 г.</v>
          </cell>
          <cell r="C12744" t="str">
            <v>Требование-накладная ИНВ00002021 от 28.02.2019 22:59:59</v>
          </cell>
          <cell r="L12744" t="str">
            <v>Общее МО Франчайзи (Инв)</v>
          </cell>
          <cell r="M12744" t="str">
            <v>ФР МСК Варшавская Ялтинская 2 (Инв)</v>
          </cell>
        </row>
        <row r="12745">
          <cell r="B12745" t="str">
            <v>Февраль 2019 г.</v>
          </cell>
          <cell r="C12745" t="str">
            <v>Требование-накладная ИНВ00003945 от 28.02.2019 23:00:00</v>
          </cell>
          <cell r="L12745" t="str">
            <v>Общее МО Франчайзи (Инв)</v>
          </cell>
          <cell r="M12745" t="str">
            <v>ФР МСК Варшавская Ялтинская 2 (Инв)</v>
          </cell>
        </row>
        <row r="12746">
          <cell r="B12746" t="str">
            <v>Февраль 2019 г.</v>
          </cell>
          <cell r="C12746" t="str">
            <v>Франчайзи ВДНХ</v>
          </cell>
          <cell r="L12746" t="str">
            <v>Общее МО Франчайзи (Инв)</v>
          </cell>
          <cell r="M12746" t="str">
            <v>ФР МСК ВДНХ Мира 146 (Инв)</v>
          </cell>
        </row>
        <row r="12747">
          <cell r="B12747" t="str">
            <v>Февраль 2019 г.</v>
          </cell>
          <cell r="C12747">
            <v>0</v>
          </cell>
          <cell r="L12747" t="str">
            <v>Общее МО Франчайзи (Инв)</v>
          </cell>
          <cell r="M12747" t="str">
            <v>ФР МСК ВДНХ Мира 146 (Инв)</v>
          </cell>
        </row>
        <row r="12748">
          <cell r="B12748" t="str">
            <v>Февраль 2019 г.</v>
          </cell>
          <cell r="C12748" t="str">
            <v>Поступление товаров и услуг ИНВ00003471 от 04.02.2019 10:33:06</v>
          </cell>
          <cell r="L12748" t="str">
            <v>Общее МО Франчайзи (Инв)</v>
          </cell>
          <cell r="M12748" t="str">
            <v>ФР МСК ВДНХ Мира 146 (Инв)</v>
          </cell>
        </row>
        <row r="12749">
          <cell r="B12749" t="str">
            <v>Февраль 2019 г.</v>
          </cell>
          <cell r="C12749" t="str">
            <v>Перемещение товаров ИНВ00002839 от 04.02.2019 17:53:49</v>
          </cell>
          <cell r="E12749" t="str">
            <v>СКЛАД РЕАГЕНТОВ И РАСХОДНЫХ МЕД.МАТЕРИАЛОВ</v>
          </cell>
          <cell r="F12749" t="str">
            <v>Франчайзи ВДНХ</v>
          </cell>
          <cell r="L12749" t="str">
            <v>Общее МО Франчайзи (Инв)</v>
          </cell>
          <cell r="M12749" t="str">
            <v>ФР МСК ВДНХ Мира 146 (Инв)</v>
          </cell>
        </row>
        <row r="12750">
          <cell r="B12750" t="str">
            <v>Февраль 2019 г.</v>
          </cell>
          <cell r="C12750" t="str">
            <v>Поступление товаров и услуг ИНВ00007283 от 20.02.2019 9:38:37</v>
          </cell>
          <cell r="L12750" t="str">
            <v>Общее МО Франчайзи (Инв)</v>
          </cell>
          <cell r="M12750" t="str">
            <v>ФР МСК ВДНХ Мира 146 (Инв)</v>
          </cell>
        </row>
        <row r="12751">
          <cell r="B12751" t="str">
            <v>Февраль 2019 г.</v>
          </cell>
          <cell r="C12751" t="str">
            <v>Требование-накладная ИНВ00002702 от 28.02.2019 22:00:00</v>
          </cell>
          <cell r="L12751" t="str">
            <v>Общее МО Франчайзи (Инв)</v>
          </cell>
          <cell r="M12751" t="str">
            <v>ФР МСК ВДНХ Мира 146 (Инв)</v>
          </cell>
        </row>
        <row r="12752">
          <cell r="B12752" t="str">
            <v>Февраль 2019 г.</v>
          </cell>
          <cell r="C12752" t="str">
            <v>Требование-накладная ИНВ00052331 от 28.02.2019 23:00:00</v>
          </cell>
          <cell r="L12752" t="str">
            <v>Общее МО Франчайзи (Инв)</v>
          </cell>
          <cell r="M12752" t="str">
            <v>ФР МСК ВДНХ Мира 146 (Инв)</v>
          </cell>
        </row>
        <row r="12753">
          <cell r="B12753" t="str">
            <v>Февраль 2019 г.</v>
          </cell>
          <cell r="C12753" t="str">
            <v>Требование-накладная ИНВ00003214 от 28.02.2019 23:59:59</v>
          </cell>
          <cell r="L12753" t="str">
            <v>Общее МО Франчайзи (Инв)</v>
          </cell>
          <cell r="M12753" t="str">
            <v>ФР МСК ВДНХ Мира 146 (Инв)</v>
          </cell>
        </row>
        <row r="12754">
          <cell r="B12754" t="str">
            <v>Февраль 2019 г.</v>
          </cell>
          <cell r="C12754" t="str">
            <v>Франчайзи Видное 2 Завидная</v>
          </cell>
          <cell r="L12754" t="str">
            <v>Общее МО Франчайзи (Инв)</v>
          </cell>
          <cell r="M12754" t="str">
            <v>ФР Видное Завидная 4к1 (Инв)</v>
          </cell>
        </row>
        <row r="12755">
          <cell r="B12755" t="str">
            <v>Февраль 2019 г.</v>
          </cell>
          <cell r="C12755">
            <v>0</v>
          </cell>
          <cell r="L12755" t="str">
            <v>Общее МО Франчайзи (Инв)</v>
          </cell>
          <cell r="M12755" t="str">
            <v>ФР Видное Завидная 4к1 (Инв)</v>
          </cell>
        </row>
        <row r="12756">
          <cell r="B12756" t="str">
            <v>Февраль 2019 г.</v>
          </cell>
          <cell r="C12756" t="str">
            <v>Поступление товаров и услуг ИНВ00003491 от 04.02.2019 11:21:31</v>
          </cell>
          <cell r="L12756" t="str">
            <v>Общее МО Франчайзи (Инв)</v>
          </cell>
          <cell r="M12756" t="str">
            <v>ФР Видное Завидная 4к1 (Инв)</v>
          </cell>
        </row>
        <row r="12757">
          <cell r="B12757" t="str">
            <v>Февраль 2019 г.</v>
          </cell>
          <cell r="C12757" t="str">
            <v>Перемещение товаров ИНВ00002745 от 04.02.2019 17:03:58</v>
          </cell>
          <cell r="E12757" t="str">
            <v>СКЛАД РЕАГЕНТОВ И РАСХОДНЫХ МЕД.МАТЕРИАЛОВ</v>
          </cell>
          <cell r="F12757" t="str">
            <v>Франчайзи Видное 2 Завидная</v>
          </cell>
          <cell r="L12757" t="str">
            <v>Общее МО Франчайзи (Инв)</v>
          </cell>
          <cell r="M12757" t="str">
            <v>ФР Видное Завидная 4к1 (Инв)</v>
          </cell>
        </row>
        <row r="12758">
          <cell r="B12758" t="str">
            <v>Февраль 2019 г.</v>
          </cell>
          <cell r="C12758" t="str">
            <v>Требование-накладная ИНВ00002533 от 28.02.2019 22:00:00</v>
          </cell>
          <cell r="L12758" t="str">
            <v>Общее МО Франчайзи (Инв)</v>
          </cell>
          <cell r="M12758" t="str">
            <v>ФР Видное Завидная 4к1 (Инв)</v>
          </cell>
        </row>
        <row r="12759">
          <cell r="B12759" t="str">
            <v>Февраль 2019 г.</v>
          </cell>
          <cell r="C12759" t="str">
            <v>Требование-накладная ИНВ00002965 от 28.02.2019 22:01:00</v>
          </cell>
          <cell r="L12759" t="str">
            <v>Общее МО Франчайзи (Инв)</v>
          </cell>
          <cell r="M12759" t="str">
            <v>ФР Видное Завидная 4к1 (Инв)</v>
          </cell>
        </row>
        <row r="12760">
          <cell r="B12760" t="str">
            <v>Февраль 2019 г.</v>
          </cell>
          <cell r="C12760" t="str">
            <v>Требование-накладная ИНВ00052306 от 28.02.2019 23:00:00</v>
          </cell>
          <cell r="L12760" t="str">
            <v>Общее МО Франчайзи (Инв)</v>
          </cell>
          <cell r="M12760" t="str">
            <v>ФР Видное Завидная 4к1 (Инв)</v>
          </cell>
        </row>
        <row r="12761">
          <cell r="B12761" t="str">
            <v>Февраль 2019 г.</v>
          </cell>
          <cell r="C12761" t="str">
            <v>Франчайзи Видное Ленинского Комсомола</v>
          </cell>
          <cell r="L12761" t="str">
            <v>Общее МО Франчайзи (Инв)</v>
          </cell>
          <cell r="M12761" t="str">
            <v>ФР Видное Ленинского Комсомола 9к3 (Инв)</v>
          </cell>
        </row>
        <row r="12762">
          <cell r="B12762" t="str">
            <v>Февраль 2019 г.</v>
          </cell>
          <cell r="C12762">
            <v>0</v>
          </cell>
          <cell r="L12762" t="str">
            <v>Общее МО Франчайзи (Инв)</v>
          </cell>
          <cell r="M12762" t="str">
            <v>ФР Видное Ленинского Комсомола 9к3 (Инв)</v>
          </cell>
        </row>
        <row r="12763">
          <cell r="B12763" t="str">
            <v>Февраль 2019 г.</v>
          </cell>
          <cell r="C12763" t="str">
            <v>Поступление товаров и услуг ИНВ00004880 от 06.02.2019 11:06:18</v>
          </cell>
          <cell r="L12763" t="str">
            <v>Общее МО Франчайзи (Инв)</v>
          </cell>
          <cell r="M12763" t="str">
            <v>ФР Видное Ленинского Комсомола 9к3 (Инв)</v>
          </cell>
        </row>
        <row r="12764">
          <cell r="B12764" t="str">
            <v>Февраль 2019 г.</v>
          </cell>
          <cell r="C12764" t="str">
            <v>Перемещение товаров ИНВ00003001 от 06.02.2019 15:10:21</v>
          </cell>
          <cell r="E12764" t="str">
            <v>СКЛАД РЕАГЕНТОВ И РАСХОДНЫХ МЕД.МАТЕРИАЛОВ</v>
          </cell>
          <cell r="F12764" t="str">
            <v>Франчайзи Видное Ленинского Комсомола</v>
          </cell>
          <cell r="L12764" t="str">
            <v>Общее МО Франчайзи (Инв)</v>
          </cell>
          <cell r="M12764" t="str">
            <v>ФР Видное Ленинского Комсомола 9к3 (Инв)</v>
          </cell>
        </row>
        <row r="12765">
          <cell r="B12765" t="str">
            <v>Февраль 2019 г.</v>
          </cell>
          <cell r="C12765" t="str">
            <v>Перемещение товаров ИНВ00004333 от 19.02.2019 15:25:27</v>
          </cell>
          <cell r="E12765" t="str">
            <v>СКЛАД РЕАГЕНТОВ И РАСХОДНЫХ МЕД.МАТЕРИАЛОВ</v>
          </cell>
          <cell r="F12765" t="str">
            <v>Франчайзи Видное Ленинского Комсомола</v>
          </cell>
          <cell r="L12765" t="str">
            <v>Общее МО Франчайзи (Инв)</v>
          </cell>
          <cell r="M12765" t="str">
            <v>ФР Видное Ленинского Комсомола 9к3 (Инв)</v>
          </cell>
        </row>
        <row r="12766">
          <cell r="B12766" t="str">
            <v>Февраль 2019 г.</v>
          </cell>
          <cell r="C12766" t="str">
            <v>Поступление товаров и услуг ИНВ00007229 от 19.02.2019 16:37:57</v>
          </cell>
          <cell r="L12766" t="str">
            <v>Общее МО Франчайзи (Инв)</v>
          </cell>
          <cell r="M12766" t="str">
            <v>ФР Видное Ленинского Комсомола 9к3 (Инв)</v>
          </cell>
        </row>
        <row r="12767">
          <cell r="B12767" t="str">
            <v>Февраль 2019 г.</v>
          </cell>
          <cell r="C12767" t="str">
            <v>Требование-накладная ИНВ00050273 от 28.02.2019 21:59:59</v>
          </cell>
          <cell r="L12767" t="str">
            <v>Общее МО Франчайзи (Инв)</v>
          </cell>
          <cell r="M12767" t="str">
            <v>ФР Видное Ленинского Комсомола 9к3 (Инв)</v>
          </cell>
        </row>
        <row r="12768">
          <cell r="B12768" t="str">
            <v>Февраль 2019 г.</v>
          </cell>
          <cell r="C12768" t="str">
            <v>Требование-накладная ИНВ00002022 от 28.02.2019 22:59:59</v>
          </cell>
          <cell r="L12768" t="str">
            <v>Общее МО Франчайзи (Инв)</v>
          </cell>
          <cell r="M12768" t="str">
            <v>ФР Видное Ленинского Комсомола 9к3 (Инв)</v>
          </cell>
        </row>
        <row r="12769">
          <cell r="B12769" t="str">
            <v>Февраль 2019 г.</v>
          </cell>
          <cell r="C12769" t="str">
            <v>Требование-накладная ИНВ00003946 от 28.02.2019 23:00:00</v>
          </cell>
          <cell r="L12769" t="str">
            <v>Общее МО Франчайзи (Инв)</v>
          </cell>
          <cell r="M12769" t="str">
            <v>ФР Видное Ленинского Комсомола 9к3 (Инв)</v>
          </cell>
        </row>
        <row r="12770">
          <cell r="B12770" t="str">
            <v>Февраль 2019 г.</v>
          </cell>
          <cell r="C12770" t="str">
            <v>Франчайзи Вичуга</v>
          </cell>
          <cell r="L12770" t="str">
            <v>Общее МО Франчайзи (Инв)</v>
          </cell>
          <cell r="M12770" t="str">
            <v>ФР Вичуга Б.Хмельницкого 10 (Инв)</v>
          </cell>
        </row>
        <row r="12771">
          <cell r="B12771" t="str">
            <v>Февраль 2019 г.</v>
          </cell>
          <cell r="C12771">
            <v>0</v>
          </cell>
          <cell r="L12771" t="str">
            <v>Общее МО Франчайзи (Инв)</v>
          </cell>
          <cell r="M12771" t="str">
            <v>ФР Вичуга Б.Хмельницкого 10 (Инв)</v>
          </cell>
        </row>
        <row r="12772">
          <cell r="B12772" t="str">
            <v>Февраль 2019 г.</v>
          </cell>
          <cell r="C12772" t="str">
            <v>Поступление товаров и услуг ИНВ00006280 от 13.02.2019 12:36:28</v>
          </cell>
          <cell r="L12772" t="str">
            <v>Общее МО Франчайзи (Инв)</v>
          </cell>
          <cell r="M12772" t="str">
            <v>ФР Вичуга Б.Хмельницкого 10 (Инв)</v>
          </cell>
        </row>
        <row r="12773">
          <cell r="B12773" t="str">
            <v>Февраль 2019 г.</v>
          </cell>
          <cell r="C12773" t="str">
            <v>Поступление товаров и услуг ИНВ00007227 от 19.02.2019 16:34:52</v>
          </cell>
          <cell r="L12773" t="str">
            <v>Общее МО Франчайзи (Инв)</v>
          </cell>
          <cell r="M12773" t="str">
            <v>ФР Вичуга Б.Хмельницкого 10 (Инв)</v>
          </cell>
        </row>
        <row r="12774">
          <cell r="B12774" t="str">
            <v>Февраль 2019 г.</v>
          </cell>
          <cell r="C12774" t="str">
            <v>Требование-накладная ИНВ00052305 от 28.02.2019 23:00:00</v>
          </cell>
          <cell r="L12774" t="str">
            <v>Общее МО Франчайзи (Инв)</v>
          </cell>
          <cell r="M12774" t="str">
            <v>ФР Вичуга Б.Хмельницкого 10 (Инв)</v>
          </cell>
        </row>
        <row r="12775">
          <cell r="B12775" t="str">
            <v>Февраль 2019 г.</v>
          </cell>
          <cell r="C12775" t="str">
            <v>Франчайзи Владикавказ</v>
          </cell>
          <cell r="L12775" t="str">
            <v>Общее МО Франчайзи (Инв)</v>
          </cell>
          <cell r="M12775" t="str">
            <v>ФР Владикавказ Генерала Плиева 5-15 (Инв)</v>
          </cell>
        </row>
        <row r="12776">
          <cell r="B12776" t="str">
            <v>Февраль 2019 г.</v>
          </cell>
          <cell r="C12776">
            <v>0</v>
          </cell>
          <cell r="L12776" t="str">
            <v>Общее МО Франчайзи (Инв)</v>
          </cell>
          <cell r="M12776" t="str">
            <v>ФР Владикавказ Генерала Плиева 5-15 (Инв)</v>
          </cell>
        </row>
        <row r="12777">
          <cell r="B12777" t="str">
            <v>Февраль 2019 г.</v>
          </cell>
          <cell r="C12777" t="str">
            <v>Поступление товаров и услуг ИНВ00003671 от 04.02.2019 15:09:01</v>
          </cell>
          <cell r="L12777" t="str">
            <v>Общее МО Франчайзи (Инв)</v>
          </cell>
          <cell r="M12777" t="str">
            <v>ФР Владикавказ Генерала Плиева 5-15 (Инв)</v>
          </cell>
        </row>
        <row r="12778">
          <cell r="B12778" t="str">
            <v>Февраль 2019 г.</v>
          </cell>
          <cell r="C12778" t="str">
            <v>Перемещение товаров ИНВ00002812 от 04.02.2019 17:35:31</v>
          </cell>
          <cell r="E12778" t="str">
            <v>СКЛАД РЕАГЕНТОВ И РАСХОДНЫХ МЕД.МАТЕРИАЛОВ</v>
          </cell>
          <cell r="F12778" t="str">
            <v>Франчайзи Владикавказ</v>
          </cell>
          <cell r="L12778" t="str">
            <v>Общее МО Франчайзи (Инв)</v>
          </cell>
          <cell r="M12778" t="str">
            <v>ФР Владикавказ Генерала Плиева 5-15 (Инв)</v>
          </cell>
        </row>
        <row r="12779">
          <cell r="B12779" t="str">
            <v>Февраль 2019 г.</v>
          </cell>
          <cell r="C12779" t="str">
            <v>Требование-накладная ИНВ00002534 от 28.02.2019 22:00:00</v>
          </cell>
          <cell r="L12779" t="str">
            <v>Общее МО Франчайзи (Инв)</v>
          </cell>
          <cell r="M12779" t="str">
            <v>ФР Владикавказ Генерала Плиева 5-15 (Инв)</v>
          </cell>
        </row>
        <row r="12780">
          <cell r="B12780" t="str">
            <v>Февраль 2019 г.</v>
          </cell>
          <cell r="C12780" t="str">
            <v>Требование-накладная ИНВ00002966 от 28.02.2019 22:01:00</v>
          </cell>
          <cell r="L12780" t="str">
            <v>Общее МО Франчайзи (Инв)</v>
          </cell>
          <cell r="M12780" t="str">
            <v>ФР Владикавказ Генерала Плиева 5-15 (Инв)</v>
          </cell>
        </row>
        <row r="12781">
          <cell r="B12781" t="str">
            <v>Февраль 2019 г.</v>
          </cell>
          <cell r="C12781" t="str">
            <v>Требование-накладная ИНВ00052307 от 28.02.2019 23:00:00</v>
          </cell>
          <cell r="L12781" t="str">
            <v>Общее МО Франчайзи (Инв)</v>
          </cell>
          <cell r="M12781" t="str">
            <v>ФР Владикавказ Генерала Плиева 5-15 (Инв)</v>
          </cell>
        </row>
        <row r="12782">
          <cell r="B12782" t="str">
            <v>Февраль 2019 г.</v>
          </cell>
          <cell r="C12782" t="str">
            <v>Франчайзи Владикавказ 2</v>
          </cell>
          <cell r="L12782" t="str">
            <v>Общее МО Франчайзи (Инв)</v>
          </cell>
          <cell r="M12782" t="str">
            <v>ФР Владикавказ Барбашова 64 (Инв)</v>
          </cell>
        </row>
        <row r="12783">
          <cell r="B12783" t="str">
            <v>Февраль 2019 г.</v>
          </cell>
          <cell r="C12783">
            <v>0</v>
          </cell>
          <cell r="L12783" t="str">
            <v>Общее МО Франчайзи (Инв)</v>
          </cell>
          <cell r="M12783" t="str">
            <v>ФР Владикавказ Барбашова 64 (Инв)</v>
          </cell>
        </row>
        <row r="12784">
          <cell r="B12784" t="str">
            <v>Февраль 2019 г.</v>
          </cell>
          <cell r="C12784" t="str">
            <v>Поступление товаров и услуг ИНВ00003479 от 04.02.2019 11:10:11</v>
          </cell>
          <cell r="L12784" t="str">
            <v>Общее МО Франчайзи (Инв)</v>
          </cell>
          <cell r="M12784" t="str">
            <v>ФР Владикавказ Барбашова 64 (Инв)</v>
          </cell>
        </row>
        <row r="12785">
          <cell r="B12785" t="str">
            <v>Февраль 2019 г.</v>
          </cell>
          <cell r="C12785" t="str">
            <v>Перемещение товаров ИНВ00002750 от 04.02.2019 17:05:10</v>
          </cell>
          <cell r="E12785" t="str">
            <v>СКЛАД РЕАГЕНТОВ И РАСХОДНЫХ МЕД.МАТЕРИАЛОВ</v>
          </cell>
          <cell r="F12785" t="str">
            <v>Франчайзи Владикавказ 2</v>
          </cell>
          <cell r="L12785" t="str">
            <v>Общее МО Франчайзи (Инв)</v>
          </cell>
          <cell r="M12785" t="str">
            <v>ФР Владикавказ Барбашова 64 (Инв)</v>
          </cell>
        </row>
        <row r="12786">
          <cell r="B12786" t="str">
            <v>Февраль 2019 г.</v>
          </cell>
          <cell r="C12786" t="str">
            <v>Требование-накладная ИНВ00002535 от 28.02.2019 22:00:00</v>
          </cell>
          <cell r="L12786" t="str">
            <v>Общее МО Франчайзи (Инв)</v>
          </cell>
          <cell r="M12786" t="str">
            <v>ФР Владикавказ Барбашова 64 (Инв)</v>
          </cell>
        </row>
        <row r="12787">
          <cell r="B12787" t="str">
            <v>Февраль 2019 г.</v>
          </cell>
          <cell r="C12787" t="str">
            <v>Требование-накладная ИНВ00002967 от 28.02.2019 22:01:00</v>
          </cell>
          <cell r="L12787" t="str">
            <v>Общее МО Франчайзи (Инв)</v>
          </cell>
          <cell r="M12787" t="str">
            <v>ФР Владикавказ Барбашова 64 (Инв)</v>
          </cell>
        </row>
        <row r="12788">
          <cell r="B12788" t="str">
            <v>Февраль 2019 г.</v>
          </cell>
          <cell r="C12788" t="str">
            <v>Требование-накладная ИНВ00052308 от 28.02.2019 23:00:00</v>
          </cell>
          <cell r="L12788" t="str">
            <v>Общее МО Франчайзи (Инв)</v>
          </cell>
          <cell r="M12788" t="str">
            <v>ФР Владикавказ Барбашова 64 (Инв)</v>
          </cell>
        </row>
        <row r="12789">
          <cell r="B12789" t="str">
            <v>Февраль 2019 г.</v>
          </cell>
          <cell r="C12789" t="str">
            <v>Франчайзи Владикавказ 3</v>
          </cell>
          <cell r="L12789" t="str">
            <v>Общее МО Франчайзи (Инв)</v>
          </cell>
          <cell r="M12789" t="str">
            <v>ФР Владикавказ Владикавказская 49 (Инв)</v>
          </cell>
        </row>
        <row r="12790">
          <cell r="B12790" t="str">
            <v>Февраль 2019 г.</v>
          </cell>
          <cell r="C12790">
            <v>0</v>
          </cell>
          <cell r="L12790" t="str">
            <v>Общее МО Франчайзи (Инв)</v>
          </cell>
          <cell r="M12790" t="str">
            <v>ФР Владикавказ Владикавказская 49 (Инв)</v>
          </cell>
        </row>
        <row r="12791">
          <cell r="B12791" t="str">
            <v>Февраль 2019 г.</v>
          </cell>
          <cell r="C12791" t="str">
            <v>Поступление товаров и услуг ИНВ00005586 от 11.02.2019 10:47:22</v>
          </cell>
          <cell r="L12791" t="str">
            <v>Общее МО Франчайзи (Инв)</v>
          </cell>
          <cell r="M12791" t="str">
            <v>ФР Владикавказ Владикавказская 49 (Инв)</v>
          </cell>
        </row>
        <row r="12792">
          <cell r="B12792" t="str">
            <v>Февраль 2019 г.</v>
          </cell>
          <cell r="C12792" t="str">
            <v>Перемещение товаров ИНВ00003531 от 11.02.2019 17:46:53</v>
          </cell>
          <cell r="E12792" t="str">
            <v>СКЛАД РЕАГЕНТОВ И РАСХОДНЫХ МЕД.МАТЕРИАЛОВ</v>
          </cell>
          <cell r="F12792" t="str">
            <v>Франчайзи Владикавказ 3</v>
          </cell>
          <cell r="L12792" t="str">
            <v>Общее МО Франчайзи (Инв)</v>
          </cell>
          <cell r="M12792" t="str">
            <v>ФР Владикавказ Владикавказская 49 (Инв)</v>
          </cell>
        </row>
        <row r="12793">
          <cell r="B12793" t="str">
            <v>Февраль 2019 г.</v>
          </cell>
          <cell r="C12793" t="str">
            <v>Требование-накладная ИНВ00002536 от 28.02.2019 22:00:00</v>
          </cell>
          <cell r="L12793" t="str">
            <v>Общее МО Франчайзи (Инв)</v>
          </cell>
          <cell r="M12793" t="str">
            <v>ФР Владикавказ Владикавказская 49 (Инв)</v>
          </cell>
        </row>
        <row r="12794">
          <cell r="B12794" t="str">
            <v>Февраль 2019 г.</v>
          </cell>
          <cell r="C12794" t="str">
            <v>Требование-накладная ИНВ00002968 от 28.02.2019 22:01:00</v>
          </cell>
          <cell r="L12794" t="str">
            <v>Общее МО Франчайзи (Инв)</v>
          </cell>
          <cell r="M12794" t="str">
            <v>ФР Владикавказ Владикавказская 49 (Инв)</v>
          </cell>
        </row>
        <row r="12795">
          <cell r="B12795" t="str">
            <v>Февраль 2019 г.</v>
          </cell>
          <cell r="C12795" t="str">
            <v>Требование-накладная ИНВ00052309 от 28.02.2019 23:00:00</v>
          </cell>
          <cell r="L12795" t="str">
            <v>Общее МО Франчайзи (Инв)</v>
          </cell>
          <cell r="M12795" t="str">
            <v>ФР Владикавказ Владикавказская 49 (Инв)</v>
          </cell>
        </row>
        <row r="12796">
          <cell r="B12796" t="str">
            <v>Февраль 2019 г.</v>
          </cell>
          <cell r="C12796" t="str">
            <v>Франчайзи Владимир</v>
          </cell>
          <cell r="L12796" t="str">
            <v>Общее МО Франчайзи (Инв)</v>
          </cell>
          <cell r="M12796" t="str">
            <v>ФР Владимир Ленина 25 (Инв)</v>
          </cell>
        </row>
        <row r="12797">
          <cell r="B12797" t="str">
            <v>Февраль 2019 г.</v>
          </cell>
          <cell r="C12797">
            <v>0</v>
          </cell>
          <cell r="L12797" t="str">
            <v>Общее МО Франчайзи (Инв)</v>
          </cell>
          <cell r="M12797" t="str">
            <v>ФР Владимир Ленина 25 (Инв)</v>
          </cell>
        </row>
        <row r="12798">
          <cell r="B12798" t="str">
            <v>Февраль 2019 г.</v>
          </cell>
          <cell r="C12798" t="str">
            <v>Поступление товаров и услуг ИНВ00003629 от 04.02.2019 14:23:15</v>
          </cell>
          <cell r="L12798" t="str">
            <v>Общее МО Франчайзи (Инв)</v>
          </cell>
          <cell r="M12798" t="str">
            <v>ФР Владимир Ленина 25 (Инв)</v>
          </cell>
        </row>
        <row r="12799">
          <cell r="B12799" t="str">
            <v>Февраль 2019 г.</v>
          </cell>
          <cell r="C12799" t="str">
            <v>Перемещение товаров ИНВ00002841 от 04.02.2019 17:54:48</v>
          </cell>
          <cell r="E12799" t="str">
            <v>СКЛАД РЕАГЕНТОВ И РАСХОДНЫХ МЕД.МАТЕРИАЛОВ</v>
          </cell>
          <cell r="F12799" t="str">
            <v>Франчайзи Владимир</v>
          </cell>
          <cell r="L12799" t="str">
            <v>Общее МО Франчайзи (Инв)</v>
          </cell>
          <cell r="M12799" t="str">
            <v>ФР Владимир Ленина 25 (Инв)</v>
          </cell>
        </row>
        <row r="12800">
          <cell r="B12800" t="str">
            <v>Февраль 2019 г.</v>
          </cell>
          <cell r="C12800" t="str">
            <v>Поступление товаров и услуг ИНВ00006873 от 18.02.2019 10:19:31</v>
          </cell>
          <cell r="L12800" t="str">
            <v>Общее МО Франчайзи (Инв)</v>
          </cell>
          <cell r="M12800" t="str">
            <v>ФР Владимир Ленина 25 (Инв)</v>
          </cell>
        </row>
        <row r="12801">
          <cell r="B12801" t="str">
            <v>Февраль 2019 г.</v>
          </cell>
          <cell r="C12801" t="str">
            <v>Требование-накладная ИНВ00002703 от 28.02.2019 22:00:00</v>
          </cell>
          <cell r="L12801" t="str">
            <v>Общее МО Франчайзи (Инв)</v>
          </cell>
          <cell r="M12801" t="str">
            <v>ФР Владимир Ленина 25 (Инв)</v>
          </cell>
        </row>
        <row r="12802">
          <cell r="B12802" t="str">
            <v>Февраль 2019 г.</v>
          </cell>
          <cell r="C12802" t="str">
            <v>Требование-накладная ИНВ00052337 от 28.02.2019 23:00:00</v>
          </cell>
          <cell r="L12802" t="str">
            <v>Общее МО Франчайзи (Инв)</v>
          </cell>
          <cell r="M12802" t="str">
            <v>ФР Владимир Ленина 25 (Инв)</v>
          </cell>
        </row>
        <row r="12803">
          <cell r="B12803" t="str">
            <v>Февраль 2019 г.</v>
          </cell>
          <cell r="C12803" t="str">
            <v>Списание товаров ИНВ00000909 от 28.02.2019 23:59:59</v>
          </cell>
          <cell r="L12803" t="str">
            <v>Общее МО Франчайзи (Инв)</v>
          </cell>
          <cell r="M12803" t="str">
            <v>ФР Владимир Ленина 25 (Инв)</v>
          </cell>
        </row>
        <row r="12804">
          <cell r="B12804" t="str">
            <v>Февраль 2019 г.</v>
          </cell>
          <cell r="C12804" t="str">
            <v>Требование-накладная ИНВ00003215 от 28.02.2019 23:59:59</v>
          </cell>
          <cell r="L12804" t="str">
            <v>Общее МО Франчайзи (Инв)</v>
          </cell>
          <cell r="M12804" t="str">
            <v>ФР Владимир Ленина 25 (Инв)</v>
          </cell>
        </row>
        <row r="12805">
          <cell r="B12805" t="str">
            <v>Февраль 2019 г.</v>
          </cell>
          <cell r="C12805" t="str">
            <v>Франчайзи Владимир 2</v>
          </cell>
          <cell r="L12805" t="str">
            <v>Общее МО Франчайзи (Инв)</v>
          </cell>
          <cell r="M12805" t="str">
            <v>ФР Владимир Комиссарова 13 (Инв)</v>
          </cell>
        </row>
        <row r="12806">
          <cell r="B12806" t="str">
            <v>Февраль 2019 г.</v>
          </cell>
          <cell r="C12806">
            <v>0</v>
          </cell>
          <cell r="L12806" t="str">
            <v>Общее МО Франчайзи (Инв)</v>
          </cell>
          <cell r="M12806" t="str">
            <v>ФР Владимир Комиссарова 13 (Инв)</v>
          </cell>
        </row>
        <row r="12807">
          <cell r="B12807" t="str">
            <v>Февраль 2019 г.</v>
          </cell>
          <cell r="C12807" t="str">
            <v>Поступление товаров и услуг ИНВ00006866 от 18.02.2019 10:16:35</v>
          </cell>
          <cell r="L12807" t="str">
            <v>Общее МО Франчайзи (Инв)</v>
          </cell>
          <cell r="M12807" t="str">
            <v>ФР Владимир Комиссарова 13 (Инв)</v>
          </cell>
        </row>
        <row r="12808">
          <cell r="B12808" t="str">
            <v>Февраль 2019 г.</v>
          </cell>
          <cell r="C12808" t="str">
            <v>Перемещение товаров ИНВ00004248 от 18.02.2019 15:37:54</v>
          </cell>
          <cell r="E12808" t="str">
            <v>СКЛАД РЕАГЕНТОВ И РАСХОДНЫХ МЕД.МАТЕРИАЛОВ</v>
          </cell>
          <cell r="F12808" t="str">
            <v>Франчайзи Владимир 2</v>
          </cell>
          <cell r="L12808" t="str">
            <v>Общее МО Франчайзи (Инв)</v>
          </cell>
          <cell r="M12808" t="str">
            <v>ФР Владимир Комиссарова 13 (Инв)</v>
          </cell>
        </row>
        <row r="12809">
          <cell r="B12809" t="str">
            <v>Февраль 2019 г.</v>
          </cell>
          <cell r="C12809" t="str">
            <v>Поступление товаров и услуг ИНВ00007597 от 21.02.2019 12:49:34</v>
          </cell>
          <cell r="L12809" t="str">
            <v>Общее МО Франчайзи (Инв)</v>
          </cell>
          <cell r="M12809" t="str">
            <v>ФР Владимир Комиссарова 13 (Инв)</v>
          </cell>
        </row>
        <row r="12810">
          <cell r="B12810" t="str">
            <v>Февраль 2019 г.</v>
          </cell>
          <cell r="C12810" t="str">
            <v>Перемещение товаров ИНВ00004460 от 21.02.2019 13:42:31</v>
          </cell>
          <cell r="E12810" t="str">
            <v>СКЛАД РЕАГЕНТОВ И РАСХОДНЫХ МЕД.МАТЕРИАЛОВ</v>
          </cell>
          <cell r="F12810" t="str">
            <v>Франчайзи Владимир 2</v>
          </cell>
          <cell r="L12810" t="str">
            <v>Общее МО Франчайзи (Инв)</v>
          </cell>
          <cell r="M12810" t="str">
            <v>ФР Владимир Комиссарова 13 (Инв)</v>
          </cell>
        </row>
        <row r="12811">
          <cell r="B12811" t="str">
            <v>Февраль 2019 г.</v>
          </cell>
          <cell r="C12811" t="str">
            <v>Требование-накладная ИНВ00002704 от 28.02.2019 22:00:00</v>
          </cell>
          <cell r="L12811" t="str">
            <v>Общее МО Франчайзи (Инв)</v>
          </cell>
          <cell r="M12811" t="str">
            <v>ФР Владимир Комиссарова 13 (Инв)</v>
          </cell>
        </row>
        <row r="12812">
          <cell r="B12812" t="str">
            <v>Февраль 2019 г.</v>
          </cell>
          <cell r="C12812" t="str">
            <v>Требование-накладная ИНВ00052335 от 28.02.2019 23:00:00</v>
          </cell>
          <cell r="L12812" t="str">
            <v>Общее МО Франчайзи (Инв)</v>
          </cell>
          <cell r="M12812" t="str">
            <v>ФР Владимир Комиссарова 13 (Инв)</v>
          </cell>
        </row>
        <row r="12813">
          <cell r="B12813" t="str">
            <v>Февраль 2019 г.</v>
          </cell>
          <cell r="C12813" t="str">
            <v>Требование-накладная ИНВ00003216 от 28.02.2019 23:59:59</v>
          </cell>
          <cell r="L12813" t="str">
            <v>Общее МО Франчайзи (Инв)</v>
          </cell>
          <cell r="M12813" t="str">
            <v>ФР Владимир Комиссарова 13 (Инв)</v>
          </cell>
        </row>
        <row r="12814">
          <cell r="B12814" t="str">
            <v>Февраль 2019 г.</v>
          </cell>
          <cell r="C12814" t="str">
            <v>Франчайзи ВНД Истра</v>
          </cell>
          <cell r="L12814" t="str">
            <v>Общее МО Франчайзи (Инв)</v>
          </cell>
          <cell r="M12814" t="str">
            <v>ФР Истра Морозова 1 (Инв)</v>
          </cell>
        </row>
        <row r="12815">
          <cell r="B12815" t="str">
            <v>Февраль 2019 г.</v>
          </cell>
          <cell r="C12815">
            <v>0</v>
          </cell>
          <cell r="L12815" t="str">
            <v>Общее МО Франчайзи (Инв)</v>
          </cell>
          <cell r="M12815" t="str">
            <v>ФР Истра Морозова 1 (Инв)</v>
          </cell>
        </row>
        <row r="12816">
          <cell r="B12816" t="str">
            <v>Февраль 2019 г.</v>
          </cell>
          <cell r="C12816" t="str">
            <v>Поступление товаров и услуг ИНВ00003862 от 05.02.2019 10:22:04</v>
          </cell>
          <cell r="L12816" t="str">
            <v>Общее МО Франчайзи (Инв)</v>
          </cell>
          <cell r="M12816" t="str">
            <v>ФР Истра Морозова 1 (Инв)</v>
          </cell>
        </row>
        <row r="12817">
          <cell r="B12817" t="str">
            <v>Февраль 2019 г.</v>
          </cell>
          <cell r="C12817" t="str">
            <v>Перемещение товаров ИНВ00002929 от 05.02.2019 14:37:53</v>
          </cell>
          <cell r="E12817" t="str">
            <v>СКЛАД РЕАГЕНТОВ И РАСХОДНЫХ МЕД.МАТЕРИАЛОВ</v>
          </cell>
          <cell r="F12817" t="str">
            <v>Франчайзи ВНД Истра</v>
          </cell>
          <cell r="L12817" t="str">
            <v>Общее МО Франчайзи (Инв)</v>
          </cell>
          <cell r="M12817" t="str">
            <v>ФР Истра Морозова 1 (Инв)</v>
          </cell>
        </row>
        <row r="12818">
          <cell r="B12818" t="str">
            <v>Февраль 2019 г.</v>
          </cell>
          <cell r="C12818" t="str">
            <v>Поступление товаров и услуг ИНВ00006213 от 13.02.2019 9:48:55</v>
          </cell>
          <cell r="L12818" t="str">
            <v>Общее МО Франчайзи (Инв)</v>
          </cell>
          <cell r="M12818" t="str">
            <v>ФР Истра Морозова 1 (Инв)</v>
          </cell>
        </row>
        <row r="12819">
          <cell r="B12819" t="str">
            <v>Февраль 2019 г.</v>
          </cell>
          <cell r="C12819" t="str">
            <v>Требование-накладная ИНВ00002256 от 28.02.2019 21:59:59</v>
          </cell>
          <cell r="L12819" t="str">
            <v>Общее МО Франчайзи (Инв)</v>
          </cell>
          <cell r="M12819" t="str">
            <v>ФР Истра Морозова 1 (Инв)</v>
          </cell>
        </row>
        <row r="12820">
          <cell r="B12820" t="str">
            <v>Февраль 2019 г.</v>
          </cell>
          <cell r="C12820" t="str">
            <v>Требование-накладная ИНВ00003948 от 28.02.2019 23:00:00</v>
          </cell>
          <cell r="L12820" t="str">
            <v>Общее МО Франчайзи (Инв)</v>
          </cell>
          <cell r="M12820" t="str">
            <v>ФР Истра Морозова 1 (Инв)</v>
          </cell>
        </row>
        <row r="12821">
          <cell r="B12821" t="str">
            <v>Февраль 2019 г.</v>
          </cell>
          <cell r="C12821" t="str">
            <v>Требование-накладная ИНВ00003949 от 28.02.2019 23:00:00</v>
          </cell>
          <cell r="L12821" t="str">
            <v>Общее МО Франчайзи (Инв)</v>
          </cell>
          <cell r="M12821" t="str">
            <v>ФР Истра Морозова 1 (Инв)</v>
          </cell>
        </row>
        <row r="12822">
          <cell r="B12822" t="str">
            <v>Февраль 2019 г.</v>
          </cell>
          <cell r="C12822" t="str">
            <v>Франчайзи Водный стадион</v>
          </cell>
          <cell r="L12822" t="str">
            <v>Общее МО Франчайзи (Инв)</v>
          </cell>
          <cell r="M12822" t="str">
            <v>ФР МСК Водный стадион Адмирала Макарова 45 (Инв)</v>
          </cell>
        </row>
        <row r="12823">
          <cell r="B12823" t="str">
            <v>Февраль 2019 г.</v>
          </cell>
          <cell r="C12823">
            <v>0</v>
          </cell>
          <cell r="L12823" t="str">
            <v>Общее МО Франчайзи (Инв)</v>
          </cell>
          <cell r="M12823" t="str">
            <v>ФР МСК Водный стадион Адмирала Макарова 45 (Инв)</v>
          </cell>
        </row>
        <row r="12824">
          <cell r="B12824" t="str">
            <v>Февраль 2019 г.</v>
          </cell>
          <cell r="C12824" t="str">
            <v>Поступление товаров и услуг ИНВ00005251 от 08.02.2019 10:20:13</v>
          </cell>
          <cell r="L12824" t="str">
            <v>Общее МО Франчайзи (Инв)</v>
          </cell>
          <cell r="M12824" t="str">
            <v>ФР МСК Водный стадион Адмирала Макарова 45 (Инв)</v>
          </cell>
        </row>
        <row r="12825">
          <cell r="B12825" t="str">
            <v>Февраль 2019 г.</v>
          </cell>
          <cell r="C12825" t="str">
            <v>Поступление товаров и услуг ИНВ00006954 от 18.02.2019 11:47:43</v>
          </cell>
          <cell r="L12825" t="str">
            <v>Общее МО Франчайзи (Инв)</v>
          </cell>
          <cell r="M12825" t="str">
            <v>ФР МСК Водный стадион Адмирала Макарова 45 (Инв)</v>
          </cell>
        </row>
        <row r="12826">
          <cell r="B12826" t="str">
            <v>Февраль 2019 г.</v>
          </cell>
          <cell r="C12826" t="str">
            <v>Перемещение товаров ИНВ00004230 от 18.02.2019 15:22:17</v>
          </cell>
          <cell r="E12826" t="str">
            <v>СКЛАД РЕАГЕНТОВ И РАСХОДНЫХ МЕД.МАТЕРИАЛОВ</v>
          </cell>
          <cell r="F12826" t="str">
            <v>Франчайзи Водный стадион</v>
          </cell>
          <cell r="L12826" t="str">
            <v>Общее МО Франчайзи (Инв)</v>
          </cell>
          <cell r="M12826" t="str">
            <v>ФР МСК Водный стадион Адмирала Макарова 45 (Инв)</v>
          </cell>
        </row>
        <row r="12827">
          <cell r="B12827" t="str">
            <v>Февраль 2019 г.</v>
          </cell>
          <cell r="C12827" t="str">
            <v>Требование-накладная ИНВ00002537 от 28.02.2019 22:00:00</v>
          </cell>
          <cell r="L12827" t="str">
            <v>Общее МО Франчайзи (Инв)</v>
          </cell>
          <cell r="M12827" t="str">
            <v>ФР МСК Водный стадион Адмирала Макарова 45 (Инв)</v>
          </cell>
        </row>
        <row r="12828">
          <cell r="B12828" t="str">
            <v>Февраль 2019 г.</v>
          </cell>
          <cell r="C12828" t="str">
            <v>Требование-накладная ИНВ00002969 от 28.02.2019 22:01:00</v>
          </cell>
          <cell r="L12828" t="str">
            <v>Общее МО Франчайзи (Инв)</v>
          </cell>
          <cell r="M12828" t="str">
            <v>ФР МСК Водный стадион Адмирала Макарова 45 (Инв)</v>
          </cell>
        </row>
        <row r="12829">
          <cell r="B12829" t="str">
            <v>Февраль 2019 г.</v>
          </cell>
          <cell r="C12829" t="str">
            <v>Требование-накладная ИНВ00052310 от 28.02.2019 23:00:00</v>
          </cell>
          <cell r="L12829" t="str">
            <v>Общее МО Франчайзи (Инв)</v>
          </cell>
          <cell r="M12829" t="str">
            <v>ФР МСК Водный стадион Адмирала Макарова 45 (Инв)</v>
          </cell>
        </row>
        <row r="12830">
          <cell r="B12830" t="str">
            <v>Февраль 2019 г.</v>
          </cell>
          <cell r="C12830" t="str">
            <v>Франчайзи Волгоград</v>
          </cell>
          <cell r="L12830" t="str">
            <v>РМО_Интравит Волгоград (Инв)</v>
          </cell>
          <cell r="M12830" t="str">
            <v>МО Волгоград Невская 11а (Волгоград)</v>
          </cell>
        </row>
        <row r="12831">
          <cell r="B12831" t="str">
            <v>Февраль 2019 г.</v>
          </cell>
          <cell r="C12831">
            <v>0</v>
          </cell>
          <cell r="L12831" t="str">
            <v>РМО_Интравит Волгоград (Инв)</v>
          </cell>
          <cell r="M12831" t="str">
            <v>МО Волгоград Невская 11а (Волгоград)</v>
          </cell>
        </row>
        <row r="12832">
          <cell r="B12832" t="str">
            <v>Февраль 2019 г.</v>
          </cell>
          <cell r="C12832" t="str">
            <v>Реализация товаров и услуг ИНВ00000158 от 01.02.2019 23:59:59</v>
          </cell>
          <cell r="L12832" t="str">
            <v>РМО_Интравит Волгоград (Инв)</v>
          </cell>
          <cell r="M12832" t="str">
            <v>МО Волгоград Невская 11а (Волгоград)</v>
          </cell>
        </row>
        <row r="12833">
          <cell r="B12833" t="str">
            <v>Февраль 2019 г.</v>
          </cell>
          <cell r="C12833" t="str">
            <v>Франчайзи Волгоград-3 Генерала Штеменко, 43</v>
          </cell>
          <cell r="L12833" t="str">
            <v>РМО_Интравит Волгоград (Инв)</v>
          </cell>
          <cell r="M12833" t="str">
            <v>МО Волгоград Штеменко 43 (Волгоград)</v>
          </cell>
        </row>
        <row r="12834">
          <cell r="B12834" t="str">
            <v>Февраль 2019 г.</v>
          </cell>
          <cell r="C12834" t="str">
            <v>Реализация товаров и услуг ИНВ00000159 от 01.02.2019 23:59:59</v>
          </cell>
          <cell r="L12834" t="str">
            <v>РМО_Интравит Волгоград (Инв)</v>
          </cell>
          <cell r="M12834" t="str">
            <v>МО Волгоград Штеменко 43 (Волгоград)</v>
          </cell>
        </row>
        <row r="12835">
          <cell r="B12835" t="str">
            <v>Февраль 2019 г.</v>
          </cell>
          <cell r="C12835" t="str">
            <v>Франчайзи Волгоград-4</v>
          </cell>
          <cell r="L12835" t="str">
            <v>РМО_Интравит Волгоград (Инв)</v>
          </cell>
          <cell r="M12835" t="str">
            <v>МО Волгоград Ополченская 42 (Волгоград)</v>
          </cell>
        </row>
        <row r="12836">
          <cell r="B12836" t="str">
            <v>Февраль 2019 г.</v>
          </cell>
          <cell r="C12836">
            <v>0</v>
          </cell>
          <cell r="L12836" t="str">
            <v>РМО_Интравит Волгоград (Инв)</v>
          </cell>
          <cell r="M12836" t="str">
            <v>МО Волгоград Ополченская 42 (Волгоград)</v>
          </cell>
        </row>
        <row r="12837">
          <cell r="B12837" t="str">
            <v>Февраль 2019 г.</v>
          </cell>
          <cell r="C12837" t="str">
            <v>Реализация товаров и услуг ИНВ00000163 от 01.02.2019 23:59:59</v>
          </cell>
          <cell r="L12837" t="str">
            <v>РМО_Интравит Волгоград (Инв)</v>
          </cell>
          <cell r="M12837" t="str">
            <v>МО Волгоград Ополченская 42 (Волгоград)</v>
          </cell>
        </row>
        <row r="12838">
          <cell r="B12838" t="str">
            <v>Февраль 2019 г.</v>
          </cell>
          <cell r="C12838" t="str">
            <v>Франчайзи Волгоград-5 Огарева</v>
          </cell>
          <cell r="L12838" t="str">
            <v>РМО_Интравит Волгоград (Инв)</v>
          </cell>
          <cell r="M12838" t="str">
            <v>МО Волгоград Огарева 18 (Волгоград)</v>
          </cell>
        </row>
        <row r="12839">
          <cell r="B12839" t="str">
            <v>Февраль 2019 г.</v>
          </cell>
          <cell r="C12839" t="str">
            <v>Реализация товаров и услуг ИНВ00000165 от 01.02.2019 23:59:59</v>
          </cell>
          <cell r="L12839" t="str">
            <v>РМО_Интравит Волгоград (Инв)</v>
          </cell>
          <cell r="M12839" t="str">
            <v>МО Волгоград Огарева 18 (Волгоград)</v>
          </cell>
        </row>
        <row r="12840">
          <cell r="B12840" t="str">
            <v>Февраль 2019 г.</v>
          </cell>
          <cell r="C12840" t="str">
            <v>Франчайзи Волгоград-6 Николая Отрады</v>
          </cell>
          <cell r="L12840" t="str">
            <v>РМО_Интравит Волгоград (Инв)</v>
          </cell>
          <cell r="M12840" t="str">
            <v>МО Волгоград Николая Отрады 20Б (Волгоград)</v>
          </cell>
        </row>
        <row r="12841">
          <cell r="B12841" t="str">
            <v>Февраль 2019 г.</v>
          </cell>
          <cell r="C12841" t="str">
            <v>Реализация товаров и услуг ИНВ00000169 от 01.02.2019 23:59:59</v>
          </cell>
          <cell r="L12841" t="str">
            <v>РМО_Интравит Волгоград (Инв)</v>
          </cell>
          <cell r="M12841" t="str">
            <v>МО Волгоград Николая Отрады 20Б (Волгоград)</v>
          </cell>
        </row>
        <row r="12842">
          <cell r="B12842" t="str">
            <v>Февраль 2019 г.</v>
          </cell>
          <cell r="C12842" t="str">
            <v>Франчайзи Волгоград-7, 8-й Воздушной Армии</v>
          </cell>
          <cell r="L12842" t="str">
            <v>РМО_Интравит Волгоград (Инв)</v>
          </cell>
          <cell r="M12842" t="str">
            <v>МО Волгоград 8й Воздушной армии 33 (Волгоград)</v>
          </cell>
        </row>
        <row r="12843">
          <cell r="B12843" t="str">
            <v>Февраль 2019 г.</v>
          </cell>
          <cell r="C12843" t="str">
            <v>Реализация товаров и услуг ИНВ00000171 от 01.02.2019 23:59:59</v>
          </cell>
          <cell r="L12843" t="str">
            <v>РМО_Интравит Волгоград (Инв)</v>
          </cell>
          <cell r="M12843" t="str">
            <v>МО Волгоград 8й Воздушной армии 33 (Волгоград)</v>
          </cell>
        </row>
        <row r="12844">
          <cell r="B12844" t="str">
            <v>Февраль 2019 г.</v>
          </cell>
          <cell r="C12844" t="str">
            <v>Франчайзи Волгоград-8 Новоузенская 4а</v>
          </cell>
          <cell r="L12844" t="str">
            <v>Общее МО Франчайзи (Инв)</v>
          </cell>
          <cell r="M12844" t="str">
            <v>ФР Волгоград Новоузенская 4А (Инв)</v>
          </cell>
        </row>
        <row r="12845">
          <cell r="B12845" t="str">
            <v>Февраль 2019 г.</v>
          </cell>
          <cell r="C12845">
            <v>0</v>
          </cell>
          <cell r="L12845" t="str">
            <v>Общее МО Франчайзи (Инв)</v>
          </cell>
          <cell r="M12845" t="str">
            <v>ФР Волгоград Новоузенская 4А (Инв)</v>
          </cell>
        </row>
        <row r="12846">
          <cell r="B12846" t="str">
            <v>Февраль 2019 г.</v>
          </cell>
          <cell r="C12846" t="str">
            <v>Поступление товаров и услуг ИНВ00006118 от 12.02.2019 13:45:38</v>
          </cell>
          <cell r="L12846" t="str">
            <v>Общее МО Франчайзи (Инв)</v>
          </cell>
          <cell r="M12846" t="str">
            <v>ФР Волгоград Новоузенская 4А (Инв)</v>
          </cell>
        </row>
        <row r="12847">
          <cell r="B12847" t="str">
            <v>Февраль 2019 г.</v>
          </cell>
          <cell r="C12847" t="str">
            <v>Перемещение товаров ИНВ00003624 от 12.02.2019 16:05:35</v>
          </cell>
          <cell r="E12847" t="str">
            <v>СКЛАД РЕАГЕНТОВ И РАСХОДНЫХ МЕД.МАТЕРИАЛОВ</v>
          </cell>
          <cell r="F12847" t="str">
            <v>Франчайзи Волгоград-8 Новоузенская 4а</v>
          </cell>
          <cell r="L12847" t="str">
            <v>Общее МО Франчайзи (Инв)</v>
          </cell>
          <cell r="M12847" t="str">
            <v>ФР Волгоград Новоузенская 4А (Инв)</v>
          </cell>
        </row>
        <row r="12848">
          <cell r="B12848" t="str">
            <v>Февраль 2019 г.</v>
          </cell>
          <cell r="C12848" t="str">
            <v>Требование-накладная ИНВ00002538 от 28.02.2019 22:00:00</v>
          </cell>
          <cell r="L12848" t="str">
            <v>Общее МО Франчайзи (Инв)</v>
          </cell>
          <cell r="M12848" t="str">
            <v>ФР Волгоград Новоузенская 4А (Инв)</v>
          </cell>
        </row>
        <row r="12849">
          <cell r="B12849" t="str">
            <v>Февраль 2019 г.</v>
          </cell>
          <cell r="C12849" t="str">
            <v>Требование-накладная ИНВ00052311 от 28.02.2019 23:00:00</v>
          </cell>
          <cell r="L12849" t="str">
            <v>Общее МО Франчайзи (Инв)</v>
          </cell>
          <cell r="M12849" t="str">
            <v>ФР Волгоград Новоузенская 4А (Инв)</v>
          </cell>
        </row>
        <row r="12850">
          <cell r="B12850" t="str">
            <v>Февраль 2019 г.</v>
          </cell>
          <cell r="C12850" t="str">
            <v>Франчайзи Волгодонск</v>
          </cell>
          <cell r="L12850" t="str">
            <v>РМО_Инвитро-Ростов-на-Дону (Инв)</v>
          </cell>
          <cell r="M12850" t="str">
            <v>МО Волгодонск Ленина 103 (Рнд)</v>
          </cell>
        </row>
        <row r="12851">
          <cell r="B12851" t="str">
            <v>Февраль 2019 г.</v>
          </cell>
          <cell r="C12851" t="str">
            <v>Реализация товаров и услуг ИНВ00000124 от 01.02.2019 23:59:59</v>
          </cell>
          <cell r="L12851" t="str">
            <v>РМО_Инвитро-Ростов-на-Дону (Инв)</v>
          </cell>
          <cell r="M12851" t="str">
            <v>МО Волгодонск Ленина 103 (Рнд)</v>
          </cell>
        </row>
        <row r="12852">
          <cell r="B12852" t="str">
            <v>Февраль 2019 г.</v>
          </cell>
          <cell r="C12852" t="str">
            <v>Франчайзи Волжский</v>
          </cell>
          <cell r="L12852" t="str">
            <v>Общее МО Франчайзи (Инв)</v>
          </cell>
          <cell r="M12852" t="str">
            <v>ФР Волжский Ленина 71 (Инв)</v>
          </cell>
        </row>
        <row r="12853">
          <cell r="B12853" t="str">
            <v>Февраль 2019 г.</v>
          </cell>
          <cell r="C12853">
            <v>0</v>
          </cell>
          <cell r="L12853" t="str">
            <v>Общее МО Франчайзи (Инв)</v>
          </cell>
          <cell r="M12853" t="str">
            <v>ФР Волжский Ленина 71 (Инв)</v>
          </cell>
        </row>
        <row r="12854">
          <cell r="B12854" t="str">
            <v>Февраль 2019 г.</v>
          </cell>
          <cell r="C12854" t="str">
            <v>Поступление товаров и услуг ИНВ00005301 от 08.02.2019 10:55:07</v>
          </cell>
          <cell r="L12854" t="str">
            <v>Общее МО Франчайзи (Инв)</v>
          </cell>
          <cell r="M12854" t="str">
            <v>ФР Волжский Ленина 71 (Инв)</v>
          </cell>
        </row>
        <row r="12855">
          <cell r="B12855" t="str">
            <v>Февраль 2019 г.</v>
          </cell>
          <cell r="C12855" t="str">
            <v>Перемещение товаров ИНВ00003137 от 08.02.2019 15:35:06</v>
          </cell>
          <cell r="E12855" t="str">
            <v>СКЛАД РЕАГЕНТОВ И РАСХОДНЫХ МЕД.МАТЕРИАЛОВ</v>
          </cell>
          <cell r="F12855" t="str">
            <v>Франчайзи Волжский</v>
          </cell>
          <cell r="L12855" t="str">
            <v>Общее МО Франчайзи (Инв)</v>
          </cell>
          <cell r="M12855" t="str">
            <v>ФР Волжский Ленина 71 (Инв)</v>
          </cell>
        </row>
        <row r="12856">
          <cell r="B12856" t="str">
            <v>Февраль 2019 г.</v>
          </cell>
          <cell r="C12856" t="str">
            <v>Требование-накладная ИНВ00052344 от 28.02.2019 23:00:00</v>
          </cell>
          <cell r="L12856" t="str">
            <v>Общее МО Франчайзи (Инв)</v>
          </cell>
          <cell r="M12856" t="str">
            <v>ФР Волжский Ленина 71 (Инв)</v>
          </cell>
        </row>
        <row r="12857">
          <cell r="B12857" t="str">
            <v>Февраль 2019 г.</v>
          </cell>
          <cell r="C12857" t="str">
            <v>Требование-накладная ИНВ00003217 от 28.02.2019 23:59:59</v>
          </cell>
          <cell r="L12857" t="str">
            <v>Общее МО Франчайзи (Инв)</v>
          </cell>
          <cell r="M12857" t="str">
            <v>ФР Волжский Ленина 71 (Инв)</v>
          </cell>
        </row>
        <row r="12858">
          <cell r="B12858" t="str">
            <v>Февраль 2019 г.</v>
          </cell>
          <cell r="C12858" t="str">
            <v>Франчайзи Волоколамская (Митино-2)</v>
          </cell>
          <cell r="L12858" t="str">
            <v>Общее МО Франчайзи (Инв)</v>
          </cell>
          <cell r="M12858" t="str">
            <v>ФР МСК Митино Волоколамская Митинская 10 (Инв)</v>
          </cell>
        </row>
        <row r="12859">
          <cell r="B12859" t="str">
            <v>Февраль 2019 г.</v>
          </cell>
          <cell r="C12859">
            <v>0</v>
          </cell>
          <cell r="L12859" t="str">
            <v>Общее МО Франчайзи (Инв)</v>
          </cell>
          <cell r="M12859" t="str">
            <v>ФР МСК Митино Волоколамская Митинская 10 (Инв)</v>
          </cell>
        </row>
        <row r="12860">
          <cell r="B12860" t="str">
            <v>Февраль 2019 г.</v>
          </cell>
          <cell r="C12860" t="str">
            <v>Поступление товаров и услуг ИНВ00005150 от 07.02.2019 12:09:24</v>
          </cell>
          <cell r="L12860" t="str">
            <v>Общее МО Франчайзи (Инв)</v>
          </cell>
          <cell r="M12860" t="str">
            <v>ФР МСК Митино Волоколамская Митинская 10 (Инв)</v>
          </cell>
        </row>
        <row r="12861">
          <cell r="B12861" t="str">
            <v>Февраль 2019 г.</v>
          </cell>
          <cell r="C12861" t="str">
            <v>Перемещение товаров ИНВ00003097 от 07.02.2019 14:07:23</v>
          </cell>
          <cell r="E12861" t="str">
            <v>СКЛАД РЕАГЕНТОВ И РАСХОДНЫХ МЕД.МАТЕРИАЛОВ</v>
          </cell>
          <cell r="F12861" t="str">
            <v>Франчайзи Волоколамская (Митино-2)</v>
          </cell>
          <cell r="L12861" t="str">
            <v>Общее МО Франчайзи (Инв)</v>
          </cell>
          <cell r="M12861" t="str">
            <v>ФР МСК Митино Волоколамская Митинская 10 (Инв)</v>
          </cell>
        </row>
        <row r="12862">
          <cell r="B12862" t="str">
            <v>Февраль 2019 г.</v>
          </cell>
          <cell r="C12862" t="str">
            <v>Поступление товаров и услуг ИНВ00008269 от 25.02.2019 12:22:42</v>
          </cell>
          <cell r="L12862" t="str">
            <v>Общее МО Франчайзи (Инв)</v>
          </cell>
          <cell r="M12862" t="str">
            <v>ФР МСК Митино Волоколамская Митинская 10 (Инв)</v>
          </cell>
        </row>
        <row r="12863">
          <cell r="B12863" t="str">
            <v>Февраль 2019 г.</v>
          </cell>
          <cell r="C12863" t="str">
            <v>Перемещение товаров ИНВ00004843 от 25.02.2019 12:27:03</v>
          </cell>
          <cell r="E12863" t="str">
            <v>СКЛАД РЕАГЕНТОВ И РАСХОДНЫХ МЕД.МАТЕРИАЛОВ</v>
          </cell>
          <cell r="F12863" t="str">
            <v>Франчайзи Волоколамская (Митино-2)</v>
          </cell>
          <cell r="L12863" t="str">
            <v>Общее МО Франчайзи (Инв)</v>
          </cell>
          <cell r="M12863" t="str">
            <v>ФР МСК Митино Волоколамская Митинская 10 (Инв)</v>
          </cell>
        </row>
        <row r="12864">
          <cell r="B12864" t="str">
            <v>Февраль 2019 г.</v>
          </cell>
          <cell r="C12864" t="str">
            <v>Требование-накладная ИНВ00002539 от 28.02.2019 22:00:00</v>
          </cell>
          <cell r="L12864" t="str">
            <v>Общее МО Франчайзи (Инв)</v>
          </cell>
          <cell r="M12864" t="str">
            <v>ФР МСК Митино Волоколамская Митинская 10 (Инв)</v>
          </cell>
        </row>
        <row r="12865">
          <cell r="B12865" t="str">
            <v>Февраль 2019 г.</v>
          </cell>
          <cell r="C12865" t="str">
            <v>Требование-накладная ИНВ00002971 от 28.02.2019 22:01:00</v>
          </cell>
          <cell r="L12865" t="str">
            <v>Общее МО Франчайзи (Инв)</v>
          </cell>
          <cell r="M12865" t="str">
            <v>ФР МСК Митино Волоколамская Митинская 10 (Инв)</v>
          </cell>
        </row>
        <row r="12866">
          <cell r="B12866" t="str">
            <v>Февраль 2019 г.</v>
          </cell>
          <cell r="C12866" t="str">
            <v>Требование-накладная ИНВ00053146 от 28.02.2019 23:00:00</v>
          </cell>
          <cell r="L12866" t="str">
            <v>Общее МО Франчайзи (Инв)</v>
          </cell>
          <cell r="M12866" t="str">
            <v>ФР МСК Митино Волоколамская Митинская 10 (Инв)</v>
          </cell>
        </row>
        <row r="12867">
          <cell r="B12867" t="str">
            <v>Февраль 2019 г.</v>
          </cell>
          <cell r="C12867" t="str">
            <v>Франчайзи Воронеж</v>
          </cell>
          <cell r="L12867" t="str">
            <v>РМО_Инвитро-Воронеж (Инв)</v>
          </cell>
          <cell r="M12867" t="str">
            <v>МО Воронеж Плехановская 50 (Воронеж)</v>
          </cell>
        </row>
        <row r="12868">
          <cell r="B12868" t="str">
            <v>Февраль 2019 г.</v>
          </cell>
          <cell r="C12868" t="str">
            <v>Реализация товаров и услуг ИНВ00000110 от 01.02.2019 23:59:59</v>
          </cell>
          <cell r="L12868" t="str">
            <v>РМО_Инвитро-Воронеж (Инв)</v>
          </cell>
          <cell r="M12868" t="str">
            <v>МО Воронеж Плехановская 50 (Воронеж)</v>
          </cell>
        </row>
        <row r="12869">
          <cell r="B12869" t="str">
            <v>Февраль 2019 г.</v>
          </cell>
          <cell r="C12869" t="str">
            <v>Франчайзи Воронеж-2</v>
          </cell>
          <cell r="L12869" t="str">
            <v>РМО_Инвитро-Воронеж (Инв)</v>
          </cell>
          <cell r="M12869" t="str">
            <v>МО Воронеж Владимира Невского 55а (Воронеж)</v>
          </cell>
        </row>
        <row r="12870">
          <cell r="B12870" t="str">
            <v>Февраль 2019 г.</v>
          </cell>
          <cell r="C12870" t="str">
            <v>Перемещение товаров ИНВ00007958 от 01.02.2019 23:59:59</v>
          </cell>
          <cell r="E12870" t="str">
            <v>Франчайзи Воронеж-2</v>
          </cell>
          <cell r="F12870" t="str">
            <v>Франчайзи Лиски</v>
          </cell>
          <cell r="L12870" t="str">
            <v>РМО_Инвитро-Воронеж (Инв)</v>
          </cell>
          <cell r="M12870" t="str">
            <v>МО Воронеж Владимира Невского 55а (Воронеж)</v>
          </cell>
        </row>
        <row r="12871">
          <cell r="B12871" t="str">
            <v>Февраль 2019 г.</v>
          </cell>
          <cell r="C12871" t="str">
            <v>Требование-накладная ИНВ00052316 от 01.02.2019 23:59:59</v>
          </cell>
          <cell r="L12871" t="str">
            <v>РМО_Инвитро-Воронеж (Инв)</v>
          </cell>
          <cell r="M12871" t="str">
            <v>МО Воронеж Владимира Невского 55а (Воронеж)</v>
          </cell>
        </row>
        <row r="12872">
          <cell r="B12872" t="str">
            <v>Февраль 2019 г.</v>
          </cell>
          <cell r="C12872" t="str">
            <v>Франчайзи Воронеж-3</v>
          </cell>
          <cell r="L12872" t="str">
            <v>РМО_Инвитро-Воронеж (Инв)</v>
          </cell>
          <cell r="M12872" t="str">
            <v>МО Воронеж Лизюкова 66А (Воронеж)</v>
          </cell>
        </row>
        <row r="12873">
          <cell r="B12873" t="str">
            <v>Февраль 2019 г.</v>
          </cell>
          <cell r="C12873">
            <v>0</v>
          </cell>
          <cell r="L12873" t="str">
            <v>РМО_Инвитро-Воронеж (Инв)</v>
          </cell>
          <cell r="M12873" t="str">
            <v>МО Воронеж Лизюкова 66А (Воронеж)</v>
          </cell>
        </row>
        <row r="12874">
          <cell r="B12874" t="str">
            <v>Февраль 2019 г.</v>
          </cell>
          <cell r="C12874" t="str">
            <v>Франчайзи Воронеж-3 Генерала Лизюкова, 66а</v>
          </cell>
          <cell r="L12874" t="str">
            <v>РМО_Инвитро-Воронеж (Инв)</v>
          </cell>
          <cell r="M12874" t="str">
            <v>МО Воронеж Лизюкова 66А (Воронеж)</v>
          </cell>
        </row>
        <row r="12875">
          <cell r="B12875" t="str">
            <v>Февраль 2019 г.</v>
          </cell>
          <cell r="C12875" t="str">
            <v>Реализация товаров и услуг ИНВ00000137 от 01.02.2019 23:59:59</v>
          </cell>
          <cell r="L12875" t="str">
            <v>РМО_Инвитро-Воронеж (Инв)</v>
          </cell>
          <cell r="M12875" t="str">
            <v>МО Воронеж Лизюкова 66А (Воронеж)</v>
          </cell>
        </row>
        <row r="12876">
          <cell r="B12876" t="str">
            <v>Февраль 2019 г.</v>
          </cell>
          <cell r="C12876" t="str">
            <v>Франчайзи Воронеж-4 пр. Ленинский, 124б</v>
          </cell>
          <cell r="L12876" t="str">
            <v>РМО_Инвитро-Воронеж (Инв)</v>
          </cell>
          <cell r="M12876" t="str">
            <v>МО Воронеж Ленинский 124Б (Воронеж)</v>
          </cell>
        </row>
        <row r="12877">
          <cell r="B12877" t="str">
            <v>Февраль 2019 г.</v>
          </cell>
          <cell r="C12877" t="str">
            <v>Реализация товаров и услуг ИНВ00000140 от 01.02.2019 23:59:59</v>
          </cell>
          <cell r="L12877" t="str">
            <v>РМО_Инвитро-Воронеж (Инв)</v>
          </cell>
          <cell r="M12877" t="str">
            <v>МО Воронеж Ленинский 124Б (Воронеж)</v>
          </cell>
        </row>
        <row r="12878">
          <cell r="B12878" t="str">
            <v>Февраль 2019 г.</v>
          </cell>
          <cell r="C12878" t="str">
            <v>Франчайзи Воронеж-5 Московский проспект, 82</v>
          </cell>
          <cell r="L12878" t="str">
            <v>РМО_Инвитро-Воронеж (Инв)</v>
          </cell>
          <cell r="M12878" t="str">
            <v>МО Воронеж Московский 82 (Воронеж)</v>
          </cell>
        </row>
        <row r="12879">
          <cell r="B12879" t="str">
            <v>Февраль 2019 г.</v>
          </cell>
          <cell r="C12879" t="str">
            <v>Реализация товаров и услуг ИНВ00000144 от 01.02.2019 23:59:59</v>
          </cell>
          <cell r="L12879" t="str">
            <v>РМО_Инвитро-Воронеж (Инв)</v>
          </cell>
          <cell r="M12879" t="str">
            <v>МО Воронеж Московский 82 (Воронеж)</v>
          </cell>
        </row>
        <row r="12880">
          <cell r="B12880" t="str">
            <v>Февраль 2019 г.</v>
          </cell>
          <cell r="C12880" t="str">
            <v>Франчайзи Воронеж-6 Олимпийский</v>
          </cell>
          <cell r="L12880" t="str">
            <v>РМО_Инвитро-Воронеж (Инв)</v>
          </cell>
          <cell r="M12880" t="str">
            <v>МО Воронеж Олимпийский 2 (Воронеж)</v>
          </cell>
        </row>
        <row r="12881">
          <cell r="B12881" t="str">
            <v>Февраль 2019 г.</v>
          </cell>
          <cell r="C12881" t="str">
            <v>Реализация товаров и услуг ИНВ00000147 от 01.02.2019 23:59:59</v>
          </cell>
          <cell r="L12881" t="str">
            <v>РМО_Инвитро-Воронеж (Инв)</v>
          </cell>
          <cell r="M12881" t="str">
            <v>МО Воронеж Олимпийский 2 (Воронеж)</v>
          </cell>
        </row>
        <row r="12882">
          <cell r="B12882" t="str">
            <v>Февраль 2019 г.</v>
          </cell>
          <cell r="C12882" t="str">
            <v>Франчайзи Воронеж-7 Ростовская 58/22</v>
          </cell>
          <cell r="L12882" t="str">
            <v>РМО_Инвитро-Воронеж (Инв)</v>
          </cell>
          <cell r="M12882" t="str">
            <v>МО Воронеж Ростовская 58-22 (Воронеж)</v>
          </cell>
        </row>
        <row r="12883">
          <cell r="B12883" t="str">
            <v>Февраль 2019 г.</v>
          </cell>
          <cell r="C12883" t="str">
            <v>Реализация товаров и услуг ИНВ00000151 от 01.02.2019 23:59:59</v>
          </cell>
          <cell r="L12883" t="str">
            <v>РМО_Инвитро-Воронеж (Инв)</v>
          </cell>
          <cell r="M12883" t="str">
            <v>МО Воронеж Ростовская 58-22 (Воронеж)</v>
          </cell>
        </row>
        <row r="12884">
          <cell r="B12884" t="str">
            <v>Февраль 2019 г.</v>
          </cell>
          <cell r="C12884" t="str">
            <v>Франчайзи Воскресенск</v>
          </cell>
          <cell r="L12884" t="str">
            <v>Общее МО Франчайзи (Инв)</v>
          </cell>
          <cell r="M12884" t="str">
            <v>ФР Воскресенск Победы 5А (Инв)</v>
          </cell>
        </row>
        <row r="12885">
          <cell r="B12885" t="str">
            <v>Февраль 2019 г.</v>
          </cell>
          <cell r="C12885">
            <v>0</v>
          </cell>
          <cell r="L12885" t="str">
            <v>Общее МО Франчайзи (Инв)</v>
          </cell>
          <cell r="M12885" t="str">
            <v>ФР Воскресенск Победы 5А (Инв)</v>
          </cell>
        </row>
        <row r="12886">
          <cell r="B12886" t="str">
            <v>Февраль 2019 г.</v>
          </cell>
          <cell r="C12886" t="str">
            <v>Поступление товаров и услуг ИНВ00008113 от 25.02.2019 10:49:04</v>
          </cell>
          <cell r="L12886" t="str">
            <v>Общее МО Франчайзи (Инв)</v>
          </cell>
          <cell r="M12886" t="str">
            <v>ФР Воскресенск Победы 5А (Инв)</v>
          </cell>
        </row>
        <row r="12887">
          <cell r="B12887" t="str">
            <v>Февраль 2019 г.</v>
          </cell>
          <cell r="C12887" t="str">
            <v>Перемещение товаров ИНВ00004698 от 25.02.2019 10:49:53</v>
          </cell>
          <cell r="E12887" t="str">
            <v>СКЛАД РЕАГЕНТОВ И РАСХОДНЫХ МЕД.МАТЕРИАЛОВ</v>
          </cell>
          <cell r="F12887" t="str">
            <v>Франчайзи Воскресенск</v>
          </cell>
          <cell r="L12887" t="str">
            <v>Общее МО Франчайзи (Инв)</v>
          </cell>
          <cell r="M12887" t="str">
            <v>ФР Воскресенск Победы 5А (Инв)</v>
          </cell>
        </row>
        <row r="12888">
          <cell r="B12888" t="str">
            <v>Февраль 2019 г.</v>
          </cell>
          <cell r="C12888" t="str">
            <v>Требование-накладная ИНВ00002540 от 28.02.2019 22:00:00</v>
          </cell>
          <cell r="L12888" t="str">
            <v>Общее МО Франчайзи (Инв)</v>
          </cell>
          <cell r="M12888" t="str">
            <v>ФР Воскресенск Победы 5А (Инв)</v>
          </cell>
        </row>
        <row r="12889">
          <cell r="B12889" t="str">
            <v>Февраль 2019 г.</v>
          </cell>
          <cell r="C12889" t="str">
            <v>Требование-накладная ИНВ00002972 от 28.02.2019 22:01:00</v>
          </cell>
          <cell r="L12889" t="str">
            <v>Общее МО Франчайзи (Инв)</v>
          </cell>
          <cell r="M12889" t="str">
            <v>ФР Воскресенск Победы 5А (Инв)</v>
          </cell>
        </row>
        <row r="12890">
          <cell r="B12890" t="str">
            <v>Февраль 2019 г.</v>
          </cell>
          <cell r="C12890" t="str">
            <v>Требование-накладная ИНВ00052314 от 28.02.2019 23:00:00</v>
          </cell>
          <cell r="L12890" t="str">
            <v>Общее МО Франчайзи (Инв)</v>
          </cell>
          <cell r="M12890" t="str">
            <v>ФР Воскресенск Победы 5А (Инв)</v>
          </cell>
        </row>
        <row r="12891">
          <cell r="B12891" t="str">
            <v>Февраль 2019 г.</v>
          </cell>
          <cell r="C12891" t="str">
            <v>Франчайзи Восточное Дегунино</v>
          </cell>
          <cell r="L12891" t="str">
            <v>Общее МО Франчайзи (Инв)</v>
          </cell>
          <cell r="M12891" t="str">
            <v>ФР МСК Восточное Дегунино 800летия Москвы 14 (Инв)</v>
          </cell>
        </row>
        <row r="12892">
          <cell r="B12892" t="str">
            <v>Февраль 2019 г.</v>
          </cell>
          <cell r="C12892">
            <v>0</v>
          </cell>
          <cell r="L12892" t="str">
            <v>Общее МО Франчайзи (Инв)</v>
          </cell>
          <cell r="M12892" t="str">
            <v>ФР МСК Восточное Дегунино 800летия Москвы 14 (Инв)</v>
          </cell>
        </row>
        <row r="12893">
          <cell r="B12893" t="str">
            <v>Февраль 2019 г.</v>
          </cell>
          <cell r="C12893" t="str">
            <v>Перемещение товаров ИНВ00004766 от 25.02.2019 11:10:05</v>
          </cell>
          <cell r="E12893" t="str">
            <v>СКЛАД РЕАГЕНТОВ И РАСХОДНЫХ МЕД.МАТЕРИАЛОВ</v>
          </cell>
          <cell r="F12893" t="str">
            <v>Франчайзи Восточное Дегунино</v>
          </cell>
          <cell r="L12893" t="str">
            <v>Общее МО Франчайзи (Инв)</v>
          </cell>
          <cell r="M12893" t="str">
            <v>ФР МСК Восточное Дегунино 800летия Москвы 14 (Инв)</v>
          </cell>
        </row>
        <row r="12894">
          <cell r="B12894" t="str">
            <v>Февраль 2019 г.</v>
          </cell>
          <cell r="C12894" t="str">
            <v>Поступление товаров и услуг ИНВ00008151 от 25.02.2019 11:20:14</v>
          </cell>
          <cell r="L12894" t="str">
            <v>Общее МО Франчайзи (Инв)</v>
          </cell>
          <cell r="M12894" t="str">
            <v>ФР МСК Восточное Дегунино 800летия Москвы 14 (Инв)</v>
          </cell>
        </row>
        <row r="12895">
          <cell r="B12895" t="str">
            <v>Февраль 2019 г.</v>
          </cell>
          <cell r="C12895" t="str">
            <v>Требование-накладная ИНВ00002541 от 28.02.2019 22:00:00</v>
          </cell>
          <cell r="L12895" t="str">
            <v>Общее МО Франчайзи (Инв)</v>
          </cell>
          <cell r="M12895" t="str">
            <v>ФР МСК Восточное Дегунино 800летия Москвы 14 (Инв)</v>
          </cell>
        </row>
        <row r="12896">
          <cell r="B12896" t="str">
            <v>Февраль 2019 г.</v>
          </cell>
          <cell r="C12896" t="str">
            <v>Требование-накладная ИНВ00002973 от 28.02.2019 22:01:00</v>
          </cell>
          <cell r="L12896" t="str">
            <v>Общее МО Франчайзи (Инв)</v>
          </cell>
          <cell r="M12896" t="str">
            <v>ФР МСК Восточное Дегунино 800летия Москвы 14 (Инв)</v>
          </cell>
        </row>
        <row r="12897">
          <cell r="B12897" t="str">
            <v>Февраль 2019 г.</v>
          </cell>
          <cell r="C12897" t="str">
            <v>Требование-накладная ИНВ00052312 от 28.02.2019 23:00:00</v>
          </cell>
          <cell r="L12897" t="str">
            <v>Общее МО Франчайзи (Инв)</v>
          </cell>
          <cell r="M12897" t="str">
            <v>ФР МСК Восточное Дегунино 800летия Москвы 14 (Инв)</v>
          </cell>
        </row>
        <row r="12898">
          <cell r="B12898" t="str">
            <v>Февраль 2019 г.</v>
          </cell>
          <cell r="C12898" t="str">
            <v>Франчайзи Воткинск</v>
          </cell>
          <cell r="L12898" t="str">
            <v>Общее МО Франчайзи (Инв)</v>
          </cell>
          <cell r="M12898" t="str">
            <v>ФР Воткинск Робеспьера 16 (Инв)</v>
          </cell>
        </row>
        <row r="12899">
          <cell r="B12899" t="str">
            <v>Февраль 2019 г.</v>
          </cell>
          <cell r="C12899">
            <v>0</v>
          </cell>
          <cell r="L12899" t="str">
            <v>Общее МО Франчайзи (Инв)</v>
          </cell>
          <cell r="M12899" t="str">
            <v>ФР Воткинск Робеспьера 16 (Инв)</v>
          </cell>
        </row>
        <row r="12900">
          <cell r="B12900" t="str">
            <v>Февраль 2019 г.</v>
          </cell>
          <cell r="C12900" t="str">
            <v>Франчайзи Выкса</v>
          </cell>
          <cell r="L12900" t="str">
            <v>Общее МО Франчайзи (Инв)</v>
          </cell>
          <cell r="M12900" t="str">
            <v>ФР Выкса Красные зори 5 (Инв)</v>
          </cell>
        </row>
        <row r="12901">
          <cell r="B12901" t="str">
            <v>Февраль 2019 г.</v>
          </cell>
          <cell r="C12901">
            <v>0</v>
          </cell>
          <cell r="L12901" t="str">
            <v>Общее МО Франчайзи (Инв)</v>
          </cell>
          <cell r="M12901" t="str">
            <v>ФР Выкса Красные зори 5 (Инв)</v>
          </cell>
        </row>
        <row r="12902">
          <cell r="B12902" t="str">
            <v>Февраль 2019 г.</v>
          </cell>
          <cell r="C12902" t="str">
            <v>Требование-накладная ИНВ00052059 от 28.02.2019 23:00:00</v>
          </cell>
          <cell r="L12902" t="str">
            <v>Общее МО Франчайзи (Инв)</v>
          </cell>
          <cell r="M12902" t="str">
            <v>ФР Выкса Красные зори 5 (Инв)</v>
          </cell>
        </row>
        <row r="12903">
          <cell r="B12903" t="str">
            <v>Февраль 2019 г.</v>
          </cell>
          <cell r="C12903" t="str">
            <v>Франчайзи Выхино</v>
          </cell>
          <cell r="L12903" t="str">
            <v>Общее МО Франчайзи (Инв)</v>
          </cell>
          <cell r="M12903" t="str">
            <v>ФР МСК Выхино Рязанский 93к2 (Инв)</v>
          </cell>
        </row>
        <row r="12904">
          <cell r="B12904" t="str">
            <v>Февраль 2019 г.</v>
          </cell>
          <cell r="C12904">
            <v>0</v>
          </cell>
          <cell r="L12904" t="str">
            <v>Общее МО Франчайзи (Инв)</v>
          </cell>
          <cell r="M12904" t="str">
            <v>ФР МСК Выхино Рязанский 93к2 (Инв)</v>
          </cell>
        </row>
        <row r="12905">
          <cell r="B12905" t="str">
            <v>Февраль 2019 г.</v>
          </cell>
          <cell r="C12905" t="str">
            <v>Поступление товаров и услуг ИНВ00005089 от 07.02.2019 10:41:01</v>
          </cell>
          <cell r="L12905" t="str">
            <v>Общее МО Франчайзи (Инв)</v>
          </cell>
          <cell r="M12905" t="str">
            <v>ФР МСК Выхино Рязанский 93к2 (Инв)</v>
          </cell>
        </row>
        <row r="12906">
          <cell r="B12906" t="str">
            <v>Февраль 2019 г.</v>
          </cell>
          <cell r="C12906" t="str">
            <v>Перемещение товаров ИНВ00003088 от 07.02.2019 13:57:59</v>
          </cell>
          <cell r="E12906" t="str">
            <v>СКЛАД РЕАГЕНТОВ И РАСХОДНЫХ МЕД.МАТЕРИАЛОВ</v>
          </cell>
          <cell r="F12906" t="str">
            <v>Франчайзи Выхино</v>
          </cell>
          <cell r="L12906" t="str">
            <v>Общее МО Франчайзи (Инв)</v>
          </cell>
          <cell r="M12906" t="str">
            <v>ФР МСК Выхино Рязанский 93к2 (Инв)</v>
          </cell>
        </row>
        <row r="12907">
          <cell r="B12907" t="str">
            <v>Февраль 2019 г.</v>
          </cell>
          <cell r="C12907" t="str">
            <v>Требование-накладная ИНВ00002542 от 28.02.2019 22:00:00</v>
          </cell>
          <cell r="L12907" t="str">
            <v>Общее МО Франчайзи (Инв)</v>
          </cell>
          <cell r="M12907" t="str">
            <v>ФР МСК Выхино Рязанский 93к2 (Инв)</v>
          </cell>
        </row>
        <row r="12908">
          <cell r="B12908" t="str">
            <v>Февраль 2019 г.</v>
          </cell>
          <cell r="C12908" t="str">
            <v>Требование-накладная ИНВ00002974 от 28.02.2019 22:01:00</v>
          </cell>
          <cell r="L12908" t="str">
            <v>Общее МО Франчайзи (Инв)</v>
          </cell>
          <cell r="M12908" t="str">
            <v>ФР МСК Выхино Рязанский 93к2 (Инв)</v>
          </cell>
        </row>
        <row r="12909">
          <cell r="B12909" t="str">
            <v>Февраль 2019 г.</v>
          </cell>
          <cell r="C12909" t="str">
            <v>Требование-накладная ИНВ00052313 от 28.02.2019 23:00:00</v>
          </cell>
          <cell r="L12909" t="str">
            <v>Общее МО Франчайзи (Инв)</v>
          </cell>
          <cell r="M12909" t="str">
            <v>ФР МСК Выхино Рязанский 93к2 (Инв)</v>
          </cell>
        </row>
        <row r="12910">
          <cell r="B12910" t="str">
            <v>Февраль 2019 г.</v>
          </cell>
          <cell r="C12910" t="str">
            <v>Франчайзи Выхино-2</v>
          </cell>
          <cell r="L12910" t="str">
            <v>Общее МО Франчайзи (Инв)</v>
          </cell>
          <cell r="M12910" t="str">
            <v>ФР МСК Выхино Вешняковская 2 (Инв)</v>
          </cell>
        </row>
        <row r="12911">
          <cell r="B12911" t="str">
            <v>Февраль 2019 г.</v>
          </cell>
          <cell r="C12911">
            <v>0</v>
          </cell>
          <cell r="L12911" t="str">
            <v>Общее МО Франчайзи (Инв)</v>
          </cell>
          <cell r="M12911" t="str">
            <v>ФР МСК Выхино Вешняковская 2 (Инв)</v>
          </cell>
        </row>
        <row r="12912">
          <cell r="B12912" t="str">
            <v>Февраль 2019 г.</v>
          </cell>
          <cell r="C12912" t="str">
            <v>Поступление товаров и услуг ИНВ00005526 от 11.02.2019 10:01:34</v>
          </cell>
          <cell r="L12912" t="str">
            <v>Общее МО Франчайзи (Инв)</v>
          </cell>
          <cell r="M12912" t="str">
            <v>ФР МСК Выхино Вешняковская 2 (Инв)</v>
          </cell>
        </row>
        <row r="12913">
          <cell r="B12913" t="str">
            <v>Февраль 2019 г.</v>
          </cell>
          <cell r="C12913" t="str">
            <v>Поступление товаров и услуг ИНВ00008252 от 25.02.2019 12:14:14</v>
          </cell>
          <cell r="L12913" t="str">
            <v>Общее МО Франчайзи (Инв)</v>
          </cell>
          <cell r="M12913" t="str">
            <v>ФР МСК Выхино Вешняковская 2 (Инв)</v>
          </cell>
        </row>
        <row r="12914">
          <cell r="B12914" t="str">
            <v>Февраль 2019 г.</v>
          </cell>
          <cell r="C12914" t="str">
            <v>Требование-накладная ИНВ00002975 от 28.02.2019 22:01:00</v>
          </cell>
          <cell r="L12914" t="str">
            <v>Общее МО Франчайзи (Инв)</v>
          </cell>
          <cell r="M12914" t="str">
            <v>ФР МСК Выхино Вешняковская 2 (Инв)</v>
          </cell>
        </row>
        <row r="12915">
          <cell r="B12915" t="str">
            <v>Февраль 2019 г.</v>
          </cell>
          <cell r="C12915" t="str">
            <v>Требование-накладная ИНВ00052340 от 28.02.2019 23:00:00</v>
          </cell>
          <cell r="L12915" t="str">
            <v>Общее МО Франчайзи (Инв)</v>
          </cell>
          <cell r="M12915" t="str">
            <v>ФР МСК Выхино Вешняковская 2 (Инв)</v>
          </cell>
        </row>
        <row r="12916">
          <cell r="B12916" t="str">
            <v>Февраль 2019 г.</v>
          </cell>
          <cell r="C12916" t="str">
            <v>Франчайзи Вязники</v>
          </cell>
          <cell r="L12916" t="str">
            <v>Общее МО Франчайзи (Инв)</v>
          </cell>
          <cell r="M12916" t="str">
            <v>ФР Вязники Ленина 12 (Инв)</v>
          </cell>
        </row>
        <row r="12917">
          <cell r="B12917" t="str">
            <v>Февраль 2019 г.</v>
          </cell>
          <cell r="C12917">
            <v>0</v>
          </cell>
          <cell r="L12917" t="str">
            <v>Общее МО Франчайзи (Инв)</v>
          </cell>
          <cell r="M12917" t="str">
            <v>ФР Вязники Ленина 12 (Инв)</v>
          </cell>
        </row>
        <row r="12918">
          <cell r="B12918" t="str">
            <v>Февраль 2019 г.</v>
          </cell>
          <cell r="C12918" t="str">
            <v>Перемещение товаров ИНВ00002991 от 06.02.2019 15:04:31</v>
          </cell>
          <cell r="E12918" t="str">
            <v>СКЛАД РЕАГЕНТОВ И РАСХОДНЫХ МЕД.МАТЕРИАЛОВ</v>
          </cell>
          <cell r="F12918" t="str">
            <v>Франчайзи Вязники</v>
          </cell>
          <cell r="L12918" t="str">
            <v>Общее МО Франчайзи (Инв)</v>
          </cell>
          <cell r="M12918" t="str">
            <v>ФР Вязники Ленина 12 (Инв)</v>
          </cell>
        </row>
        <row r="12919">
          <cell r="B12919" t="str">
            <v>Февраль 2019 г.</v>
          </cell>
          <cell r="C12919" t="str">
            <v>Перемещение товаров ИНВ00002990 от 06.02.2019 15:04:40</v>
          </cell>
          <cell r="E12919" t="str">
            <v>СКЛАД РЕАГЕНТОВ И РАСХОДНЫХ МЕД.МАТЕРИАЛОВ</v>
          </cell>
          <cell r="F12919" t="str">
            <v>Франчайзи Вязники</v>
          </cell>
          <cell r="L12919" t="str">
            <v>Общее МО Франчайзи (Инв)</v>
          </cell>
          <cell r="M12919" t="str">
            <v>ФР Вязники Ленина 12 (Инв)</v>
          </cell>
        </row>
        <row r="12920">
          <cell r="B12920" t="str">
            <v>Февраль 2019 г.</v>
          </cell>
          <cell r="C12920" t="str">
            <v>Поступление товаров и услуг ИНВ00005004 от 06.02.2019 16:58:40</v>
          </cell>
          <cell r="L12920" t="str">
            <v>Общее МО Франчайзи (Инв)</v>
          </cell>
          <cell r="M12920" t="str">
            <v>ФР Вязники Ленина 12 (Инв)</v>
          </cell>
        </row>
        <row r="12921">
          <cell r="B12921" t="str">
            <v>Февраль 2019 г.</v>
          </cell>
          <cell r="C12921" t="str">
            <v>Поступление товаров и услуг ИНВ00007369 от 20.02.2019 12:43:30</v>
          </cell>
          <cell r="L12921" t="str">
            <v>Общее МО Франчайзи (Инв)</v>
          </cell>
          <cell r="M12921" t="str">
            <v>ФР Вязники Ленина 12 (Инв)</v>
          </cell>
        </row>
        <row r="12922">
          <cell r="B12922" t="str">
            <v>Февраль 2019 г.</v>
          </cell>
          <cell r="C12922" t="str">
            <v>Перемещение товаров ИНВ00004437 от 20.02.2019 14:31:26</v>
          </cell>
          <cell r="E12922" t="str">
            <v>СКЛАД РЕАГЕНТОВ И РАСХОДНЫХ МЕД.МАТЕРИАЛОВ</v>
          </cell>
          <cell r="F12922" t="str">
            <v>Франчайзи Вязники</v>
          </cell>
          <cell r="L12922" t="str">
            <v>Общее МО Франчайзи (Инв)</v>
          </cell>
          <cell r="M12922" t="str">
            <v>ФР Вязники Ленина 12 (Инв)</v>
          </cell>
        </row>
        <row r="12923">
          <cell r="B12923" t="str">
            <v>Февраль 2019 г.</v>
          </cell>
          <cell r="C12923" t="str">
            <v>Требование-накладная ИНВ00002543 от 28.02.2019 22:00:00</v>
          </cell>
          <cell r="L12923" t="str">
            <v>Общее МО Франчайзи (Инв)</v>
          </cell>
          <cell r="M12923" t="str">
            <v>ФР Вязники Ленина 12 (Инв)</v>
          </cell>
        </row>
        <row r="12924">
          <cell r="B12924" t="str">
            <v>Февраль 2019 г.</v>
          </cell>
          <cell r="C12924" t="str">
            <v>Требование-накладная ИНВ00002976 от 28.02.2019 22:01:00</v>
          </cell>
          <cell r="L12924" t="str">
            <v>Общее МО Франчайзи (Инв)</v>
          </cell>
          <cell r="M12924" t="str">
            <v>ФР Вязники Ленина 12 (Инв)</v>
          </cell>
        </row>
        <row r="12925">
          <cell r="B12925" t="str">
            <v>Февраль 2019 г.</v>
          </cell>
          <cell r="C12925" t="str">
            <v>Требование-накладная ИНВ00052341 от 28.02.2019 23:00:00</v>
          </cell>
          <cell r="L12925" t="str">
            <v>Общее МО Франчайзи (Инв)</v>
          </cell>
          <cell r="M12925" t="str">
            <v>ФР Вязники Ленина 12 (Инв)</v>
          </cell>
        </row>
        <row r="12926">
          <cell r="B12926" t="str">
            <v>Февраль 2019 г.</v>
          </cell>
          <cell r="C12926" t="str">
            <v>Списание товаров ИНВ00000957 от 28.02.2019 23:59:59</v>
          </cell>
          <cell r="L12926" t="str">
            <v>Общее МО Франчайзи (Инв)</v>
          </cell>
          <cell r="M12926" t="str">
            <v>ФР Вязники Ленина 12 (Инв)</v>
          </cell>
        </row>
        <row r="12927">
          <cell r="B12927" t="str">
            <v>Февраль 2019 г.</v>
          </cell>
          <cell r="C12927" t="str">
            <v>Франчайзи Вязьма</v>
          </cell>
          <cell r="L12927" t="str">
            <v>Общее МО Франчайзи (Инв)</v>
          </cell>
          <cell r="M12927" t="str">
            <v>ФР Вязьма Восстания 6 (Инв)</v>
          </cell>
        </row>
        <row r="12928">
          <cell r="B12928" t="str">
            <v>Февраль 2019 г.</v>
          </cell>
          <cell r="C12928">
            <v>0</v>
          </cell>
          <cell r="L12928" t="str">
            <v>Общее МО Франчайзи (Инв)</v>
          </cell>
          <cell r="M12928" t="str">
            <v>ФР Вязьма Восстания 6 (Инв)</v>
          </cell>
        </row>
        <row r="12929">
          <cell r="B12929" t="str">
            <v>Февраль 2019 г.</v>
          </cell>
          <cell r="C12929" t="str">
            <v>Поступление товаров и услуг ИНВ00006111 от 12.02.2019 13:38:11</v>
          </cell>
          <cell r="L12929" t="str">
            <v>Общее МО Франчайзи (Инв)</v>
          </cell>
          <cell r="M12929" t="str">
            <v>ФР Вязьма Восстания 6 (Инв)</v>
          </cell>
        </row>
        <row r="12930">
          <cell r="B12930" t="str">
            <v>Февраль 2019 г.</v>
          </cell>
          <cell r="C12930" t="str">
            <v>Перемещение товаров ИНВ00003627 от 12.02.2019 16:06:32</v>
          </cell>
          <cell r="E12930" t="str">
            <v>СКЛАД РЕАГЕНТОВ И РАСХОДНЫХ МЕД.МАТЕРИАЛОВ</v>
          </cell>
          <cell r="F12930" t="str">
            <v>Франчайзи Вязьма</v>
          </cell>
          <cell r="L12930" t="str">
            <v>Общее МО Франчайзи (Инв)</v>
          </cell>
          <cell r="M12930" t="str">
            <v>ФР Вязьма Восстания 6 (Инв)</v>
          </cell>
        </row>
        <row r="12931">
          <cell r="B12931" t="str">
            <v>Февраль 2019 г.</v>
          </cell>
          <cell r="C12931" t="str">
            <v>Перемещение товаров ИНВ00003626 от 12.02.2019 16:06:45</v>
          </cell>
          <cell r="E12931" t="str">
            <v>СКЛАД РЕАГЕНТОВ И РАСХОДНЫХ МЕД.МАТЕРИАЛОВ</v>
          </cell>
          <cell r="F12931" t="str">
            <v>Франчайзи Вязьма</v>
          </cell>
          <cell r="L12931" t="str">
            <v>Общее МО Франчайзи (Инв)</v>
          </cell>
          <cell r="M12931" t="str">
            <v>ФР Вязьма Восстания 6 (Инв)</v>
          </cell>
        </row>
        <row r="12932">
          <cell r="B12932" t="str">
            <v>Февраль 2019 г.</v>
          </cell>
          <cell r="C12932" t="str">
            <v>Требование-накладная ИНВ00002544 от 28.02.2019 22:00:00</v>
          </cell>
          <cell r="L12932" t="str">
            <v>Общее МО Франчайзи (Инв)</v>
          </cell>
          <cell r="M12932" t="str">
            <v>ФР Вязьма Восстания 6 (Инв)</v>
          </cell>
        </row>
        <row r="12933">
          <cell r="B12933" t="str">
            <v>Февраль 2019 г.</v>
          </cell>
          <cell r="C12933" t="str">
            <v>Требование-накладная ИНВ00002977 от 28.02.2019 22:01:00</v>
          </cell>
          <cell r="L12933" t="str">
            <v>Общее МО Франчайзи (Инв)</v>
          </cell>
          <cell r="M12933" t="str">
            <v>ФР Вязьма Восстания 6 (Инв)</v>
          </cell>
        </row>
        <row r="12934">
          <cell r="B12934" t="str">
            <v>Февраль 2019 г.</v>
          </cell>
          <cell r="C12934" t="str">
            <v>Требование-накладная ИНВ00052339 от 28.02.2019 23:00:00</v>
          </cell>
          <cell r="L12934" t="str">
            <v>Общее МО Франчайзи (Инв)</v>
          </cell>
          <cell r="M12934" t="str">
            <v>ФР Вязьма Восстания 6 (Инв)</v>
          </cell>
        </row>
        <row r="12935">
          <cell r="B12935" t="str">
            <v>Февраль 2019 г.</v>
          </cell>
          <cell r="C12935" t="str">
            <v>Франчайзи Гай</v>
          </cell>
          <cell r="L12935" t="str">
            <v>Общее МО Франчайзи (Инв)</v>
          </cell>
          <cell r="M12935" t="str">
            <v>ФР Гай Октябрьская 58 (Инв)</v>
          </cell>
        </row>
        <row r="12936">
          <cell r="B12936" t="str">
            <v>Февраль 2019 г.</v>
          </cell>
          <cell r="C12936" t="str">
            <v>Реализация товаров и услуг ИНВ00000201 от 01.02.2019 23:59:59</v>
          </cell>
          <cell r="L12936" t="str">
            <v>Общее МО Франчайзи (Инв)</v>
          </cell>
          <cell r="M12936" t="str">
            <v>ФР Гай Октябрьская 58 (Инв)</v>
          </cell>
        </row>
        <row r="12937">
          <cell r="B12937" t="str">
            <v>Февраль 2019 г.</v>
          </cell>
          <cell r="C12937" t="str">
            <v>Франчайзи Геленджик</v>
          </cell>
          <cell r="L12937" t="str">
            <v>Общее МО Франчайзи (Инв)</v>
          </cell>
          <cell r="M12937" t="str">
            <v>ФР Геленджик Садовая 17 (Инв)</v>
          </cell>
        </row>
        <row r="12938">
          <cell r="B12938" t="str">
            <v>Февраль 2019 г.</v>
          </cell>
          <cell r="C12938">
            <v>0</v>
          </cell>
          <cell r="L12938" t="str">
            <v>Общее МО Франчайзи (Инв)</v>
          </cell>
          <cell r="M12938" t="str">
            <v>ФР Геленджик Садовая 17 (Инв)</v>
          </cell>
        </row>
        <row r="12939">
          <cell r="B12939" t="str">
            <v>Февраль 2019 г.</v>
          </cell>
          <cell r="C12939" t="str">
            <v>Поступление товаров и услуг ИНВ00005596 от 11.02.2019 11:58:41</v>
          </cell>
          <cell r="L12939" t="str">
            <v>Общее МО Франчайзи (Инв)</v>
          </cell>
          <cell r="M12939" t="str">
            <v>ФР Геленджик Садовая 17 (Инв)</v>
          </cell>
        </row>
        <row r="12940">
          <cell r="B12940" t="str">
            <v>Февраль 2019 г.</v>
          </cell>
          <cell r="C12940" t="str">
            <v>Перемещение товаров ИНВ00003535 от 11.02.2019 17:49:29</v>
          </cell>
          <cell r="E12940" t="str">
            <v>СКЛАД РЕАГЕНТОВ И РАСХОДНЫХ МЕД.МАТЕРИАЛОВ</v>
          </cell>
          <cell r="F12940" t="str">
            <v>Франчайзи Геленджик</v>
          </cell>
          <cell r="L12940" t="str">
            <v>Общее МО Франчайзи (Инв)</v>
          </cell>
          <cell r="M12940" t="str">
            <v>ФР Геленджик Садовая 17 (Инв)</v>
          </cell>
        </row>
        <row r="12941">
          <cell r="B12941" t="str">
            <v>Февраль 2019 г.</v>
          </cell>
          <cell r="C12941" t="str">
            <v>Перемещение товаров ИНВ00003534 от 11.02.2019 17:49:36</v>
          </cell>
          <cell r="E12941" t="str">
            <v>СКЛАД РЕАГЕНТОВ И РАСХОДНЫХ МЕД.МАТЕРИАЛОВ</v>
          </cell>
          <cell r="F12941" t="str">
            <v>Франчайзи Геленджик</v>
          </cell>
          <cell r="L12941" t="str">
            <v>Общее МО Франчайзи (Инв)</v>
          </cell>
          <cell r="M12941" t="str">
            <v>ФР Геленджик Садовая 17 (Инв)</v>
          </cell>
        </row>
        <row r="12942">
          <cell r="B12942" t="str">
            <v>Февраль 2019 г.</v>
          </cell>
          <cell r="C12942" t="str">
            <v>Поступление товаров и услуг ИНВ00007376 от 20.02.2019 12:48:43</v>
          </cell>
          <cell r="L12942" t="str">
            <v>Общее МО Франчайзи (Инв)</v>
          </cell>
          <cell r="M12942" t="str">
            <v>ФР Геленджик Садовая 17 (Инв)</v>
          </cell>
        </row>
        <row r="12943">
          <cell r="B12943" t="str">
            <v>Февраль 2019 г.</v>
          </cell>
          <cell r="C12943" t="str">
            <v>Требование-накладная ИНВ00002258 от 28.02.2019 21:59:59</v>
          </cell>
          <cell r="L12943" t="str">
            <v>Общее МО Франчайзи (Инв)</v>
          </cell>
          <cell r="M12943" t="str">
            <v>ФР Геленджик Садовая 17 (Инв)</v>
          </cell>
        </row>
        <row r="12944">
          <cell r="B12944" t="str">
            <v>Февраль 2019 г.</v>
          </cell>
          <cell r="C12944" t="str">
            <v>Требование-накладная ИНВ00002023 от 28.02.2019 22:59:59</v>
          </cell>
          <cell r="L12944" t="str">
            <v>Общее МО Франчайзи (Инв)</v>
          </cell>
          <cell r="M12944" t="str">
            <v>ФР Геленджик Садовая 17 (Инв)</v>
          </cell>
        </row>
        <row r="12945">
          <cell r="B12945" t="str">
            <v>Февраль 2019 г.</v>
          </cell>
          <cell r="C12945" t="str">
            <v>Требование-накладная ИНВ00052060 от 28.02.2019 23:00:00</v>
          </cell>
          <cell r="L12945" t="str">
            <v>Общее МО Франчайзи (Инв)</v>
          </cell>
          <cell r="M12945" t="str">
            <v>ФР Геленджик Садовая 17 (Инв)</v>
          </cell>
        </row>
        <row r="12946">
          <cell r="B12946" t="str">
            <v>Февраль 2019 г.</v>
          </cell>
          <cell r="C12946" t="str">
            <v>Франчайзи Генерала Карбышева</v>
          </cell>
          <cell r="L12946" t="str">
            <v>Общее МО Франчайзи (Инв)</v>
          </cell>
          <cell r="M12946" t="str">
            <v>ФР МСК Генерала Карбышева 16 (Инв)</v>
          </cell>
        </row>
        <row r="12947">
          <cell r="B12947" t="str">
            <v>Февраль 2019 г.</v>
          </cell>
          <cell r="C12947">
            <v>0</v>
          </cell>
          <cell r="L12947" t="str">
            <v>Общее МО Франчайзи (Инв)</v>
          </cell>
          <cell r="M12947" t="str">
            <v>ФР МСК Генерала Карбышева 16 (Инв)</v>
          </cell>
        </row>
        <row r="12948">
          <cell r="B12948" t="str">
            <v>Февраль 2019 г.</v>
          </cell>
          <cell r="C12948" t="str">
            <v>Поступление товаров и услуг ИНВ00006099 от 12.02.2019 13:26:14</v>
          </cell>
          <cell r="L12948" t="str">
            <v>Общее МО Франчайзи (Инв)</v>
          </cell>
          <cell r="M12948" t="str">
            <v>ФР МСК Генерала Карбышева 16 (Инв)</v>
          </cell>
        </row>
        <row r="12949">
          <cell r="B12949" t="str">
            <v>Февраль 2019 г.</v>
          </cell>
          <cell r="C12949" t="str">
            <v>Перемещение товаров ИНВ00003640 от 12.02.2019 16:12:50</v>
          </cell>
          <cell r="E12949" t="str">
            <v>СКЛАД РЕАГЕНТОВ И РАСХОДНЫХ МЕД.МАТЕРИАЛОВ</v>
          </cell>
          <cell r="F12949" t="str">
            <v>Франчайзи Генерала Карбышева</v>
          </cell>
          <cell r="L12949" t="str">
            <v>Общее МО Франчайзи (Инв)</v>
          </cell>
          <cell r="M12949" t="str">
            <v>ФР МСК Генерала Карбышева 16 (Инв)</v>
          </cell>
        </row>
        <row r="12950">
          <cell r="B12950" t="str">
            <v>Февраль 2019 г.</v>
          </cell>
          <cell r="C12950" t="str">
            <v>Перемещение товаров ИНВ00003639 от 12.02.2019 16:13:01</v>
          </cell>
          <cell r="E12950" t="str">
            <v>СКЛАД РЕАГЕНТОВ И РАСХОДНЫХ МЕД.МАТЕРИАЛОВ</v>
          </cell>
          <cell r="F12950" t="str">
            <v>Франчайзи Генерала Карбышева</v>
          </cell>
          <cell r="L12950" t="str">
            <v>Общее МО Франчайзи (Инв)</v>
          </cell>
          <cell r="M12950" t="str">
            <v>ФР МСК Генерала Карбышева 16 (Инв)</v>
          </cell>
        </row>
        <row r="12951">
          <cell r="B12951" t="str">
            <v>Февраль 2019 г.</v>
          </cell>
          <cell r="C12951" t="str">
            <v>Требование-накладная ИНВ00002259 от 28.02.2019 21:59:59</v>
          </cell>
          <cell r="L12951" t="str">
            <v>Общее МО Франчайзи (Инв)</v>
          </cell>
          <cell r="M12951" t="str">
            <v>ФР МСК Генерала Карбышева 16 (Инв)</v>
          </cell>
        </row>
        <row r="12952">
          <cell r="B12952" t="str">
            <v>Февраль 2019 г.</v>
          </cell>
          <cell r="C12952" t="str">
            <v>Требование-накладная ИНВ00002024 от 28.02.2019 22:59:59</v>
          </cell>
          <cell r="L12952" t="str">
            <v>Общее МО Франчайзи (Инв)</v>
          </cell>
          <cell r="M12952" t="str">
            <v>ФР МСК Генерала Карбышева 16 (Инв)</v>
          </cell>
        </row>
        <row r="12953">
          <cell r="B12953" t="str">
            <v>Февраль 2019 г.</v>
          </cell>
          <cell r="C12953" t="str">
            <v>Требование-накладная ИНВ00003950 от 28.02.2019 23:00:00</v>
          </cell>
          <cell r="L12953" t="str">
            <v>Общее МО Франчайзи (Инв)</v>
          </cell>
          <cell r="M12953" t="str">
            <v>ФР МСК Генерала Карбышева 16 (Инв)</v>
          </cell>
        </row>
        <row r="12954">
          <cell r="B12954" t="str">
            <v>Февраль 2019 г.</v>
          </cell>
          <cell r="C12954" t="str">
            <v>Франчайзи Георгиевск</v>
          </cell>
          <cell r="L12954" t="str">
            <v>РМО_Инвитро-Ставрополье (Инв)</v>
          </cell>
          <cell r="M12954" t="str">
            <v>МО Георгиевск Калинина 107 (Став)</v>
          </cell>
        </row>
        <row r="12955">
          <cell r="B12955" t="str">
            <v>Февраль 2019 г.</v>
          </cell>
          <cell r="C12955">
            <v>0</v>
          </cell>
          <cell r="L12955" t="str">
            <v>РМО_Инвитро-Ставрополье (Инв)</v>
          </cell>
          <cell r="M12955" t="str">
            <v>МО Георгиевск Калинина 107 (Став)</v>
          </cell>
        </row>
        <row r="12956">
          <cell r="B12956" t="str">
            <v>Февраль 2019 г.</v>
          </cell>
          <cell r="C12956" t="str">
            <v>Реализация товаров и услуг ИНВ00000134 от 01.02.2019 23:59:59</v>
          </cell>
          <cell r="L12956" t="str">
            <v>РМО_Инвитро-Ставрополье (Инв)</v>
          </cell>
          <cell r="M12956" t="str">
            <v>МО Георгиевск Калинина 107 (Став)</v>
          </cell>
        </row>
        <row r="12957">
          <cell r="B12957" t="str">
            <v>Февраль 2019 г.</v>
          </cell>
          <cell r="C12957" t="str">
            <v>Франчайзи Голицыно</v>
          </cell>
          <cell r="L12957" t="str">
            <v>Общее МО Франчайзи (Инв)</v>
          </cell>
          <cell r="M12957" t="str">
            <v>ФР Голицыно Коммунистический пр. 1 (Инв)</v>
          </cell>
        </row>
        <row r="12958">
          <cell r="B12958" t="str">
            <v>Февраль 2019 г.</v>
          </cell>
          <cell r="C12958">
            <v>0</v>
          </cell>
          <cell r="L12958" t="str">
            <v>Общее МО Франчайзи (Инв)</v>
          </cell>
          <cell r="M12958" t="str">
            <v>ФР Голицыно Коммунистический пр. 1 (Инв)</v>
          </cell>
        </row>
        <row r="12959">
          <cell r="B12959" t="str">
            <v>Февраль 2019 г.</v>
          </cell>
          <cell r="C12959" t="str">
            <v>Перемещение товаров ИНВ00004832 от 25.02.2019 12:05:30</v>
          </cell>
          <cell r="E12959" t="str">
            <v>СКЛАД РЕАГЕНТОВ И РАСХОДНЫХ МЕД.МАТЕРИАЛОВ</v>
          </cell>
          <cell r="F12959" t="str">
            <v>Франчайзи Голицыно</v>
          </cell>
          <cell r="L12959" t="str">
            <v>Общее МО Франчайзи (Инв)</v>
          </cell>
          <cell r="M12959" t="str">
            <v>ФР Голицыно Коммунистический пр. 1 (Инв)</v>
          </cell>
        </row>
        <row r="12960">
          <cell r="B12960" t="str">
            <v>Февраль 2019 г.</v>
          </cell>
          <cell r="C12960" t="str">
            <v>Поступление товаров и услуг ИНВ00008247 от 25.02.2019 12:12:09</v>
          </cell>
          <cell r="L12960" t="str">
            <v>Общее МО Франчайзи (Инв)</v>
          </cell>
          <cell r="M12960" t="str">
            <v>ФР Голицыно Коммунистический пр. 1 (Инв)</v>
          </cell>
        </row>
        <row r="12961">
          <cell r="B12961" t="str">
            <v>Февраль 2019 г.</v>
          </cell>
          <cell r="C12961" t="str">
            <v>Требование-накладная ИНВ00002545 от 28.02.2019 22:00:00</v>
          </cell>
          <cell r="L12961" t="str">
            <v>Общее МО Франчайзи (Инв)</v>
          </cell>
          <cell r="M12961" t="str">
            <v>ФР Голицыно Коммунистический пр. 1 (Инв)</v>
          </cell>
        </row>
        <row r="12962">
          <cell r="B12962" t="str">
            <v>Февраль 2019 г.</v>
          </cell>
          <cell r="C12962" t="str">
            <v>Требование-накладная ИНВ00052338 от 28.02.2019 23:00:00</v>
          </cell>
          <cell r="L12962" t="str">
            <v>Общее МО Франчайзи (Инв)</v>
          </cell>
          <cell r="M12962" t="str">
            <v>ФР Голицыно Коммунистический пр. 1 (Инв)</v>
          </cell>
        </row>
        <row r="12963">
          <cell r="B12963" t="str">
            <v>Февраль 2019 г.</v>
          </cell>
          <cell r="C12963" t="str">
            <v>Франчайзи Гольяново</v>
          </cell>
          <cell r="L12963" t="str">
            <v>Общее МО Франчайзи (Инв)</v>
          </cell>
          <cell r="M12963" t="str">
            <v>ФР МСК Гольяново Алтайская 4 (Инв)</v>
          </cell>
        </row>
        <row r="12964">
          <cell r="B12964" t="str">
            <v>Февраль 2019 г.</v>
          </cell>
          <cell r="C12964">
            <v>0</v>
          </cell>
          <cell r="L12964" t="str">
            <v>Общее МО Франчайзи (Инв)</v>
          </cell>
          <cell r="M12964" t="str">
            <v>ФР МСК Гольяново Алтайская 4 (Инв)</v>
          </cell>
        </row>
        <row r="12965">
          <cell r="B12965" t="str">
            <v>Февраль 2019 г.</v>
          </cell>
          <cell r="C12965" t="str">
            <v>Поступление товаров и услуг ИНВ00003868 от 05.02.2019 10:36:57</v>
          </cell>
          <cell r="L12965" t="str">
            <v>Общее МО Франчайзи (Инв)</v>
          </cell>
          <cell r="M12965" t="str">
            <v>ФР МСК Гольяново Алтайская 4 (Инв)</v>
          </cell>
        </row>
        <row r="12966">
          <cell r="B12966" t="str">
            <v>Февраль 2019 г.</v>
          </cell>
          <cell r="C12966" t="str">
            <v>Поступление товаров и услуг ИНВ00004889 от 06.02.2019 11:16:21</v>
          </cell>
          <cell r="L12966" t="str">
            <v>Общее МО Франчайзи (Инв)</v>
          </cell>
          <cell r="M12966" t="str">
            <v>ФР МСК Гольяново Алтайская 4 (Инв)</v>
          </cell>
        </row>
        <row r="12967">
          <cell r="B12967" t="str">
            <v>Февраль 2019 г.</v>
          </cell>
          <cell r="C12967" t="str">
            <v>Перемещение товаров ИНВ00003005 от 06.02.2019 15:11:46</v>
          </cell>
          <cell r="E12967" t="str">
            <v>СКЛАД РЕАГЕНТОВ И РАСХОДНЫХ МЕД.МАТЕРИАЛОВ</v>
          </cell>
          <cell r="F12967" t="str">
            <v>Франчайзи Гольяново</v>
          </cell>
          <cell r="L12967" t="str">
            <v>Общее МО Франчайзи (Инв)</v>
          </cell>
          <cell r="M12967" t="str">
            <v>ФР МСК Гольяново Алтайская 4 (Инв)</v>
          </cell>
        </row>
        <row r="12968">
          <cell r="B12968" t="str">
            <v>Февраль 2019 г.</v>
          </cell>
          <cell r="C12968" t="str">
            <v>Перемещение товаров ИНВ00003004 от 06.02.2019 15:11:56</v>
          </cell>
          <cell r="E12968" t="str">
            <v>СКЛАД РЕАГЕНТОВ И РАСХОДНЫХ МЕД.МАТЕРИАЛОВ</v>
          </cell>
          <cell r="F12968" t="str">
            <v>Франчайзи Гольяново</v>
          </cell>
          <cell r="L12968" t="str">
            <v>Общее МО Франчайзи (Инв)</v>
          </cell>
          <cell r="M12968" t="str">
            <v>ФР МСК Гольяново Алтайская 4 (Инв)</v>
          </cell>
        </row>
        <row r="12969">
          <cell r="B12969" t="str">
            <v>Февраль 2019 г.</v>
          </cell>
          <cell r="C12969" t="str">
            <v>Поступление товаров и услуг ИНВ00007233 от 19.02.2019 16:40:01</v>
          </cell>
          <cell r="L12969" t="str">
            <v>Общее МО Франчайзи (Инв)</v>
          </cell>
          <cell r="M12969" t="str">
            <v>ФР МСК Гольяново Алтайская 4 (Инв)</v>
          </cell>
        </row>
        <row r="12970">
          <cell r="B12970" t="str">
            <v>Февраль 2019 г.</v>
          </cell>
          <cell r="C12970" t="str">
            <v>Требование-накладная ИНВ00003346 от 28.02.2019 23:00:00</v>
          </cell>
          <cell r="L12970" t="str">
            <v>Общее МО Франчайзи (Инв)</v>
          </cell>
          <cell r="M12970" t="str">
            <v>ФР МСК Гольяново Алтайская 4 (Инв)</v>
          </cell>
        </row>
        <row r="12971">
          <cell r="B12971" t="str">
            <v>Февраль 2019 г.</v>
          </cell>
          <cell r="C12971" t="str">
            <v>Требование-накладная ИНВ00002402 от 28.02.2019 23:59:59</v>
          </cell>
          <cell r="L12971" t="str">
            <v>Общее МО Франчайзи (Инв)</v>
          </cell>
          <cell r="M12971" t="str">
            <v>ФР МСК Гольяново Алтайская 4 (Инв)</v>
          </cell>
        </row>
        <row r="12972">
          <cell r="B12972" t="str">
            <v>Февраль 2019 г.</v>
          </cell>
          <cell r="C12972" t="str">
            <v>Требование-накладная ИНВ00002850 от 28.02.2019 23:59:59</v>
          </cell>
          <cell r="L12972" t="str">
            <v>Общее МО Франчайзи (Инв)</v>
          </cell>
          <cell r="M12972" t="str">
            <v>ФР МСК Гольяново Алтайская 4 (Инв)</v>
          </cell>
        </row>
        <row r="12973">
          <cell r="B12973" t="str">
            <v>Февраль 2019 г.</v>
          </cell>
          <cell r="C12973" t="str">
            <v>Франчайзи Городец</v>
          </cell>
          <cell r="L12973" t="str">
            <v>РМО_Лабстандарт НижНовгород (Инв)</v>
          </cell>
          <cell r="M12973" t="str">
            <v>МО Городец Колхозная 2 (НН)</v>
          </cell>
        </row>
        <row r="12974">
          <cell r="B12974" t="str">
            <v>Февраль 2019 г.</v>
          </cell>
          <cell r="C12974" t="str">
            <v>Реализация товаров и услуг ИНВ00000148 от 01.02.2019 23:59:59</v>
          </cell>
          <cell r="L12974" t="str">
            <v>РМО_Лабстандарт НижНовгород (Инв)</v>
          </cell>
          <cell r="M12974" t="str">
            <v>МО Городец Колхозная 2 (НН)</v>
          </cell>
        </row>
        <row r="12975">
          <cell r="B12975" t="str">
            <v>Февраль 2019 г.</v>
          </cell>
          <cell r="C12975" t="str">
            <v>Франчайзи Гороховец</v>
          </cell>
          <cell r="L12975" t="str">
            <v>Общее МО Франчайзи (Инв)</v>
          </cell>
          <cell r="M12975" t="str">
            <v>ФР Гороховец Мира 12 (Инв)</v>
          </cell>
        </row>
        <row r="12976">
          <cell r="B12976" t="str">
            <v>Февраль 2019 г.</v>
          </cell>
          <cell r="C12976">
            <v>0</v>
          </cell>
          <cell r="L12976" t="str">
            <v>Общее МО Франчайзи (Инв)</v>
          </cell>
          <cell r="M12976" t="str">
            <v>ФР Гороховец Мира 12 (Инв)</v>
          </cell>
        </row>
        <row r="12977">
          <cell r="B12977" t="str">
            <v>Февраль 2019 г.</v>
          </cell>
          <cell r="C12977" t="str">
            <v>Поступление товаров и услуг ИНВ00005924 от 12.02.2019 10:43:31</v>
          </cell>
          <cell r="L12977" t="str">
            <v>Общее МО Франчайзи (Инв)</v>
          </cell>
          <cell r="M12977" t="str">
            <v>ФР Гороховец Мира 12 (Инв)</v>
          </cell>
        </row>
        <row r="12978">
          <cell r="B12978" t="str">
            <v>Февраль 2019 г.</v>
          </cell>
          <cell r="C12978" t="str">
            <v>Требование-накладная ИНВ00052346 от 28.02.2019 23:00:00</v>
          </cell>
          <cell r="L12978" t="str">
            <v>Общее МО Франчайзи (Инв)</v>
          </cell>
          <cell r="M12978" t="str">
            <v>ФР Гороховец Мира 12 (Инв)</v>
          </cell>
        </row>
        <row r="12979">
          <cell r="B12979" t="str">
            <v>Февраль 2019 г.</v>
          </cell>
          <cell r="C12979" t="str">
            <v>Франчайзи Горчакова</v>
          </cell>
          <cell r="L12979" t="str">
            <v>Общее МО Франчайзи (Инв)</v>
          </cell>
          <cell r="M12979" t="str">
            <v>ФР МСК Горчакова Южнобутовская 66 (Инв)</v>
          </cell>
        </row>
        <row r="12980">
          <cell r="B12980" t="str">
            <v>Февраль 2019 г.</v>
          </cell>
          <cell r="C12980">
            <v>0</v>
          </cell>
          <cell r="L12980" t="str">
            <v>Общее МО Франчайзи (Инв)</v>
          </cell>
          <cell r="M12980" t="str">
            <v>ФР МСК Горчакова Южнобутовская 66 (Инв)</v>
          </cell>
        </row>
        <row r="12981">
          <cell r="B12981" t="str">
            <v>Февраль 2019 г.</v>
          </cell>
          <cell r="C12981" t="str">
            <v>Поступление товаров и услуг ИНВ00006120 от 12.02.2019 13:49:40</v>
          </cell>
          <cell r="L12981" t="str">
            <v>Общее МО Франчайзи (Инв)</v>
          </cell>
          <cell r="M12981" t="str">
            <v>ФР МСК Горчакова Южнобутовская 66 (Инв)</v>
          </cell>
        </row>
        <row r="12982">
          <cell r="B12982" t="str">
            <v>Февраль 2019 г.</v>
          </cell>
          <cell r="C12982" t="str">
            <v>Перемещение товаров ИНВ00003621 от 12.02.2019 16:03:46</v>
          </cell>
          <cell r="E12982" t="str">
            <v>СКЛАД РЕАГЕНТОВ И РАСХОДНЫХ МЕД.МАТЕРИАЛОВ</v>
          </cell>
          <cell r="F12982" t="str">
            <v>Франчайзи Горчакова</v>
          </cell>
          <cell r="L12982" t="str">
            <v>Общее МО Франчайзи (Инв)</v>
          </cell>
          <cell r="M12982" t="str">
            <v>ФР МСК Горчакова Южнобутовская 66 (Инв)</v>
          </cell>
        </row>
        <row r="12983">
          <cell r="B12983" t="str">
            <v>Февраль 2019 г.</v>
          </cell>
          <cell r="C12983" t="str">
            <v>Требование-накладная ИНВ00002705 от 28.02.2019 22:00:00</v>
          </cell>
          <cell r="L12983" t="str">
            <v>Общее МО Франчайзи (Инв)</v>
          </cell>
          <cell r="M12983" t="str">
            <v>ФР МСК Горчакова Южнобутовская 66 (Инв)</v>
          </cell>
        </row>
        <row r="12984">
          <cell r="B12984" t="str">
            <v>Февраль 2019 г.</v>
          </cell>
          <cell r="C12984" t="str">
            <v>Требование-накладная ИНВ00052352 от 28.02.2019 23:00:00</v>
          </cell>
          <cell r="L12984" t="str">
            <v>Общее МО Франчайзи (Инв)</v>
          </cell>
          <cell r="M12984" t="str">
            <v>ФР МСК Горчакова Южнобутовская 66 (Инв)</v>
          </cell>
        </row>
        <row r="12985">
          <cell r="B12985" t="str">
            <v>Февраль 2019 г.</v>
          </cell>
          <cell r="C12985" t="str">
            <v>Требование-накладная ИНВ00003218 от 28.02.2019 23:59:59</v>
          </cell>
          <cell r="L12985" t="str">
            <v>Общее МО Франчайзи (Инв)</v>
          </cell>
          <cell r="M12985" t="str">
            <v>ФР МСК Горчакова Южнобутовская 66 (Инв)</v>
          </cell>
        </row>
        <row r="12986">
          <cell r="B12986" t="str">
            <v>Февраль 2019 г.</v>
          </cell>
          <cell r="C12986" t="str">
            <v>Франчайзи Грозный</v>
          </cell>
          <cell r="L12986" t="str">
            <v>Общее МО Франчайзи (Инв)</v>
          </cell>
          <cell r="M12986" t="str">
            <v>ФР Грозный Гикало 6-13 (Инв)</v>
          </cell>
        </row>
        <row r="12987">
          <cell r="B12987" t="str">
            <v>Февраль 2019 г.</v>
          </cell>
          <cell r="C12987">
            <v>0</v>
          </cell>
          <cell r="L12987" t="str">
            <v>Общее МО Франчайзи (Инв)</v>
          </cell>
          <cell r="M12987" t="str">
            <v>ФР Грозный Гикало 6-13 (Инв)</v>
          </cell>
        </row>
        <row r="12988">
          <cell r="B12988" t="str">
            <v>Февраль 2019 г.</v>
          </cell>
          <cell r="C12988" t="str">
            <v>Поступление товаров и услуг ИНВ00005655 от 11.02.2019 12:40:56</v>
          </cell>
          <cell r="L12988" t="str">
            <v>Общее МО Франчайзи (Инв)</v>
          </cell>
          <cell r="M12988" t="str">
            <v>ФР Грозный Гикало 6-13 (Инв)</v>
          </cell>
        </row>
        <row r="12989">
          <cell r="B12989" t="str">
            <v>Февраль 2019 г.</v>
          </cell>
          <cell r="C12989" t="str">
            <v>Перемещение товаров ИНВ00003539 от 11.02.2019 17:51:14</v>
          </cell>
          <cell r="E12989" t="str">
            <v>СКЛАД РЕАГЕНТОВ И РАСХОДНЫХ МЕД.МАТЕРИАЛОВ</v>
          </cell>
          <cell r="F12989" t="str">
            <v>Франчайзи Грозный</v>
          </cell>
          <cell r="L12989" t="str">
            <v>Общее МО Франчайзи (Инв)</v>
          </cell>
          <cell r="M12989" t="str">
            <v>ФР Грозный Гикало 6-13 (Инв)</v>
          </cell>
        </row>
        <row r="12990">
          <cell r="B12990" t="str">
            <v>Февраль 2019 г.</v>
          </cell>
          <cell r="C12990" t="str">
            <v>Перемещение товаров ИНВ00003538 от 11.02.2019 17:51:20</v>
          </cell>
          <cell r="E12990" t="str">
            <v>СКЛАД РЕАГЕНТОВ И РАСХОДНЫХ МЕД.МАТЕРИАЛОВ</v>
          </cell>
          <cell r="F12990" t="str">
            <v>Франчайзи Грозный</v>
          </cell>
          <cell r="L12990" t="str">
            <v>Общее МО Франчайзи (Инв)</v>
          </cell>
          <cell r="M12990" t="str">
            <v>ФР Грозный Гикало 6-13 (Инв)</v>
          </cell>
        </row>
        <row r="12991">
          <cell r="B12991" t="str">
            <v>Февраль 2019 г.</v>
          </cell>
          <cell r="C12991" t="str">
            <v>Требование-накладная ИНВ00003951 от 28.02.2019 23:00:00</v>
          </cell>
          <cell r="L12991" t="str">
            <v>Общее МО Франчайзи (Инв)</v>
          </cell>
          <cell r="M12991" t="str">
            <v>ФР Грозный Гикало 6-13 (Инв)</v>
          </cell>
        </row>
        <row r="12992">
          <cell r="B12992" t="str">
            <v>Февраль 2019 г.</v>
          </cell>
          <cell r="C12992" t="str">
            <v>Франчайзи Грозный2</v>
          </cell>
          <cell r="L12992" t="str">
            <v>Общее МО Франчайзи (Инв)</v>
          </cell>
          <cell r="M12992" t="str">
            <v>ФР Грозный Старопромысловское 24к2 (Инв)</v>
          </cell>
        </row>
        <row r="12993">
          <cell r="B12993" t="str">
            <v>Февраль 2019 г.</v>
          </cell>
          <cell r="C12993">
            <v>0</v>
          </cell>
          <cell r="L12993" t="str">
            <v>Общее МО Франчайзи (Инв)</v>
          </cell>
          <cell r="M12993" t="str">
            <v>ФР Грозный Старопромысловское 24к2 (Инв)</v>
          </cell>
        </row>
        <row r="12994">
          <cell r="B12994" t="str">
            <v>Февраль 2019 г.</v>
          </cell>
          <cell r="C12994" t="str">
            <v>Поступление товаров и услуг ИНВ00006911 от 18.02.2019 10:45:29</v>
          </cell>
          <cell r="L12994" t="str">
            <v>Общее МО Франчайзи (Инв)</v>
          </cell>
          <cell r="M12994" t="str">
            <v>ФР Грозный Старопромысловское 24к2 (Инв)</v>
          </cell>
        </row>
        <row r="12995">
          <cell r="B12995" t="str">
            <v>Февраль 2019 г.</v>
          </cell>
          <cell r="C12995" t="str">
            <v>Требование-накладная ИНВ00052606 от 28.02.2019 23:00:00</v>
          </cell>
          <cell r="L12995" t="str">
            <v>Общее МО Франчайзи (Инв)</v>
          </cell>
          <cell r="M12995" t="str">
            <v>ФР Грозный Старопромысловское 24к2 (Инв)</v>
          </cell>
        </row>
        <row r="12996">
          <cell r="B12996" t="str">
            <v>Февраль 2019 г.</v>
          </cell>
          <cell r="C12996" t="str">
            <v>Франчайзи Губкин</v>
          </cell>
          <cell r="L12996" t="str">
            <v>Общее МО Франчайзи (Инв)</v>
          </cell>
          <cell r="M12996" t="str">
            <v>ФР Губкин Кирова 45 (Инв)</v>
          </cell>
        </row>
        <row r="12997">
          <cell r="B12997" t="str">
            <v>Февраль 2019 г.</v>
          </cell>
          <cell r="C12997">
            <v>0</v>
          </cell>
          <cell r="L12997" t="str">
            <v>Общее МО Франчайзи (Инв)</v>
          </cell>
          <cell r="M12997" t="str">
            <v>ФР Губкин Кирова 45 (Инв)</v>
          </cell>
        </row>
        <row r="12998">
          <cell r="B12998" t="str">
            <v>Февраль 2019 г.</v>
          </cell>
          <cell r="C12998" t="str">
            <v>Поступление товаров и услуг ИНВ00003772 от 04.02.2019 16:52:09</v>
          </cell>
          <cell r="L12998" t="str">
            <v>Общее МО Франчайзи (Инв)</v>
          </cell>
          <cell r="M12998" t="str">
            <v>ФР Губкин Кирова 45 (Инв)</v>
          </cell>
        </row>
        <row r="12999">
          <cell r="B12999" t="str">
            <v>Февраль 2019 г.</v>
          </cell>
          <cell r="C12999" t="str">
            <v>Перемещение товаров ИНВ00002776 от 04.02.2019 17:19:46</v>
          </cell>
          <cell r="E12999" t="str">
            <v>СКЛАД РЕАГЕНТОВ И РАСХОДНЫХ МЕД.МАТЕРИАЛОВ</v>
          </cell>
          <cell r="F12999" t="str">
            <v>Франчайзи Губкин</v>
          </cell>
          <cell r="L12999" t="str">
            <v>Общее МО Франчайзи (Инв)</v>
          </cell>
          <cell r="M12999" t="str">
            <v>ФР Губкин Кирова 45 (Инв)</v>
          </cell>
        </row>
        <row r="13000">
          <cell r="B13000" t="str">
            <v>Февраль 2019 г.</v>
          </cell>
          <cell r="C13000" t="str">
            <v>Поступление товаров и услуг ИНВ00006558 от 14.02.2019 12:48:11</v>
          </cell>
          <cell r="L13000" t="str">
            <v>Общее МО Франчайзи (Инв)</v>
          </cell>
          <cell r="M13000" t="str">
            <v>ФР Губкин Кирова 45 (Инв)</v>
          </cell>
        </row>
        <row r="13001">
          <cell r="B13001" t="str">
            <v>Февраль 2019 г.</v>
          </cell>
          <cell r="C13001" t="str">
            <v>Требование-накладная ИНВ00002546 от 28.02.2019 22:00:00</v>
          </cell>
          <cell r="L13001" t="str">
            <v>Общее МО Франчайзи (Инв)</v>
          </cell>
          <cell r="M13001" t="str">
            <v>ФР Губкин Кирова 45 (Инв)</v>
          </cell>
        </row>
        <row r="13002">
          <cell r="B13002" t="str">
            <v>Февраль 2019 г.</v>
          </cell>
          <cell r="C13002" t="str">
            <v>Требование-накладная ИНВ00002978 от 28.02.2019 22:01:00</v>
          </cell>
          <cell r="L13002" t="str">
            <v>Общее МО Франчайзи (Инв)</v>
          </cell>
          <cell r="M13002" t="str">
            <v>ФР Губкин Кирова 45 (Инв)</v>
          </cell>
        </row>
        <row r="13003">
          <cell r="B13003" t="str">
            <v>Февраль 2019 г.</v>
          </cell>
          <cell r="C13003" t="str">
            <v>Требование-накладная ИНВ00052347 от 28.02.2019 23:00:00</v>
          </cell>
          <cell r="L13003" t="str">
            <v>Общее МО Франчайзи (Инв)</v>
          </cell>
          <cell r="M13003" t="str">
            <v>ФР Губкин Кирова 45 (Инв)</v>
          </cell>
        </row>
        <row r="13004">
          <cell r="B13004" t="str">
            <v>Февраль 2019 г.</v>
          </cell>
          <cell r="C13004" t="str">
            <v>Франчайзи Гуково</v>
          </cell>
          <cell r="L13004" t="str">
            <v>РМО_Инвитро-Ростов-на-Дону (Инв)</v>
          </cell>
          <cell r="M13004" t="str">
            <v>МО Гуково Карла Маркса 77а (Рнд)</v>
          </cell>
        </row>
        <row r="13005">
          <cell r="B13005" t="str">
            <v>Февраль 2019 г.</v>
          </cell>
          <cell r="C13005" t="str">
            <v>Реализация товаров и услуг ИНВ00000152 от 01.02.2019 23:59:59</v>
          </cell>
          <cell r="L13005" t="str">
            <v>РМО_Инвитро-Ростов-на-Дону (Инв)</v>
          </cell>
          <cell r="M13005" t="str">
            <v>МО Гуково Карла Маркса 77а (Рнд)</v>
          </cell>
        </row>
        <row r="13006">
          <cell r="B13006" t="str">
            <v>Февраль 2019 г.</v>
          </cell>
          <cell r="C13006" t="str">
            <v>Франчайзи Гусь-Хрустальный</v>
          </cell>
          <cell r="L13006" t="str">
            <v>Общее МО Франчайзи (Инв)</v>
          </cell>
          <cell r="M13006" t="str">
            <v>ФР Гусь-Хрустальный Каляевская 3 (Инв)</v>
          </cell>
        </row>
        <row r="13007">
          <cell r="B13007" t="str">
            <v>Февраль 2019 г.</v>
          </cell>
          <cell r="C13007">
            <v>0</v>
          </cell>
          <cell r="L13007" t="str">
            <v>Общее МО Франчайзи (Инв)</v>
          </cell>
          <cell r="M13007" t="str">
            <v>ФР Гусь-Хрустальный Каляевская 3 (Инв)</v>
          </cell>
        </row>
        <row r="13008">
          <cell r="B13008" t="str">
            <v>Февраль 2019 г.</v>
          </cell>
          <cell r="C13008" t="str">
            <v>Поступление товаров и услуг ИНВ00006906 от 18.02.2019 10:42:33</v>
          </cell>
          <cell r="L13008" t="str">
            <v>Общее МО Франчайзи (Инв)</v>
          </cell>
          <cell r="M13008" t="str">
            <v>ФР Гусь-Хрустальный Каляевская 3 (Инв)</v>
          </cell>
        </row>
        <row r="13009">
          <cell r="B13009" t="str">
            <v>Февраль 2019 г.</v>
          </cell>
          <cell r="C13009" t="str">
            <v>Перемещение товаров ИНВ00004293 от 18.02.2019 17:17:52</v>
          </cell>
          <cell r="E13009" t="str">
            <v>СКЛАД РЕАГЕНТОВ И РАСХОДНЫХ МЕД.МАТЕРИАЛОВ</v>
          </cell>
          <cell r="F13009" t="str">
            <v>Франчайзи Гусь-Хрустальный</v>
          </cell>
          <cell r="L13009" t="str">
            <v>Общее МО Франчайзи (Инв)</v>
          </cell>
          <cell r="M13009" t="str">
            <v>ФР Гусь-Хрустальный Каляевская 3 (Инв)</v>
          </cell>
        </row>
        <row r="13010">
          <cell r="B13010" t="str">
            <v>Февраль 2019 г.</v>
          </cell>
          <cell r="C13010" t="str">
            <v>Требование-накладная ИНВ00002706 от 28.02.2019 22:00:00</v>
          </cell>
          <cell r="L13010" t="str">
            <v>Общее МО Франчайзи (Инв)</v>
          </cell>
          <cell r="M13010" t="str">
            <v>ФР Гусь-Хрустальный Каляевская 3 (Инв)</v>
          </cell>
        </row>
        <row r="13011">
          <cell r="B13011" t="str">
            <v>Февраль 2019 г.</v>
          </cell>
          <cell r="C13011" t="str">
            <v>Требование-накладная ИНВ00052366 от 28.02.2019 23:00:00</v>
          </cell>
          <cell r="L13011" t="str">
            <v>Общее МО Франчайзи (Инв)</v>
          </cell>
          <cell r="M13011" t="str">
            <v>ФР Гусь-Хрустальный Каляевская 3 (Инв)</v>
          </cell>
        </row>
        <row r="13012">
          <cell r="B13012" t="str">
            <v>Февраль 2019 г.</v>
          </cell>
          <cell r="C13012" t="str">
            <v>Франчайзи Дегунино</v>
          </cell>
          <cell r="L13012" t="str">
            <v>Общее МО Франчайзи (Инв)</v>
          </cell>
          <cell r="M13012" t="str">
            <v>ФР МСК Дегунино Ангарская 22к1 (Инв)</v>
          </cell>
        </row>
        <row r="13013">
          <cell r="B13013" t="str">
            <v>Февраль 2019 г.</v>
          </cell>
          <cell r="C13013">
            <v>0</v>
          </cell>
          <cell r="L13013" t="str">
            <v>Общее МО Франчайзи (Инв)</v>
          </cell>
          <cell r="M13013" t="str">
            <v>ФР МСК Дегунино Ангарская 22к1 (Инв)</v>
          </cell>
        </row>
        <row r="13014">
          <cell r="B13014" t="str">
            <v>Февраль 2019 г.</v>
          </cell>
          <cell r="C13014" t="str">
            <v>Поступление товаров и услуг ИНВ00007742 от 22.02.2019 11:06:16</v>
          </cell>
          <cell r="L13014" t="str">
            <v>Общее МО Франчайзи (Инв)</v>
          </cell>
          <cell r="M13014" t="str">
            <v>ФР МСК Дегунино Ангарская 22к1 (Инв)</v>
          </cell>
        </row>
        <row r="13015">
          <cell r="B13015" t="str">
            <v>Февраль 2019 г.</v>
          </cell>
          <cell r="C13015" t="str">
            <v>Перемещение товаров ИНВ00004581 от 22.02.2019 15:30:22</v>
          </cell>
          <cell r="E13015" t="str">
            <v>СКЛАД РЕАГЕНТОВ И РАСХОДНЫХ МЕД.МАТЕРИАЛОВ</v>
          </cell>
          <cell r="F13015" t="str">
            <v>Франчайзи Дегунино</v>
          </cell>
          <cell r="L13015" t="str">
            <v>Общее МО Франчайзи (Инв)</v>
          </cell>
          <cell r="M13015" t="str">
            <v>ФР МСК Дегунино Ангарская 22к1 (Инв)</v>
          </cell>
        </row>
        <row r="13016">
          <cell r="B13016" t="str">
            <v>Февраль 2019 г.</v>
          </cell>
          <cell r="C13016" t="str">
            <v>Требование-накладная ИНВ00002547 от 28.02.2019 22:00:00</v>
          </cell>
          <cell r="L13016" t="str">
            <v>Общее МО Франчайзи (Инв)</v>
          </cell>
          <cell r="M13016" t="str">
            <v>ФР МСК Дегунино Ангарская 22к1 (Инв)</v>
          </cell>
        </row>
        <row r="13017">
          <cell r="B13017" t="str">
            <v>Февраль 2019 г.</v>
          </cell>
          <cell r="C13017" t="str">
            <v>Требование-накладная ИНВ00002979 от 28.02.2019 22:01:00</v>
          </cell>
          <cell r="L13017" t="str">
            <v>Общее МО Франчайзи (Инв)</v>
          </cell>
          <cell r="M13017" t="str">
            <v>ФР МСК Дегунино Ангарская 22к1 (Инв)</v>
          </cell>
        </row>
        <row r="13018">
          <cell r="B13018" t="str">
            <v>Февраль 2019 г.</v>
          </cell>
          <cell r="C13018" t="str">
            <v>Требование-накладная ИНВ00052349 от 28.02.2019 23:00:00</v>
          </cell>
          <cell r="L13018" t="str">
            <v>Общее МО Франчайзи (Инв)</v>
          </cell>
          <cell r="M13018" t="str">
            <v>ФР МСК Дегунино Ангарская 22к1 (Инв)</v>
          </cell>
        </row>
        <row r="13019">
          <cell r="B13019" t="str">
            <v>Февраль 2019 г.</v>
          </cell>
          <cell r="C13019" t="str">
            <v>Франчайзи Дедовск</v>
          </cell>
          <cell r="L13019" t="str">
            <v>Общее МО Франчайзи (Инв)</v>
          </cell>
          <cell r="M13019" t="str">
            <v>ФР Дедовск Клубная 2 (Инв)</v>
          </cell>
        </row>
        <row r="13020">
          <cell r="B13020" t="str">
            <v>Февраль 2019 г.</v>
          </cell>
          <cell r="C13020">
            <v>0</v>
          </cell>
          <cell r="L13020" t="str">
            <v>Общее МО Франчайзи (Инв)</v>
          </cell>
          <cell r="M13020" t="str">
            <v>ФР Дедовск Клубная 2 (Инв)</v>
          </cell>
        </row>
        <row r="13021">
          <cell r="B13021" t="str">
            <v>Февраль 2019 г.</v>
          </cell>
          <cell r="C13021" t="str">
            <v>Поступление товаров и услуг ИНВ00006199 от 13.02.2019 9:20:26</v>
          </cell>
          <cell r="L13021" t="str">
            <v>Общее МО Франчайзи (Инв)</v>
          </cell>
          <cell r="M13021" t="str">
            <v>ФР Дедовск Клубная 2 (Инв)</v>
          </cell>
        </row>
        <row r="13022">
          <cell r="B13022" t="str">
            <v>Февраль 2019 г.</v>
          </cell>
          <cell r="C13022" t="str">
            <v>Поступление товаров и услуг ИНВ00008126 от 25.02.2019 10:59:39</v>
          </cell>
          <cell r="L13022" t="str">
            <v>Общее МО Франчайзи (Инв)</v>
          </cell>
          <cell r="M13022" t="str">
            <v>ФР Дедовск Клубная 2 (Инв)</v>
          </cell>
        </row>
        <row r="13023">
          <cell r="B13023" t="str">
            <v>Февраль 2019 г.</v>
          </cell>
          <cell r="C13023" t="str">
            <v>Требование-накладная ИНВ00002980 от 28.02.2019 22:01:00</v>
          </cell>
          <cell r="L13023" t="str">
            <v>Общее МО Франчайзи (Инв)</v>
          </cell>
          <cell r="M13023" t="str">
            <v>ФР Дедовск Клубная 2 (Инв)</v>
          </cell>
        </row>
        <row r="13024">
          <cell r="B13024" t="str">
            <v>Февраль 2019 г.</v>
          </cell>
          <cell r="C13024" t="str">
            <v>Требование-накладная ИНВ00052350 от 28.02.2019 23:00:00</v>
          </cell>
          <cell r="L13024" t="str">
            <v>Общее МО Франчайзи (Инв)</v>
          </cell>
          <cell r="M13024" t="str">
            <v>ФР Дедовск Клубная 2 (Инв)</v>
          </cell>
        </row>
        <row r="13025">
          <cell r="B13025" t="str">
            <v>Февраль 2019 г.</v>
          </cell>
          <cell r="C13025" t="str">
            <v>Франчайзи Дербент</v>
          </cell>
          <cell r="L13025" t="str">
            <v>Общее МО Франчайзи (Инв)</v>
          </cell>
          <cell r="M13025" t="str">
            <v>ФР Дербент Агасиева 16Д (Инв)</v>
          </cell>
        </row>
        <row r="13026">
          <cell r="B13026" t="str">
            <v>Февраль 2019 г.</v>
          </cell>
          <cell r="C13026">
            <v>0</v>
          </cell>
          <cell r="L13026" t="str">
            <v>Общее МО Франчайзи (Инв)</v>
          </cell>
          <cell r="M13026" t="str">
            <v>ФР Дербент Агасиева 16Д (Инв)</v>
          </cell>
        </row>
        <row r="13027">
          <cell r="B13027" t="str">
            <v>Февраль 2019 г.</v>
          </cell>
          <cell r="C13027" t="str">
            <v>Поступление товаров и услуг ИНВ00003623 от 04.02.2019 14:18:02</v>
          </cell>
          <cell r="L13027" t="str">
            <v>Общее МО Франчайзи (Инв)</v>
          </cell>
          <cell r="M13027" t="str">
            <v>ФР Дербент Агасиева 16Д (Инв)</v>
          </cell>
        </row>
        <row r="13028">
          <cell r="B13028" t="str">
            <v>Февраль 2019 г.</v>
          </cell>
          <cell r="C13028" t="str">
            <v>Требование-накладная ИНВ00002548 от 28.02.2019 22:00:00</v>
          </cell>
          <cell r="L13028" t="str">
            <v>Общее МО Франчайзи (Инв)</v>
          </cell>
          <cell r="M13028" t="str">
            <v>ФР Дербент Агасиева 16Д (Инв)</v>
          </cell>
        </row>
        <row r="13029">
          <cell r="B13029" t="str">
            <v>Февраль 2019 г.</v>
          </cell>
          <cell r="C13029" t="str">
            <v>Требование-накладная ИНВ00002981 от 28.02.2019 22:01:00</v>
          </cell>
          <cell r="L13029" t="str">
            <v>Общее МО Франчайзи (Инв)</v>
          </cell>
          <cell r="M13029" t="str">
            <v>ФР Дербент Агасиева 16Д (Инв)</v>
          </cell>
        </row>
        <row r="13030">
          <cell r="B13030" t="str">
            <v>Февраль 2019 г.</v>
          </cell>
          <cell r="C13030" t="str">
            <v>Требование-накладная ИНВ00052353 от 28.02.2019 23:00:00</v>
          </cell>
          <cell r="L13030" t="str">
            <v>Общее МО Франчайзи (Инв)</v>
          </cell>
          <cell r="M13030" t="str">
            <v>ФР Дербент Агасиева 16Д (Инв)</v>
          </cell>
        </row>
        <row r="13031">
          <cell r="B13031" t="str">
            <v>Февраль 2019 г.</v>
          </cell>
          <cell r="C13031" t="str">
            <v>Франчайзи Дербент-2</v>
          </cell>
          <cell r="L13031" t="str">
            <v>Общее МО Франчайзи (Инв)</v>
          </cell>
          <cell r="M13031" t="str">
            <v>ФР Дербент Пушкина 53 (Инв)</v>
          </cell>
        </row>
        <row r="13032">
          <cell r="B13032" t="str">
            <v>Февраль 2019 г.</v>
          </cell>
          <cell r="C13032">
            <v>0</v>
          </cell>
          <cell r="L13032" t="str">
            <v>Общее МО Франчайзи (Инв)</v>
          </cell>
          <cell r="M13032" t="str">
            <v>ФР Дербент Пушкина 53 (Инв)</v>
          </cell>
        </row>
        <row r="13033">
          <cell r="B13033" t="str">
            <v>Февраль 2019 г.</v>
          </cell>
          <cell r="C13033" t="str">
            <v>Требование-накладная ИНВ00052354 от 28.02.2019 23:00:00</v>
          </cell>
          <cell r="L13033" t="str">
            <v>Общее МО Франчайзи (Инв)</v>
          </cell>
          <cell r="M13033" t="str">
            <v>ФР Дербент Пушкина 53 (Инв)</v>
          </cell>
        </row>
        <row r="13034">
          <cell r="B13034" t="str">
            <v>Февраль 2019 г.</v>
          </cell>
          <cell r="C13034" t="str">
            <v>Франчайзи Джанкой Р.Люксембург 11</v>
          </cell>
          <cell r="L13034" t="str">
            <v>РМО_Инвитро-Ступино (Инв)</v>
          </cell>
          <cell r="M13034" t="str">
            <v>МО Джанкой Розы Люксембург 11 (Таврика)</v>
          </cell>
        </row>
        <row r="13035">
          <cell r="B13035" t="str">
            <v>Февраль 2019 г.</v>
          </cell>
          <cell r="C13035" t="str">
            <v>Реализация товаров и услуг ИНВ00000125 от 01.02.2019 23:59:59</v>
          </cell>
          <cell r="L13035" t="str">
            <v>РМО_Инвитро-Ступино (Инв)</v>
          </cell>
          <cell r="M13035" t="str">
            <v>МО Джанкой Розы Люксембург 11 (Таврика)</v>
          </cell>
        </row>
        <row r="13036">
          <cell r="B13036" t="str">
            <v>Февраль 2019 г.</v>
          </cell>
          <cell r="C13036" t="str">
            <v>Франчайзи Дзержинск-2</v>
          </cell>
          <cell r="L13036" t="str">
            <v>РМО_Лабстандарт НижНовгород (Инв)</v>
          </cell>
          <cell r="M13036" t="str">
            <v>МО Дзержинск Циолковского-2 66 (НН)</v>
          </cell>
        </row>
        <row r="13037">
          <cell r="B13037" t="str">
            <v>Февраль 2019 г.</v>
          </cell>
          <cell r="C13037" t="str">
            <v>Перемещение товаров ИНВ00002490 от 01.02.2019 15:00:19</v>
          </cell>
          <cell r="E13037" t="str">
            <v>СКЛАД РЕАГЕНТОВ И РАСХОДНЫХ МЕД.МАТЕРИАЛОВ</v>
          </cell>
          <cell r="F13037" t="str">
            <v>Франчайзи Дзержинск-2</v>
          </cell>
          <cell r="L13037" t="str">
            <v>РМО_Лабстандарт НижНовгород (Инв)</v>
          </cell>
          <cell r="M13037" t="str">
            <v>МО Дзержинск Циолковского-2 66 (НН)</v>
          </cell>
        </row>
        <row r="13038">
          <cell r="B13038" t="str">
            <v>Февраль 2019 г.</v>
          </cell>
          <cell r="C13038" t="str">
            <v>Реализация товаров и услуг ИНВ00000113 от 01.02.2019 23:59:59</v>
          </cell>
          <cell r="L13038" t="str">
            <v>РМО_Лабстандарт НижНовгород (Инв)</v>
          </cell>
          <cell r="M13038" t="str">
            <v>МО Дзержинск Циолковского-2 66 (НН)</v>
          </cell>
        </row>
        <row r="13039">
          <cell r="B13039" t="str">
            <v>Февраль 2019 г.</v>
          </cell>
          <cell r="C13039" t="str">
            <v>Перемещение товаров ИНВ00006335 от 28.02.2019 23:59:59</v>
          </cell>
          <cell r="E13039" t="str">
            <v>Франчайзи Дзержинск-2</v>
          </cell>
          <cell r="F13039" t="str">
            <v>Материалы в медицинских центрах</v>
          </cell>
          <cell r="L13039" t="str">
            <v>РМО_Лабстандарт НижНовгород (Инв)</v>
          </cell>
          <cell r="M13039" t="str">
            <v>МО Дзержинск Циолковского-2 66 (НН)</v>
          </cell>
        </row>
        <row r="13040">
          <cell r="B13040" t="str">
            <v>Февраль 2019 г.</v>
          </cell>
          <cell r="C13040" t="str">
            <v>Франчайзи Дмитровское шоссе 131к2</v>
          </cell>
          <cell r="L13040" t="str">
            <v>Общее МО Франчайзи (Инв)</v>
          </cell>
          <cell r="M13040" t="str">
            <v>ФР Дмитровское шоссе 131к2</v>
          </cell>
        </row>
        <row r="13041">
          <cell r="B13041" t="str">
            <v>Февраль 2019 г.</v>
          </cell>
          <cell r="C13041">
            <v>0</v>
          </cell>
          <cell r="L13041" t="str">
            <v>Общее МО Франчайзи (Инв)</v>
          </cell>
          <cell r="M13041" t="str">
            <v>ФР Дмитровское шоссе 131к2</v>
          </cell>
        </row>
        <row r="13042">
          <cell r="B13042" t="str">
            <v>Февраль 2019 г.</v>
          </cell>
          <cell r="C13042" t="str">
            <v>Франчайзи Долгопрудный</v>
          </cell>
          <cell r="L13042" t="str">
            <v>Общее МО Франчайзи (Инв)</v>
          </cell>
          <cell r="M13042" t="str">
            <v>ФР Долгопрудный Первомайская 9-4 (Инв)</v>
          </cell>
        </row>
        <row r="13043">
          <cell r="B13043" t="str">
            <v>Февраль 2019 г.</v>
          </cell>
          <cell r="C13043">
            <v>0</v>
          </cell>
          <cell r="L13043" t="str">
            <v>Общее МО Франчайзи (Инв)</v>
          </cell>
          <cell r="M13043" t="str">
            <v>ФР Долгопрудный Первомайская 9-4 (Инв)</v>
          </cell>
        </row>
        <row r="13044">
          <cell r="B13044" t="str">
            <v>Февраль 2019 г.</v>
          </cell>
          <cell r="C13044" t="str">
            <v>Поступление товаров и услуг ИНВ00005259 от 08.02.2019 10:30:28</v>
          </cell>
          <cell r="L13044" t="str">
            <v>Общее МО Франчайзи (Инв)</v>
          </cell>
          <cell r="M13044" t="str">
            <v>ФР Долгопрудный Первомайская 9-4 (Инв)</v>
          </cell>
        </row>
        <row r="13045">
          <cell r="B13045" t="str">
            <v>Февраль 2019 г.</v>
          </cell>
          <cell r="C13045" t="str">
            <v>Перемещение товаров ИНВ00003215 от 08.02.2019 16:46:50</v>
          </cell>
          <cell r="E13045" t="str">
            <v>СКЛАД РЕАГЕНТОВ И РАСХОДНЫХ МЕД.МАТЕРИАЛОВ</v>
          </cell>
          <cell r="F13045" t="str">
            <v>Франчайзи Долгопрудный</v>
          </cell>
          <cell r="L13045" t="str">
            <v>Общее МО Франчайзи (Инв)</v>
          </cell>
          <cell r="M13045" t="str">
            <v>ФР Долгопрудный Первомайская 9-4 (Инв)</v>
          </cell>
        </row>
        <row r="13046">
          <cell r="B13046" t="str">
            <v>Февраль 2019 г.</v>
          </cell>
          <cell r="C13046" t="str">
            <v>Перемещение товаров ИНВ00003214 от 08.02.2019 16:47:04</v>
          </cell>
          <cell r="E13046" t="str">
            <v>СКЛАД РЕАГЕНТОВ И РАСХОДНЫХ МЕД.МАТЕРИАЛОВ</v>
          </cell>
          <cell r="F13046" t="str">
            <v>Франчайзи Долгопрудный</v>
          </cell>
          <cell r="L13046" t="str">
            <v>Общее МО Франчайзи (Инв)</v>
          </cell>
          <cell r="M13046" t="str">
            <v>ФР Долгопрудный Первомайская 9-4 (Инв)</v>
          </cell>
        </row>
        <row r="13047">
          <cell r="B13047" t="str">
            <v>Февраль 2019 г.</v>
          </cell>
          <cell r="C13047" t="str">
            <v>Требование-накладная ИНВ00002261 от 28.02.2019 21:59:59</v>
          </cell>
          <cell r="L13047" t="str">
            <v>Общее МО Франчайзи (Инв)</v>
          </cell>
          <cell r="M13047" t="str">
            <v>ФР Долгопрудный Первомайская 9-4 (Инв)</v>
          </cell>
        </row>
        <row r="13048">
          <cell r="B13048" t="str">
            <v>Февраль 2019 г.</v>
          </cell>
          <cell r="C13048" t="str">
            <v>Требование-накладная ИНВ00002025 от 28.02.2019 22:59:59</v>
          </cell>
          <cell r="L13048" t="str">
            <v>Общее МО Франчайзи (Инв)</v>
          </cell>
          <cell r="M13048" t="str">
            <v>ФР Долгопрудный Первомайская 9-4 (Инв)</v>
          </cell>
        </row>
        <row r="13049">
          <cell r="B13049" t="str">
            <v>Февраль 2019 г.</v>
          </cell>
          <cell r="C13049" t="str">
            <v>Требование-накладная ИНВ00003954 от 28.02.2019 23:00:00</v>
          </cell>
          <cell r="L13049" t="str">
            <v>Общее МО Франчайзи (Инв)</v>
          </cell>
          <cell r="M13049" t="str">
            <v>ФР Долгопрудный Первомайская 9-4 (Инв)</v>
          </cell>
        </row>
        <row r="13050">
          <cell r="B13050" t="str">
            <v>Февраль 2019 г.</v>
          </cell>
          <cell r="C13050" t="str">
            <v>Франчайзи Долгопрудный-2</v>
          </cell>
          <cell r="L13050" t="str">
            <v>Общее МО Франчайзи (Инв)</v>
          </cell>
          <cell r="M13050" t="str">
            <v>ФР Долгопрудный Лихачевское 6к4 (Инв)</v>
          </cell>
        </row>
        <row r="13051">
          <cell r="B13051" t="str">
            <v>Февраль 2019 г.</v>
          </cell>
          <cell r="C13051">
            <v>0</v>
          </cell>
          <cell r="L13051" t="str">
            <v>Общее МО Франчайзи (Инв)</v>
          </cell>
          <cell r="M13051" t="str">
            <v>ФР Долгопрудный Лихачевское 6к4 (Инв)</v>
          </cell>
        </row>
        <row r="13052">
          <cell r="B13052" t="str">
            <v>Февраль 2019 г.</v>
          </cell>
          <cell r="C13052" t="str">
            <v>Поступление товаров и услуг ИНВ00005735 от 11.02.2019 13:29:02</v>
          </cell>
          <cell r="L13052" t="str">
            <v>Общее МО Франчайзи (Инв)</v>
          </cell>
          <cell r="M13052" t="str">
            <v>ФР Долгопрудный Лихачевское 6к4 (Инв)</v>
          </cell>
        </row>
        <row r="13053">
          <cell r="B13053" t="str">
            <v>Февраль 2019 г.</v>
          </cell>
          <cell r="C13053" t="str">
            <v>Перемещение товаров ИНВ00003568 от 11.02.2019 17:59:59</v>
          </cell>
          <cell r="E13053" t="str">
            <v>СКЛАД РЕАГЕНТОВ И РАСХОДНЫХ МЕД.МАТЕРИАЛОВ</v>
          </cell>
          <cell r="F13053" t="str">
            <v>Франчайзи Долгопрудный-2</v>
          </cell>
          <cell r="L13053" t="str">
            <v>Общее МО Франчайзи (Инв)</v>
          </cell>
          <cell r="M13053" t="str">
            <v>ФР Долгопрудный Лихачевское 6к4 (Инв)</v>
          </cell>
        </row>
        <row r="13054">
          <cell r="B13054" t="str">
            <v>Февраль 2019 г.</v>
          </cell>
          <cell r="C13054" t="str">
            <v>Требование-накладная ИНВ00002262 от 28.02.2019 21:59:59</v>
          </cell>
          <cell r="L13054" t="str">
            <v>Общее МО Франчайзи (Инв)</v>
          </cell>
          <cell r="M13054" t="str">
            <v>ФР Долгопрудный Лихачевское 6к4 (Инв)</v>
          </cell>
        </row>
        <row r="13055">
          <cell r="B13055" t="str">
            <v>Февраль 2019 г.</v>
          </cell>
          <cell r="C13055" t="str">
            <v>Требование-накладная ИНВ00002026 от 28.02.2019 22:59:59</v>
          </cell>
          <cell r="L13055" t="str">
            <v>Общее МО Франчайзи (Инв)</v>
          </cell>
          <cell r="M13055" t="str">
            <v>ФР Долгопрудный Лихачевское 6к4 (Инв)</v>
          </cell>
        </row>
        <row r="13056">
          <cell r="B13056" t="str">
            <v>Февраль 2019 г.</v>
          </cell>
          <cell r="C13056" t="str">
            <v>Требование-накладная ИНВ00004022 от 28.02.2019 23:00:00</v>
          </cell>
          <cell r="L13056" t="str">
            <v>Общее МО Франчайзи (Инв)</v>
          </cell>
          <cell r="M13056" t="str">
            <v>ФР Долгопрудный Лихачевское 6к4 (Инв)</v>
          </cell>
        </row>
        <row r="13057">
          <cell r="B13057" t="str">
            <v>Февраль 2019 г.</v>
          </cell>
          <cell r="C13057" t="str">
            <v>Франчайзи Долгопрудный-3</v>
          </cell>
          <cell r="L13057" t="str">
            <v>Общее МО Франчайзи (Инв)</v>
          </cell>
          <cell r="M13057" t="str">
            <v>ФР Долгопрудный Лихачевское 14 (Инв)</v>
          </cell>
        </row>
        <row r="13058">
          <cell r="B13058" t="str">
            <v>Февраль 2019 г.</v>
          </cell>
          <cell r="C13058">
            <v>0</v>
          </cell>
          <cell r="L13058" t="str">
            <v>Общее МО Франчайзи (Инв)</v>
          </cell>
          <cell r="M13058" t="str">
            <v>ФР Долгопрудный Лихачевское 14 (Инв)</v>
          </cell>
        </row>
        <row r="13059">
          <cell r="B13059" t="str">
            <v>Февраль 2019 г.</v>
          </cell>
          <cell r="C13059" t="str">
            <v>Поступление товаров и услуг ИНВ00006237 от 13.02.2019 10:31:57</v>
          </cell>
          <cell r="L13059" t="str">
            <v>Общее МО Франчайзи (Инв)</v>
          </cell>
          <cell r="M13059" t="str">
            <v>ФР Долгопрудный Лихачевское 14 (Инв)</v>
          </cell>
        </row>
        <row r="13060">
          <cell r="B13060" t="str">
            <v>Февраль 2019 г.</v>
          </cell>
          <cell r="C13060" t="str">
            <v>Перемещение товаров ИНВ00003896 от 13.02.2019 16:44:57</v>
          </cell>
          <cell r="E13060" t="str">
            <v>СКЛАД РЕАГЕНТОВ И РАСХОДНЫХ МЕД.МАТЕРИАЛОВ</v>
          </cell>
          <cell r="F13060" t="str">
            <v>Франчайзи Долгопрудный-3</v>
          </cell>
          <cell r="L13060" t="str">
            <v>Общее МО Франчайзи (Инв)</v>
          </cell>
          <cell r="M13060" t="str">
            <v>ФР Долгопрудный Лихачевское 14 (Инв)</v>
          </cell>
        </row>
        <row r="13061">
          <cell r="B13061" t="str">
            <v>Февраль 2019 г.</v>
          </cell>
          <cell r="C13061" t="str">
            <v>Требование-накладная ИНВ00002263 от 28.02.2019 21:59:59</v>
          </cell>
          <cell r="L13061" t="str">
            <v>Общее МО Франчайзи (Инв)</v>
          </cell>
          <cell r="M13061" t="str">
            <v>ФР Долгопрудный Лихачевское 14 (Инв)</v>
          </cell>
        </row>
        <row r="13062">
          <cell r="B13062" t="str">
            <v>Февраль 2019 г.</v>
          </cell>
          <cell r="C13062" t="str">
            <v>Требование-накладная ИНВ00002027 от 28.02.2019 22:59:59</v>
          </cell>
          <cell r="L13062" t="str">
            <v>Общее МО Франчайзи (Инв)</v>
          </cell>
          <cell r="M13062" t="str">
            <v>ФР Долгопрудный Лихачевское 14 (Инв)</v>
          </cell>
        </row>
        <row r="13063">
          <cell r="B13063" t="str">
            <v>Февраль 2019 г.</v>
          </cell>
          <cell r="C13063" t="str">
            <v>Требование-накладная ИНВ00004023 от 28.02.2019 23:00:00</v>
          </cell>
          <cell r="L13063" t="str">
            <v>Общее МО Франчайзи (Инв)</v>
          </cell>
          <cell r="M13063" t="str">
            <v>ФР Долгопрудный Лихачевское 14 (Инв)</v>
          </cell>
        </row>
        <row r="13064">
          <cell r="B13064" t="str">
            <v>Февраль 2019 г.</v>
          </cell>
          <cell r="C13064" t="str">
            <v>Франчайзи Домодедово</v>
          </cell>
          <cell r="L13064" t="str">
            <v>Общее МО Франчайзи (Инв)</v>
          </cell>
          <cell r="M13064" t="str">
            <v>ФР Домодедово Кирова 7к1 (Инв)</v>
          </cell>
        </row>
        <row r="13065">
          <cell r="B13065" t="str">
            <v>Февраль 2019 г.</v>
          </cell>
          <cell r="C13065">
            <v>0</v>
          </cell>
          <cell r="L13065" t="str">
            <v>Общее МО Франчайзи (Инв)</v>
          </cell>
          <cell r="M13065" t="str">
            <v>ФР Домодедово Кирова 7к1 (Инв)</v>
          </cell>
        </row>
        <row r="13066">
          <cell r="B13066" t="str">
            <v>Февраль 2019 г.</v>
          </cell>
          <cell r="C13066" t="str">
            <v>Поступление товаров и услуг ИНВ00005248 от 08.02.2019 10:17:44</v>
          </cell>
          <cell r="L13066" t="str">
            <v>Общее МО Франчайзи (Инв)</v>
          </cell>
          <cell r="M13066" t="str">
            <v>ФР Домодедово Кирова 7к1 (Инв)</v>
          </cell>
        </row>
        <row r="13067">
          <cell r="B13067" t="str">
            <v>Февраль 2019 г.</v>
          </cell>
          <cell r="C13067" t="str">
            <v>Поступление товаров и услуг ИНВ00005388 от 08.02.2019 13:03:23</v>
          </cell>
          <cell r="L13067" t="str">
            <v>Общее МО Франчайзи (Инв)</v>
          </cell>
          <cell r="M13067" t="str">
            <v>ФР Домодедово Кирова 7к1 (Инв)</v>
          </cell>
        </row>
        <row r="13068">
          <cell r="B13068" t="str">
            <v>Февраль 2019 г.</v>
          </cell>
          <cell r="C13068" t="str">
            <v>Перемещение товаров ИНВ00003139 от 08.02.2019 15:36:22</v>
          </cell>
          <cell r="E13068" t="str">
            <v>СКЛАД РЕАГЕНТОВ И РАСХОДНЫХ МЕД.МАТЕРИАЛОВ</v>
          </cell>
          <cell r="F13068" t="str">
            <v>Франчайзи Домодедово</v>
          </cell>
          <cell r="L13068" t="str">
            <v>Общее МО Франчайзи (Инв)</v>
          </cell>
          <cell r="M13068" t="str">
            <v>ФР Домодедово Кирова 7к1 (Инв)</v>
          </cell>
        </row>
        <row r="13069">
          <cell r="B13069" t="str">
            <v>Февраль 2019 г.</v>
          </cell>
          <cell r="C13069" t="str">
            <v>Требование-накладная ИНВ00002707 от 28.02.2019 22:00:00</v>
          </cell>
          <cell r="L13069" t="str">
            <v>Общее МО Франчайзи (Инв)</v>
          </cell>
          <cell r="M13069" t="str">
            <v>ФР Домодедово Кирова 7к1 (Инв)</v>
          </cell>
        </row>
        <row r="13070">
          <cell r="B13070" t="str">
            <v>Февраль 2019 г.</v>
          </cell>
          <cell r="C13070" t="str">
            <v>Требование-накладная ИНВ00052364 от 28.02.2019 23:00:00</v>
          </cell>
          <cell r="L13070" t="str">
            <v>Общее МО Франчайзи (Инв)</v>
          </cell>
          <cell r="M13070" t="str">
            <v>ФР Домодедово Кирова 7к1 (Инв)</v>
          </cell>
        </row>
        <row r="13071">
          <cell r="B13071" t="str">
            <v>Февраль 2019 г.</v>
          </cell>
          <cell r="C13071" t="str">
            <v>Требование-накладная ИНВ00003219 от 28.02.2019 23:59:59</v>
          </cell>
          <cell r="L13071" t="str">
            <v>Общее МО Франчайзи (Инв)</v>
          </cell>
          <cell r="M13071" t="str">
            <v>ФР Домодедово Кирова 7к1 (Инв)</v>
          </cell>
        </row>
        <row r="13072">
          <cell r="B13072" t="str">
            <v>Февраль 2019 г.</v>
          </cell>
          <cell r="C13072" t="str">
            <v>Франчайзи Домодедовская-2 Генерала Белова</v>
          </cell>
          <cell r="L13072" t="str">
            <v>Общее МО Франчайзи (Инв)</v>
          </cell>
          <cell r="M13072" t="str">
            <v>ФР МСК Домодедовская Генерала Белова 33-19 (Инв)</v>
          </cell>
        </row>
        <row r="13073">
          <cell r="B13073" t="str">
            <v>Февраль 2019 г.</v>
          </cell>
          <cell r="C13073">
            <v>0</v>
          </cell>
          <cell r="L13073" t="str">
            <v>Общее МО Франчайзи (Инв)</v>
          </cell>
          <cell r="M13073" t="str">
            <v>ФР МСК Домодедовская Генерала Белова 33-19 (Инв)</v>
          </cell>
        </row>
        <row r="13074">
          <cell r="B13074" t="str">
            <v>Февраль 2019 г.</v>
          </cell>
          <cell r="C13074" t="str">
            <v>Поступление товаров и услуг ИНВ00003689 от 04.02.2019 15:23:08</v>
          </cell>
          <cell r="L13074" t="str">
            <v>Общее МО Франчайзи (Инв)</v>
          </cell>
          <cell r="M13074" t="str">
            <v>ФР МСК Домодедовская Генерала Белова 33-19 (Инв)</v>
          </cell>
        </row>
        <row r="13075">
          <cell r="B13075" t="str">
            <v>Февраль 2019 г.</v>
          </cell>
          <cell r="C13075" t="str">
            <v>Перемещение товаров ИНВ00002848 от 04.02.2019 18:16:08</v>
          </cell>
          <cell r="E13075" t="str">
            <v>СКЛАД РЕАГЕНТОВ И РАСХОДНЫХ МЕД.МАТЕРИАЛОВ</v>
          </cell>
          <cell r="F13075" t="str">
            <v>Франчайзи Домодедовская-2 Генерала Белова</v>
          </cell>
          <cell r="L13075" t="str">
            <v>Общее МО Франчайзи (Инв)</v>
          </cell>
          <cell r="M13075" t="str">
            <v>ФР МСК Домодедовская Генерала Белова 33-19 (Инв)</v>
          </cell>
        </row>
        <row r="13076">
          <cell r="B13076" t="str">
            <v>Февраль 2019 г.</v>
          </cell>
          <cell r="C13076" t="str">
            <v>Требование-накладная ИНВ00002549 от 28.02.2019 22:00:00</v>
          </cell>
          <cell r="L13076" t="str">
            <v>Общее МО Франчайзи (Инв)</v>
          </cell>
          <cell r="M13076" t="str">
            <v>ФР МСК Домодедовская Генерала Белова 33-19 (Инв)</v>
          </cell>
        </row>
        <row r="13077">
          <cell r="B13077" t="str">
            <v>Февраль 2019 г.</v>
          </cell>
          <cell r="C13077" t="str">
            <v>Требование-накладная ИНВ00002982 от 28.02.2019 22:01:00</v>
          </cell>
          <cell r="L13077" t="str">
            <v>Общее МО Франчайзи (Инв)</v>
          </cell>
          <cell r="M13077" t="str">
            <v>ФР МСК Домодедовская Генерала Белова 33-19 (Инв)</v>
          </cell>
        </row>
        <row r="13078">
          <cell r="B13078" t="str">
            <v>Февраль 2019 г.</v>
          </cell>
          <cell r="C13078" t="str">
            <v>Требование-накладная ИНВ00052356 от 28.02.2019 23:00:00</v>
          </cell>
          <cell r="L13078" t="str">
            <v>Общее МО Франчайзи (Инв)</v>
          </cell>
          <cell r="M13078" t="str">
            <v>ФР МСК Домодедовская Генерала Белова 33-19 (Инв)</v>
          </cell>
        </row>
        <row r="13079">
          <cell r="B13079" t="str">
            <v>Февраль 2019 г.</v>
          </cell>
          <cell r="C13079" t="str">
            <v>Франчайзи Донецк</v>
          </cell>
          <cell r="L13079" t="str">
            <v>РМО_Инвитро-Ростов-на-Дону (Инв)</v>
          </cell>
          <cell r="M13079" t="str">
            <v>МО Донецк Мира 142 (Рнд)</v>
          </cell>
        </row>
        <row r="13080">
          <cell r="B13080" t="str">
            <v>Февраль 2019 г.</v>
          </cell>
          <cell r="C13080">
            <v>0</v>
          </cell>
          <cell r="L13080" t="str">
            <v>РМО_Инвитро-Ростов-на-Дону (Инв)</v>
          </cell>
          <cell r="M13080" t="str">
            <v>МО Донецк Мира 142 (Рнд)</v>
          </cell>
        </row>
        <row r="13081">
          <cell r="B13081" t="str">
            <v>Февраль 2019 г.</v>
          </cell>
          <cell r="C13081" t="str">
            <v>Реализация товаров и услуг ИНВ00000205 от 01.02.2019 23:59:59</v>
          </cell>
          <cell r="L13081" t="str">
            <v>РМО_Инвитро-Ростов-на-Дону (Инв)</v>
          </cell>
          <cell r="M13081" t="str">
            <v>МО Донецк Мира 142 (Рнд)</v>
          </cell>
        </row>
        <row r="13082">
          <cell r="B13082" t="str">
            <v>Февраль 2019 г.</v>
          </cell>
          <cell r="C13082" t="str">
            <v>Франчайзи Дубна</v>
          </cell>
          <cell r="L13082" t="str">
            <v>Общее МО Франчайзи (Инв)</v>
          </cell>
          <cell r="M13082" t="str">
            <v>ФР Дубна Понтекорво 10 (Инв)</v>
          </cell>
        </row>
        <row r="13083">
          <cell r="B13083" t="str">
            <v>Февраль 2019 г.</v>
          </cell>
          <cell r="C13083">
            <v>0</v>
          </cell>
          <cell r="L13083" t="str">
            <v>Общее МО Франчайзи (Инв)</v>
          </cell>
          <cell r="M13083" t="str">
            <v>ФР Дубна Понтекорво 10 (Инв)</v>
          </cell>
        </row>
        <row r="13084">
          <cell r="B13084" t="str">
            <v>Февраль 2019 г.</v>
          </cell>
          <cell r="C13084" t="str">
            <v>Поступление товаров и услуг ИНВ00003428 от 04.02.2019 9:37:22</v>
          </cell>
          <cell r="L13084" t="str">
            <v>Общее МО Франчайзи (Инв)</v>
          </cell>
          <cell r="M13084" t="str">
            <v>ФР Дубна Понтекорво 10 (Инв)</v>
          </cell>
        </row>
        <row r="13085">
          <cell r="B13085" t="str">
            <v>Февраль 2019 г.</v>
          </cell>
          <cell r="C13085" t="str">
            <v>Поступление товаров и услуг ИНВ00005500 от 11.02.2019 9:44:20</v>
          </cell>
          <cell r="L13085" t="str">
            <v>Общее МО Франчайзи (Инв)</v>
          </cell>
          <cell r="M13085" t="str">
            <v>ФР Дубна Понтекорво 10 (Инв)</v>
          </cell>
        </row>
        <row r="13086">
          <cell r="B13086" t="str">
            <v>Февраль 2019 г.</v>
          </cell>
          <cell r="C13086" t="str">
            <v>Поступление товаров и услуг ИНВ00007156 от 19.02.2019 11:32:33</v>
          </cell>
          <cell r="L13086" t="str">
            <v>Общее МО Франчайзи (Инв)</v>
          </cell>
          <cell r="M13086" t="str">
            <v>ФР Дубна Понтекорво 10 (Инв)</v>
          </cell>
        </row>
        <row r="13087">
          <cell r="B13087" t="str">
            <v>Февраль 2019 г.</v>
          </cell>
          <cell r="C13087" t="str">
            <v>Перемещение товаров ИНВ00004321 от 19.02.2019 14:59:43</v>
          </cell>
          <cell r="E13087" t="str">
            <v>СКЛАД РЕАГЕНТОВ И РАСХОДНЫХ МЕД.МАТЕРИАЛОВ</v>
          </cell>
          <cell r="F13087" t="str">
            <v>Франчайзи Дубна</v>
          </cell>
          <cell r="L13087" t="str">
            <v>Общее МО Франчайзи (Инв)</v>
          </cell>
          <cell r="M13087" t="str">
            <v>ФР Дубна Понтекорво 10 (Инв)</v>
          </cell>
        </row>
        <row r="13088">
          <cell r="B13088" t="str">
            <v>Февраль 2019 г.</v>
          </cell>
          <cell r="C13088" t="str">
            <v>Поступление товаров и услуг ИНВ00008110 от 25.02.2019 10:45:42</v>
          </cell>
          <cell r="L13088" t="str">
            <v>Общее МО Франчайзи (Инв)</v>
          </cell>
          <cell r="M13088" t="str">
            <v>ФР Дубна Понтекорво 10 (Инв)</v>
          </cell>
        </row>
        <row r="13089">
          <cell r="B13089" t="str">
            <v>Февраль 2019 г.</v>
          </cell>
          <cell r="C13089" t="str">
            <v>Перемещение товаров ИНВ00004697 от 25.02.2019 10:47:52</v>
          </cell>
          <cell r="E13089" t="str">
            <v>СКЛАД РЕАГЕНТОВ И РАСХОДНЫХ МЕД.МАТЕРИАЛОВ</v>
          </cell>
          <cell r="F13089" t="str">
            <v>Франчайзи Дубна</v>
          </cell>
          <cell r="L13089" t="str">
            <v>Общее МО Франчайзи (Инв)</v>
          </cell>
          <cell r="M13089" t="str">
            <v>ФР Дубна Понтекорво 10 (Инв)</v>
          </cell>
        </row>
        <row r="13090">
          <cell r="B13090" t="str">
            <v>Февраль 2019 г.</v>
          </cell>
          <cell r="C13090" t="str">
            <v>Требование-накладная ИНВ00002708 от 28.02.2019 22:00:00</v>
          </cell>
          <cell r="L13090" t="str">
            <v>Общее МО Франчайзи (Инв)</v>
          </cell>
          <cell r="M13090" t="str">
            <v>ФР Дубна Понтекорво 10 (Инв)</v>
          </cell>
        </row>
        <row r="13091">
          <cell r="B13091" t="str">
            <v>Февраль 2019 г.</v>
          </cell>
          <cell r="C13091" t="str">
            <v>Требование-накладная ИНВ00052379 от 28.02.2019 23:00:00</v>
          </cell>
          <cell r="L13091" t="str">
            <v>Общее МО Франчайзи (Инв)</v>
          </cell>
          <cell r="M13091" t="str">
            <v>ФР Дубна Понтекорво 10 (Инв)</v>
          </cell>
        </row>
        <row r="13092">
          <cell r="B13092" t="str">
            <v>Февраль 2019 г.</v>
          </cell>
          <cell r="C13092" t="str">
            <v>Требование-накладная ИНВ00003220 от 28.02.2019 23:59:59</v>
          </cell>
          <cell r="L13092" t="str">
            <v>Общее МО Франчайзи (Инв)</v>
          </cell>
          <cell r="M13092" t="str">
            <v>ФР Дубна Понтекорво 10 (Инв)</v>
          </cell>
        </row>
        <row r="13093">
          <cell r="B13093" t="str">
            <v>Февраль 2019 г.</v>
          </cell>
          <cell r="C13093" t="str">
            <v>Франчайзи Дубна-2</v>
          </cell>
          <cell r="L13093" t="str">
            <v>Общее МО Франчайзи (Инв)</v>
          </cell>
          <cell r="M13093" t="str">
            <v>ФР Дубна Володарского 2Б (Инв)</v>
          </cell>
        </row>
        <row r="13094">
          <cell r="B13094" t="str">
            <v>Февраль 2019 г.</v>
          </cell>
          <cell r="C13094">
            <v>0</v>
          </cell>
          <cell r="L13094" t="str">
            <v>Общее МО Франчайзи (Инв)</v>
          </cell>
          <cell r="M13094" t="str">
            <v>ФР Дубна Володарского 2Б (Инв)</v>
          </cell>
        </row>
        <row r="13095">
          <cell r="B13095" t="str">
            <v>Февраль 2019 г.</v>
          </cell>
          <cell r="C13095" t="str">
            <v>Поступление товаров и услуг ИНВ00004919 от 06.02.2019 11:33:06</v>
          </cell>
          <cell r="L13095" t="str">
            <v>Общее МО Франчайзи (Инв)</v>
          </cell>
          <cell r="M13095" t="str">
            <v>ФР Дубна Володарского 2Б (Инв)</v>
          </cell>
        </row>
        <row r="13096">
          <cell r="B13096" t="str">
            <v>Февраль 2019 г.</v>
          </cell>
          <cell r="C13096" t="str">
            <v>Перемещение товаров ИНВ00002981 от 06.02.2019 15:00:29</v>
          </cell>
          <cell r="E13096" t="str">
            <v>СКЛАД РЕАГЕНТОВ И РАСХОДНЫХ МЕД.МАТЕРИАЛОВ</v>
          </cell>
          <cell r="F13096" t="str">
            <v>Франчайзи Дубна-2</v>
          </cell>
          <cell r="L13096" t="str">
            <v>Общее МО Франчайзи (Инв)</v>
          </cell>
          <cell r="M13096" t="str">
            <v>ФР Дубна Володарского 2Б (Инв)</v>
          </cell>
        </row>
        <row r="13097">
          <cell r="B13097" t="str">
            <v>Февраль 2019 г.</v>
          </cell>
          <cell r="C13097" t="str">
            <v>Поступление товаров и услуг ИНВ00005501 от 11.02.2019 9:45:47</v>
          </cell>
          <cell r="L13097" t="str">
            <v>Общее МО Франчайзи (Инв)</v>
          </cell>
          <cell r="M13097" t="str">
            <v>ФР Дубна Володарского 2Б (Инв)</v>
          </cell>
        </row>
        <row r="13098">
          <cell r="B13098" t="str">
            <v>Февраль 2019 г.</v>
          </cell>
          <cell r="C13098" t="str">
            <v>Требование-накладная ИНВ00002709 от 28.02.2019 22:00:00</v>
          </cell>
          <cell r="L13098" t="str">
            <v>Общее МО Франчайзи (Инв)</v>
          </cell>
          <cell r="M13098" t="str">
            <v>ФР Дубна Володарского 2Б (Инв)</v>
          </cell>
        </row>
        <row r="13099">
          <cell r="B13099" t="str">
            <v>Февраль 2019 г.</v>
          </cell>
          <cell r="C13099" t="str">
            <v>Требование-накладная ИНВ00052381 от 28.02.2019 23:00:00</v>
          </cell>
          <cell r="L13099" t="str">
            <v>Общее МО Франчайзи (Инв)</v>
          </cell>
          <cell r="M13099" t="str">
            <v>ФР Дубна Володарского 2Б (Инв)</v>
          </cell>
        </row>
        <row r="13100">
          <cell r="B13100" t="str">
            <v>Февраль 2019 г.</v>
          </cell>
          <cell r="C13100" t="str">
            <v>Требование-накладная ИНВ00003221 от 28.02.2019 23:59:59</v>
          </cell>
          <cell r="L13100" t="str">
            <v>Общее МО Франчайзи (Инв)</v>
          </cell>
          <cell r="M13100" t="str">
            <v>ФР Дубна Володарского 2Б (Инв)</v>
          </cell>
        </row>
        <row r="13101">
          <cell r="B13101" t="str">
            <v>Февраль 2019 г.</v>
          </cell>
          <cell r="C13101" t="str">
            <v>Франчайзи Дятьково</v>
          </cell>
          <cell r="L13101" t="str">
            <v>Общее МО Франчайзи (Инв)</v>
          </cell>
          <cell r="M13101" t="str">
            <v>ФР Дятьково Ленина 185к11 (Инв)</v>
          </cell>
        </row>
        <row r="13102">
          <cell r="B13102" t="str">
            <v>Февраль 2019 г.</v>
          </cell>
          <cell r="C13102">
            <v>0</v>
          </cell>
          <cell r="L13102" t="str">
            <v>Общее МО Франчайзи (Инв)</v>
          </cell>
          <cell r="M13102" t="str">
            <v>ФР Дятьково Ленина 185к11 (Инв)</v>
          </cell>
        </row>
        <row r="13103">
          <cell r="B13103" t="str">
            <v>Февраль 2019 г.</v>
          </cell>
          <cell r="C13103" t="str">
            <v>Поступление товаров и услуг ИНВ00003283 от 01.02.2019 10:18:03</v>
          </cell>
          <cell r="L13103" t="str">
            <v>Общее МО Франчайзи (Инв)</v>
          </cell>
          <cell r="M13103" t="str">
            <v>ФР Дятьково Ленина 185к11 (Инв)</v>
          </cell>
        </row>
        <row r="13104">
          <cell r="B13104" t="str">
            <v>Февраль 2019 г.</v>
          </cell>
          <cell r="C13104" t="str">
            <v>Поступление товаров и услуг ИНВ00006865 от 18.02.2019 10:15:37</v>
          </cell>
          <cell r="L13104" t="str">
            <v>Общее МО Франчайзи (Инв)</v>
          </cell>
          <cell r="M13104" t="str">
            <v>ФР Дятьково Ленина 185к11 (Инв)</v>
          </cell>
        </row>
        <row r="13105">
          <cell r="B13105" t="str">
            <v>Февраль 2019 г.</v>
          </cell>
          <cell r="C13105" t="str">
            <v>Поступление товаров и услуг ИНВ00006909 от 18.02.2019 10:44:26</v>
          </cell>
          <cell r="L13105" t="str">
            <v>Общее МО Франчайзи (Инв)</v>
          </cell>
          <cell r="M13105" t="str">
            <v>ФР Дятьково Ленина 185к11 (Инв)</v>
          </cell>
        </row>
        <row r="13106">
          <cell r="B13106" t="str">
            <v>Февраль 2019 г.</v>
          </cell>
          <cell r="C13106" t="str">
            <v>Требование-накладная ИНВ00002550 от 28.02.2019 22:00:00</v>
          </cell>
          <cell r="L13106" t="str">
            <v>Общее МО Франчайзи (Инв)</v>
          </cell>
          <cell r="M13106" t="str">
            <v>ФР Дятьково Ленина 185к11 (Инв)</v>
          </cell>
        </row>
        <row r="13107">
          <cell r="B13107" t="str">
            <v>Февраль 2019 г.</v>
          </cell>
          <cell r="C13107" t="str">
            <v>Требование-накладная ИНВ00002983 от 28.02.2019 22:01:00</v>
          </cell>
          <cell r="L13107" t="str">
            <v>Общее МО Франчайзи (Инв)</v>
          </cell>
          <cell r="M13107" t="str">
            <v>ФР Дятьково Ленина 185к11 (Инв)</v>
          </cell>
        </row>
        <row r="13108">
          <cell r="B13108" t="str">
            <v>Февраль 2019 г.</v>
          </cell>
          <cell r="C13108" t="str">
            <v>Требование-накладная ИНВ00052358 от 28.02.2019 23:00:00</v>
          </cell>
          <cell r="L13108" t="str">
            <v>Общее МО Франчайзи (Инв)</v>
          </cell>
          <cell r="M13108" t="str">
            <v>ФР Дятьково Ленина 185к11 (Инв)</v>
          </cell>
        </row>
        <row r="13109">
          <cell r="B13109" t="str">
            <v>Февраль 2019 г.</v>
          </cell>
          <cell r="C13109" t="str">
            <v>Франчайзи Евпатория Дмитрия Ульянова 1-2</v>
          </cell>
          <cell r="L13109" t="str">
            <v>РМО_Инвитро-Ступино (Инв)</v>
          </cell>
          <cell r="M13109" t="str">
            <v>МО Евпатория Дмитрия Ульянова 1-2 (Таврика)</v>
          </cell>
        </row>
        <row r="13110">
          <cell r="B13110" t="str">
            <v>Февраль 2019 г.</v>
          </cell>
          <cell r="C13110" t="str">
            <v>Реализация товаров и услуг ИНВ00000207 от 01.02.2019 23:59:59</v>
          </cell>
          <cell r="L13110" t="str">
            <v>РМО_Инвитро-Ступино (Инв)</v>
          </cell>
          <cell r="M13110" t="str">
            <v>МО Евпатория Дмитрия Ульянова 1-2 (Таврика)</v>
          </cell>
        </row>
        <row r="13111">
          <cell r="B13111" t="str">
            <v>Февраль 2019 г.</v>
          </cell>
          <cell r="C13111" t="str">
            <v>Франчайзи Евпатория Ленина 29а</v>
          </cell>
          <cell r="L13111" t="str">
            <v>РМО_Инвитро-Ступино (Инв)</v>
          </cell>
          <cell r="M13111" t="str">
            <v>МО Евпатория Ленина 29а (Таврика)</v>
          </cell>
        </row>
        <row r="13112">
          <cell r="B13112" t="str">
            <v>Февраль 2019 г.</v>
          </cell>
          <cell r="C13112" t="str">
            <v>Реализация товаров и услуг ИНВ00000208 от 01.02.2019 23:59:59</v>
          </cell>
          <cell r="L13112" t="str">
            <v>РМО_Инвитро-Ступино (Инв)</v>
          </cell>
          <cell r="M13112" t="str">
            <v>МО Евпатория Ленина 29а (Таврика)</v>
          </cell>
        </row>
        <row r="13113">
          <cell r="B13113" t="str">
            <v>Февраль 2019 г.</v>
          </cell>
          <cell r="C13113" t="str">
            <v>Франчайзи Ейск</v>
          </cell>
          <cell r="L13113" t="str">
            <v>РМО_Инвитро-Краснодар (Инв)</v>
          </cell>
          <cell r="M13113" t="str">
            <v>МО Ейск Свердлова 109 (Краснодар)</v>
          </cell>
        </row>
        <row r="13114">
          <cell r="B13114" t="str">
            <v>Февраль 2019 г.</v>
          </cell>
          <cell r="C13114" t="str">
            <v>Реализация товаров и услуг ИНВ00000094 от 01.02.2019 23:59:59</v>
          </cell>
          <cell r="L13114" t="str">
            <v>РМО_Инвитро-Краснодар (Инв)</v>
          </cell>
          <cell r="M13114" t="str">
            <v>МО Ейск Свердлова 109 (Краснодар)</v>
          </cell>
        </row>
        <row r="13115">
          <cell r="B13115" t="str">
            <v>Февраль 2019 г.</v>
          </cell>
          <cell r="C13115" t="str">
            <v>Франчайзи Ереван</v>
          </cell>
          <cell r="L13115" t="str">
            <v>Общее МО Франчайзи (Инв)</v>
          </cell>
          <cell r="M13115" t="str">
            <v>ФР Ереван Комитаса 7-27 (Инв)</v>
          </cell>
        </row>
        <row r="13116">
          <cell r="B13116" t="str">
            <v>Февраль 2019 г.</v>
          </cell>
          <cell r="C13116">
            <v>0</v>
          </cell>
          <cell r="L13116" t="str">
            <v>Общее МО Франчайзи (Инв)</v>
          </cell>
          <cell r="M13116" t="str">
            <v>ФР Ереван Комитаса 7-27 (Инв)</v>
          </cell>
        </row>
        <row r="13117">
          <cell r="B13117" t="str">
            <v>Февраль 2019 г.</v>
          </cell>
          <cell r="C13117" t="str">
            <v>Поступление товаров и услуг ИНВ00008021 от 25.02.2019 9:54:06</v>
          </cell>
          <cell r="L13117" t="str">
            <v>Общее МО Франчайзи (Инв)</v>
          </cell>
          <cell r="M13117" t="str">
            <v>ФР Ереван Комитаса 7-27 (Инв)</v>
          </cell>
        </row>
        <row r="13118">
          <cell r="B13118" t="str">
            <v>Февраль 2019 г.</v>
          </cell>
          <cell r="C13118" t="str">
            <v>Перемещение товаров ИНВ00004824 от 25.02.2019 11:54:58</v>
          </cell>
          <cell r="E13118" t="str">
            <v>СКЛАД РЕАГЕНТОВ И РАСХОДНЫХ МЕД.МАТЕРИАЛОВ</v>
          </cell>
          <cell r="F13118" t="str">
            <v>Франчайзи Ереван</v>
          </cell>
          <cell r="L13118" t="str">
            <v>Общее МО Франчайзи (Инв)</v>
          </cell>
          <cell r="M13118" t="str">
            <v>ФР Ереван Комитаса 7-27 (Инв)</v>
          </cell>
        </row>
        <row r="13119">
          <cell r="B13119" t="str">
            <v>Февраль 2019 г.</v>
          </cell>
          <cell r="C13119" t="str">
            <v>Требование-накладная ИНВ00003349 от 28.02.2019 23:00:00</v>
          </cell>
          <cell r="L13119" t="str">
            <v>Общее МО Франчайзи (Инв)</v>
          </cell>
          <cell r="M13119" t="str">
            <v>ФР Ереван Комитаса 7-27 (Инв)</v>
          </cell>
        </row>
        <row r="13120">
          <cell r="B13120" t="str">
            <v>Февраль 2019 г.</v>
          </cell>
          <cell r="C13120" t="str">
            <v>Требование-накладная ИНВ00002851 от 28.02.2019 23:59:59</v>
          </cell>
          <cell r="L13120" t="str">
            <v>Общее МО Франчайзи (Инв)</v>
          </cell>
          <cell r="M13120" t="str">
            <v>ФР Ереван Комитаса 7-27 (Инв)</v>
          </cell>
        </row>
        <row r="13121">
          <cell r="B13121" t="str">
            <v>Февраль 2019 г.</v>
          </cell>
          <cell r="C13121" t="str">
            <v>Франчайзи Ереван Багратуняц</v>
          </cell>
          <cell r="L13121" t="str">
            <v>Общее МО Франчайзи (Инв)</v>
          </cell>
          <cell r="M13121" t="str">
            <v>ФР Ереван Багратуняц 16 (Инв)</v>
          </cell>
        </row>
        <row r="13122">
          <cell r="B13122" t="str">
            <v>Февраль 2019 г.</v>
          </cell>
          <cell r="C13122">
            <v>0</v>
          </cell>
          <cell r="L13122" t="str">
            <v>Общее МО Франчайзи (Инв)</v>
          </cell>
          <cell r="M13122" t="str">
            <v>ФР Ереван Багратуняц 16 (Инв)</v>
          </cell>
        </row>
        <row r="13123">
          <cell r="B13123" t="str">
            <v>Февраль 2019 г.</v>
          </cell>
          <cell r="C13123" t="str">
            <v>Поступление товаров и услуг ИНВ00007862 от 22.02.2019 15:12:36</v>
          </cell>
          <cell r="L13123" t="str">
            <v>Общее МО Франчайзи (Инв)</v>
          </cell>
          <cell r="M13123" t="str">
            <v>ФР Ереван Багратуняц 16 (Инв)</v>
          </cell>
        </row>
        <row r="13124">
          <cell r="B13124" t="str">
            <v>Февраль 2019 г.</v>
          </cell>
          <cell r="C13124" t="str">
            <v>Поступление товаров и услуг ИНВ00008115 от 25.02.2019 10:50:18</v>
          </cell>
          <cell r="L13124" t="str">
            <v>Общее МО Франчайзи (Инв)</v>
          </cell>
          <cell r="M13124" t="str">
            <v>ФР Ереван Багратуняц 16 (Инв)</v>
          </cell>
        </row>
        <row r="13125">
          <cell r="B13125" t="str">
            <v>Февраль 2019 г.</v>
          </cell>
          <cell r="C13125" t="str">
            <v>Требование-накладная ИНВ00003519 от 28.02.2019 23:00:00</v>
          </cell>
          <cell r="L13125" t="str">
            <v>Общее МО Франчайзи (Инв)</v>
          </cell>
          <cell r="M13125" t="str">
            <v>ФР Ереван Багратуняц 16 (Инв)</v>
          </cell>
        </row>
        <row r="13126">
          <cell r="B13126" t="str">
            <v>Февраль 2019 г.</v>
          </cell>
          <cell r="C13126" t="str">
            <v>Требование-накладная ИНВ00002403 от 28.02.2019 23:59:59</v>
          </cell>
          <cell r="L13126" t="str">
            <v>Общее МО Франчайзи (Инв)</v>
          </cell>
          <cell r="M13126" t="str">
            <v>ФР Ереван Багратуняц 16 (Инв)</v>
          </cell>
        </row>
        <row r="13127">
          <cell r="B13127" t="str">
            <v>Февраль 2019 г.</v>
          </cell>
          <cell r="C13127" t="str">
            <v>Требование-накладная ИНВ00002852 от 28.02.2019 23:59:59</v>
          </cell>
          <cell r="L13127" t="str">
            <v>Общее МО Франчайзи (Инв)</v>
          </cell>
          <cell r="M13127" t="str">
            <v>ФР Ереван Багратуняц 16 (Инв)</v>
          </cell>
        </row>
        <row r="13128">
          <cell r="B13128" t="str">
            <v>Февраль 2019 г.</v>
          </cell>
          <cell r="C13128" t="str">
            <v>Франчайзи Ессентуки</v>
          </cell>
          <cell r="L13128" t="str">
            <v>РМО_Инвитро-Ставрополье (Инв)</v>
          </cell>
          <cell r="M13128" t="str">
            <v>МО Ессентуки Октябрьская 431 (Став)</v>
          </cell>
        </row>
        <row r="13129">
          <cell r="B13129" t="str">
            <v>Февраль 2019 г.</v>
          </cell>
          <cell r="C13129" t="str">
            <v>Реализация товаров и услуг ИНВ00000098 от 01.02.2019 23:59:59</v>
          </cell>
          <cell r="L13129" t="str">
            <v>РМО_Инвитро-Ставрополье (Инв)</v>
          </cell>
          <cell r="M13129" t="str">
            <v>МО Ессентуки Октябрьская 431 (Став)</v>
          </cell>
        </row>
        <row r="13130">
          <cell r="B13130" t="str">
            <v>Февраль 2019 г.</v>
          </cell>
          <cell r="C13130" t="str">
            <v>Франчайзи Ессентуки-2</v>
          </cell>
          <cell r="L13130" t="str">
            <v>РМО_Инвитро-Ставрополье (Инв)</v>
          </cell>
          <cell r="M13130" t="str">
            <v>МО Ессентуки Гоголя 91 (Став)</v>
          </cell>
        </row>
        <row r="13131">
          <cell r="B13131" t="str">
            <v>Февраль 2019 г.</v>
          </cell>
          <cell r="C13131" t="str">
            <v>Реализация товаров и услуг ИНВ00000099 от 01.02.2019 23:59:59</v>
          </cell>
          <cell r="L13131" t="str">
            <v>РМО_Инвитро-Ставрополье (Инв)</v>
          </cell>
          <cell r="M13131" t="str">
            <v>МО Ессентуки Гоголя 91 (Став)</v>
          </cell>
        </row>
        <row r="13132">
          <cell r="B13132" t="str">
            <v>Февраль 2019 г.</v>
          </cell>
          <cell r="C13132" t="str">
            <v>Франчайзи Железногорск</v>
          </cell>
          <cell r="L13132" t="str">
            <v>Общее МО Франчайзи (Инв)</v>
          </cell>
          <cell r="M13132" t="str">
            <v>ФР Железногорск Ленина 43 (Инв)</v>
          </cell>
        </row>
        <row r="13133">
          <cell r="B13133" t="str">
            <v>Февраль 2019 г.</v>
          </cell>
          <cell r="C13133">
            <v>0</v>
          </cell>
          <cell r="L13133" t="str">
            <v>Общее МО Франчайзи (Инв)</v>
          </cell>
          <cell r="M13133" t="str">
            <v>ФР Железногорск Ленина 43 (Инв)</v>
          </cell>
        </row>
        <row r="13134">
          <cell r="B13134" t="str">
            <v>Февраль 2019 г.</v>
          </cell>
          <cell r="C13134" t="str">
            <v>Требование-накладная ИНВ00002984 от 28.02.2019 22:01:00</v>
          </cell>
          <cell r="L13134" t="str">
            <v>Общее МО Франчайзи (Инв)</v>
          </cell>
          <cell r="M13134" t="str">
            <v>ФР Железногорск Ленина 43 (Инв)</v>
          </cell>
        </row>
        <row r="13135">
          <cell r="B13135" t="str">
            <v>Февраль 2019 г.</v>
          </cell>
          <cell r="C13135" t="str">
            <v>Требование-накладная ИНВ00052359 от 28.02.2019 23:00:00</v>
          </cell>
          <cell r="L13135" t="str">
            <v>Общее МО Франчайзи (Инв)</v>
          </cell>
          <cell r="M13135" t="str">
            <v>ФР Железногорск Ленина 43 (Инв)</v>
          </cell>
        </row>
        <row r="13136">
          <cell r="B13136" t="str">
            <v>Февраль 2019 г.</v>
          </cell>
          <cell r="C13136" t="str">
            <v>Франчайзи Железнодорожный</v>
          </cell>
          <cell r="L13136" t="str">
            <v>Общее МО Франчайзи (Инв)</v>
          </cell>
          <cell r="M13136" t="str">
            <v>ФР Железнодорожный Советская 18 (Инв)</v>
          </cell>
        </row>
        <row r="13137">
          <cell r="B13137" t="str">
            <v>Февраль 2019 г.</v>
          </cell>
          <cell r="C13137">
            <v>0</v>
          </cell>
          <cell r="L13137" t="str">
            <v>Общее МО Франчайзи (Инв)</v>
          </cell>
          <cell r="M13137" t="str">
            <v>ФР Железнодорожный Советская 18 (Инв)</v>
          </cell>
        </row>
        <row r="13138">
          <cell r="B13138" t="str">
            <v>Февраль 2019 г.</v>
          </cell>
          <cell r="C13138" t="str">
            <v>Поступление товаров и услуг ИНВ00004850 от 06.02.2019 10:24:58</v>
          </cell>
          <cell r="L13138" t="str">
            <v>Общее МО Франчайзи (Инв)</v>
          </cell>
          <cell r="M13138" t="str">
            <v>ФР Железнодорожный Советская 18 (Инв)</v>
          </cell>
        </row>
        <row r="13139">
          <cell r="B13139" t="str">
            <v>Февраль 2019 г.</v>
          </cell>
          <cell r="C13139" t="str">
            <v>Перемещение товаров ИНВ00003006 от 06.02.2019 15:12:34</v>
          </cell>
          <cell r="E13139" t="str">
            <v>СКЛАД РЕАГЕНТОВ И РАСХОДНЫХ МЕД.МАТЕРИАЛОВ</v>
          </cell>
          <cell r="F13139" t="str">
            <v>Франчайзи Железнодорожный</v>
          </cell>
          <cell r="L13139" t="str">
            <v>Общее МО Франчайзи (Инв)</v>
          </cell>
          <cell r="M13139" t="str">
            <v>ФР Железнодорожный Советская 18 (Инв)</v>
          </cell>
        </row>
        <row r="13140">
          <cell r="B13140" t="str">
            <v>Февраль 2019 г.</v>
          </cell>
          <cell r="C13140" t="str">
            <v>Поступление товаров и услуг ИНВ00007716 от 22.02.2019 10:38:52</v>
          </cell>
          <cell r="L13140" t="str">
            <v>Общее МО Франчайзи (Инв)</v>
          </cell>
          <cell r="M13140" t="str">
            <v>ФР Железнодорожный Советская 18 (Инв)</v>
          </cell>
        </row>
        <row r="13141">
          <cell r="B13141" t="str">
            <v>Февраль 2019 г.</v>
          </cell>
          <cell r="C13141" t="str">
            <v>Требование-накладная ИНВ00002710 от 28.02.2019 22:00:00</v>
          </cell>
          <cell r="L13141" t="str">
            <v>Общее МО Франчайзи (Инв)</v>
          </cell>
          <cell r="M13141" t="str">
            <v>ФР Железнодорожный Советская 18 (Инв)</v>
          </cell>
        </row>
        <row r="13142">
          <cell r="B13142" t="str">
            <v>Февраль 2019 г.</v>
          </cell>
          <cell r="C13142" t="str">
            <v>Требование-накладная ИНВ00052383 от 28.02.2019 23:00:00</v>
          </cell>
          <cell r="L13142" t="str">
            <v>Общее МО Франчайзи (Инв)</v>
          </cell>
          <cell r="M13142" t="str">
            <v>ФР Железнодорожный Советская 18 (Инв)</v>
          </cell>
        </row>
        <row r="13143">
          <cell r="B13143" t="str">
            <v>Февраль 2019 г.</v>
          </cell>
          <cell r="C13143" t="str">
            <v>Требование-накладная ИНВ00003222 от 28.02.2019 23:59:59</v>
          </cell>
          <cell r="L13143" t="str">
            <v>Общее МО Франчайзи (Инв)</v>
          </cell>
          <cell r="M13143" t="str">
            <v>ФР Железнодорожный Советская 18 (Инв)</v>
          </cell>
        </row>
        <row r="13144">
          <cell r="B13144" t="str">
            <v>Февраль 2019 г.</v>
          </cell>
          <cell r="C13144" t="str">
            <v>Франчайзи Железнодорожный 2</v>
          </cell>
          <cell r="L13144" t="str">
            <v>Общее МО Франчайзи (Инв)</v>
          </cell>
          <cell r="M13144" t="str">
            <v>ФР Железнодорожный Некрасова 10 (Инв)</v>
          </cell>
        </row>
        <row r="13145">
          <cell r="B13145" t="str">
            <v>Февраль 2019 г.</v>
          </cell>
          <cell r="C13145">
            <v>0</v>
          </cell>
          <cell r="L13145" t="str">
            <v>Общее МО Франчайзи (Инв)</v>
          </cell>
          <cell r="M13145" t="str">
            <v>ФР Железнодорожный Некрасова 10 (Инв)</v>
          </cell>
        </row>
        <row r="13146">
          <cell r="B13146" t="str">
            <v>Февраль 2019 г.</v>
          </cell>
          <cell r="C13146" t="str">
            <v>Поступление товаров и услуг ИНВ00005669 от 11.02.2019 12:45:38</v>
          </cell>
          <cell r="L13146" t="str">
            <v>Общее МО Франчайзи (Инв)</v>
          </cell>
          <cell r="M13146" t="str">
            <v>ФР Железнодорожный Некрасова 10 (Инв)</v>
          </cell>
        </row>
        <row r="13147">
          <cell r="B13147" t="str">
            <v>Февраль 2019 г.</v>
          </cell>
          <cell r="C13147" t="str">
            <v>Перемещение товаров ИНВ00003577 от 11.02.2019 18:03:00</v>
          </cell>
          <cell r="E13147" t="str">
            <v>СКЛАД РЕАГЕНТОВ И РАСХОДНЫХ МЕД.МАТЕРИАЛОВ</v>
          </cell>
          <cell r="F13147" t="str">
            <v>Франчайзи Железнодорожный 2</v>
          </cell>
          <cell r="L13147" t="str">
            <v>Общее МО Франчайзи (Инв)</v>
          </cell>
          <cell r="M13147" t="str">
            <v>ФР Железнодорожный Некрасова 10 (Инв)</v>
          </cell>
        </row>
        <row r="13148">
          <cell r="B13148" t="str">
            <v>Февраль 2019 г.</v>
          </cell>
          <cell r="C13148" t="str">
            <v>Поступление товаров и услуг ИНВ00007506 от 21.02.2019 10:36:30</v>
          </cell>
          <cell r="L13148" t="str">
            <v>Общее МО Франчайзи (Инв)</v>
          </cell>
          <cell r="M13148" t="str">
            <v>ФР Железнодорожный Некрасова 10 (Инв)</v>
          </cell>
        </row>
        <row r="13149">
          <cell r="B13149" t="str">
            <v>Февраль 2019 г.</v>
          </cell>
          <cell r="C13149" t="str">
            <v>Требование-накладная ИНВ00002711 от 28.02.2019 22:00:00</v>
          </cell>
          <cell r="L13149" t="str">
            <v>Общее МО Франчайзи (Инв)</v>
          </cell>
          <cell r="M13149" t="str">
            <v>ФР Железнодорожный Некрасова 10 (Инв)</v>
          </cell>
        </row>
        <row r="13150">
          <cell r="B13150" t="str">
            <v>Февраль 2019 г.</v>
          </cell>
          <cell r="C13150" t="str">
            <v>Требование-накладная ИНВ00052384 от 28.02.2019 23:00:00</v>
          </cell>
          <cell r="L13150" t="str">
            <v>Общее МО Франчайзи (Инв)</v>
          </cell>
          <cell r="M13150" t="str">
            <v>ФР Железнодорожный Некрасова 10 (Инв)</v>
          </cell>
        </row>
        <row r="13151">
          <cell r="B13151" t="str">
            <v>Февраль 2019 г.</v>
          </cell>
          <cell r="C13151" t="str">
            <v>Требование-накладная ИНВ00003223 от 28.02.2019 23:59:59</v>
          </cell>
          <cell r="L13151" t="str">
            <v>Общее МО Франчайзи (Инв)</v>
          </cell>
          <cell r="M13151" t="str">
            <v>ФР Железнодорожный Некрасова 10 (Инв)</v>
          </cell>
        </row>
        <row r="13152">
          <cell r="B13152" t="str">
            <v>Февраль 2019 г.</v>
          </cell>
          <cell r="C13152" t="str">
            <v>Франчайзи Жуковский</v>
          </cell>
          <cell r="L13152" t="str">
            <v>Общее МО Франчайзи (Инв)</v>
          </cell>
          <cell r="M13152" t="str">
            <v>ФР Жуковский Солнечная 9 (Инв)</v>
          </cell>
        </row>
        <row r="13153">
          <cell r="B13153" t="str">
            <v>Февраль 2019 г.</v>
          </cell>
          <cell r="C13153">
            <v>0</v>
          </cell>
          <cell r="L13153" t="str">
            <v>Общее МО Франчайзи (Инв)</v>
          </cell>
          <cell r="M13153" t="str">
            <v>ФР Жуковский Солнечная 9 (Инв)</v>
          </cell>
        </row>
        <row r="13154">
          <cell r="B13154" t="str">
            <v>Февраль 2019 г.</v>
          </cell>
          <cell r="C13154" t="str">
            <v>Поступление товаров и услуг ИНВ00005363 от 08.02.2019 12:21:09</v>
          </cell>
          <cell r="L13154" t="str">
            <v>Общее МО Франчайзи (Инв)</v>
          </cell>
          <cell r="M13154" t="str">
            <v>ФР Жуковский Солнечная 9 (Инв)</v>
          </cell>
        </row>
        <row r="13155">
          <cell r="B13155" t="str">
            <v>Февраль 2019 г.</v>
          </cell>
          <cell r="C13155" t="str">
            <v>Перемещение товаров ИНВ00003145 от 08.02.2019 15:39:07</v>
          </cell>
          <cell r="E13155" t="str">
            <v>СКЛАД РЕАГЕНТОВ И РАСХОДНЫХ МЕД.МАТЕРИАЛОВ</v>
          </cell>
          <cell r="F13155" t="str">
            <v>Франчайзи Жуковский</v>
          </cell>
          <cell r="L13155" t="str">
            <v>Общее МО Франчайзи (Инв)</v>
          </cell>
          <cell r="M13155" t="str">
            <v>ФР Жуковский Солнечная 9 (Инв)</v>
          </cell>
        </row>
        <row r="13156">
          <cell r="B13156" t="str">
            <v>Февраль 2019 г.</v>
          </cell>
          <cell r="C13156" t="str">
            <v>Требование-накладная ИНВ00003515 от 28.02.2019 23:00:00</v>
          </cell>
          <cell r="L13156" t="str">
            <v>Общее МО Франчайзи (Инв)</v>
          </cell>
          <cell r="M13156" t="str">
            <v>ФР Жуковский Солнечная 9 (Инв)</v>
          </cell>
        </row>
        <row r="13157">
          <cell r="B13157" t="str">
            <v>Февраль 2019 г.</v>
          </cell>
          <cell r="C13157" t="str">
            <v>Требование-накладная ИНВ00002404 от 28.02.2019 23:59:59</v>
          </cell>
          <cell r="L13157" t="str">
            <v>Общее МО Франчайзи (Инв)</v>
          </cell>
          <cell r="M13157" t="str">
            <v>ФР Жуковский Солнечная 9 (Инв)</v>
          </cell>
        </row>
        <row r="13158">
          <cell r="B13158" t="str">
            <v>Февраль 2019 г.</v>
          </cell>
          <cell r="C13158" t="str">
            <v>Требование-накладная ИНВ00002853 от 28.02.2019 23:59:59</v>
          </cell>
          <cell r="L13158" t="str">
            <v>Общее МО Франчайзи (Инв)</v>
          </cell>
          <cell r="M13158" t="str">
            <v>ФР Жуковский Солнечная 9 (Инв)</v>
          </cell>
        </row>
        <row r="13159">
          <cell r="B13159" t="str">
            <v>Февраль 2019 г.</v>
          </cell>
          <cell r="C13159" t="str">
            <v>Франчайзи Жулебино</v>
          </cell>
          <cell r="L13159" t="str">
            <v>РМО_Медикал Консалтинг Груп (Инв)</v>
          </cell>
          <cell r="M13159" t="str">
            <v>МО МСК Жулебино-1 Генерала Кузнецова 18к2 (МСГ)</v>
          </cell>
        </row>
        <row r="13160">
          <cell r="B13160" t="str">
            <v>Февраль 2019 г.</v>
          </cell>
          <cell r="C13160">
            <v>0</v>
          </cell>
          <cell r="L13160" t="str">
            <v>РМО_Медикал Консалтинг Груп (Инв)</v>
          </cell>
          <cell r="M13160" t="str">
            <v>МО МСК Жулебино-1 Генерала Кузнецова 18к2 (МСГ)</v>
          </cell>
        </row>
        <row r="13161">
          <cell r="B13161" t="str">
            <v>Февраль 2019 г.</v>
          </cell>
          <cell r="C13161" t="str">
            <v>Перемещение товаров ИНВ00004833 от 25.02.2019 12:05:55</v>
          </cell>
          <cell r="E13161" t="str">
            <v>СКЛАД РЕАГЕНТОВ И РАСХОДНЫХ МЕД.МАТЕРИАЛОВ</v>
          </cell>
          <cell r="F13161" t="str">
            <v>Франчайзи Жулебино</v>
          </cell>
          <cell r="L13161" t="str">
            <v>РМО_Медикал Консалтинг Груп (Инв)</v>
          </cell>
          <cell r="M13161" t="str">
            <v>МО МСК Жулебино-1 Генерала Кузнецова 18к2 (МСГ)</v>
          </cell>
        </row>
        <row r="13162">
          <cell r="B13162" t="str">
            <v>Февраль 2019 г.</v>
          </cell>
          <cell r="C13162" t="str">
            <v>Поступление товаров и услуг ИНВ00008250 от 25.02.2019 12:13:07</v>
          </cell>
          <cell r="L13162" t="str">
            <v>РМО_Медикал Консалтинг Груп (Инв)</v>
          </cell>
          <cell r="M13162" t="str">
            <v>МО МСК Жулебино-1 Генерала Кузнецова 18к2 (МСГ)</v>
          </cell>
        </row>
        <row r="13163">
          <cell r="B13163" t="str">
            <v>Февраль 2019 г.</v>
          </cell>
          <cell r="C13163" t="str">
            <v>Требование-накладная ИНВ00002264 от 28.02.2019 21:59:59</v>
          </cell>
          <cell r="L13163" t="str">
            <v>РМО_Медикал Консалтинг Груп (Инв)</v>
          </cell>
          <cell r="M13163" t="str">
            <v>МО МСК Жулебино-1 Генерала Кузнецова 18к2 (МСГ)</v>
          </cell>
        </row>
        <row r="13164">
          <cell r="B13164" t="str">
            <v>Февраль 2019 г.</v>
          </cell>
          <cell r="C13164" t="str">
            <v>Требование-накладная ИНВ00002028 от 28.02.2019 22:59:59</v>
          </cell>
          <cell r="L13164" t="str">
            <v>РМО_Медикал Консалтинг Груп (Инв)</v>
          </cell>
          <cell r="M13164" t="str">
            <v>МО МСК Жулебино-1 Генерала Кузнецова 18к2 (МСГ)</v>
          </cell>
        </row>
        <row r="13165">
          <cell r="B13165" t="str">
            <v>Февраль 2019 г.</v>
          </cell>
          <cell r="C13165" t="str">
            <v>Требование-накладная ИНВ00004024 от 28.02.2019 23:00:00</v>
          </cell>
          <cell r="L13165" t="str">
            <v>РМО_Медикал Консалтинг Груп (Инв)</v>
          </cell>
          <cell r="M13165" t="str">
            <v>МО МСК Жулебино-1 Генерала Кузнецова 18к2 (МСГ)</v>
          </cell>
        </row>
        <row r="13166">
          <cell r="B13166" t="str">
            <v>Февраль 2019 г.</v>
          </cell>
          <cell r="C13166" t="str">
            <v>Франчайзи Жулебино-2</v>
          </cell>
          <cell r="L13166" t="str">
            <v>РМО_Медикал Консалтинг Груп (Инв)</v>
          </cell>
          <cell r="M13166" t="str">
            <v>МО МСК Жулебино-2 Генерала Кузнецова 19к1 (МСГ)</v>
          </cell>
        </row>
        <row r="13167">
          <cell r="B13167" t="str">
            <v>Февраль 2019 г.</v>
          </cell>
          <cell r="C13167">
            <v>0</v>
          </cell>
          <cell r="L13167" t="str">
            <v>РМО_Медикал Консалтинг Груп (Инв)</v>
          </cell>
          <cell r="M13167" t="str">
            <v>МО МСК Жулебино-2 Генерала Кузнецова 19к1 (МСГ)</v>
          </cell>
        </row>
        <row r="13168">
          <cell r="B13168" t="str">
            <v>Февраль 2019 г.</v>
          </cell>
          <cell r="C13168" t="str">
            <v>Поступление товаров и услуг ИНВ00003656 от 04.02.2019 14:49:36</v>
          </cell>
          <cell r="L13168" t="str">
            <v>РМО_Медикал Консалтинг Груп (Инв)</v>
          </cell>
          <cell r="M13168" t="str">
            <v>МО МСК Жулебино-2 Генерала Кузнецова 19к1 (МСГ)</v>
          </cell>
        </row>
        <row r="13169">
          <cell r="B13169" t="str">
            <v>Февраль 2019 г.</v>
          </cell>
          <cell r="C13169" t="str">
            <v>Перемещение товаров ИНВ00002845 от 04.02.2019 18:14:35</v>
          </cell>
          <cell r="E13169" t="str">
            <v>СКЛАД РЕАГЕНТОВ И РАСХОДНЫХ МЕД.МАТЕРИАЛОВ</v>
          </cell>
          <cell r="F13169" t="str">
            <v>Франчайзи Жулебино-2</v>
          </cell>
          <cell r="L13169" t="str">
            <v>РМО_Медикал Консалтинг Груп (Инв)</v>
          </cell>
          <cell r="M13169" t="str">
            <v>МО МСК Жулебино-2 Генерала Кузнецова 19к1 (МСГ)</v>
          </cell>
        </row>
        <row r="13170">
          <cell r="B13170" t="str">
            <v>Февраль 2019 г.</v>
          </cell>
          <cell r="C13170" t="str">
            <v>Требование-накладная ИНВ00002265 от 28.02.2019 21:59:59</v>
          </cell>
          <cell r="L13170" t="str">
            <v>РМО_Медикал Консалтинг Груп (Инв)</v>
          </cell>
          <cell r="M13170" t="str">
            <v>МО МСК Жулебино-2 Генерала Кузнецова 19к1 (МСГ)</v>
          </cell>
        </row>
        <row r="13171">
          <cell r="B13171" t="str">
            <v>Февраль 2019 г.</v>
          </cell>
          <cell r="C13171" t="str">
            <v>Требование-накладная ИНВ00002029 от 28.02.2019 22:59:59</v>
          </cell>
          <cell r="L13171" t="str">
            <v>РМО_Медикал Консалтинг Груп (Инв)</v>
          </cell>
          <cell r="M13171" t="str">
            <v>МО МСК Жулебино-2 Генерала Кузнецова 19к1 (МСГ)</v>
          </cell>
        </row>
        <row r="13172">
          <cell r="B13172" t="str">
            <v>Февраль 2019 г.</v>
          </cell>
          <cell r="C13172" t="str">
            <v>Требование-накладная ИНВ00004025 от 28.02.2019 23:00:00</v>
          </cell>
          <cell r="L13172" t="str">
            <v>РМО_Медикал Консалтинг Груп (Инв)</v>
          </cell>
          <cell r="M13172" t="str">
            <v>МО МСК Жулебино-2 Генерала Кузнецова 19к1 (МСГ)</v>
          </cell>
        </row>
        <row r="13173">
          <cell r="B13173" t="str">
            <v>Февраль 2019 г.</v>
          </cell>
          <cell r="C13173" t="str">
            <v>Франчайзи Запрудня</v>
          </cell>
          <cell r="L13173" t="str">
            <v>Общее МО Франчайзи (Инв)</v>
          </cell>
          <cell r="M13173" t="str">
            <v>ФР Запрудня Ленина 1 (Инв)</v>
          </cell>
        </row>
        <row r="13174">
          <cell r="B13174" t="str">
            <v>Февраль 2019 г.</v>
          </cell>
          <cell r="C13174">
            <v>0</v>
          </cell>
          <cell r="L13174" t="str">
            <v>Общее МО Франчайзи (Инв)</v>
          </cell>
          <cell r="M13174" t="str">
            <v>ФР Запрудня Ленина 1 (Инв)</v>
          </cell>
        </row>
        <row r="13175">
          <cell r="B13175" t="str">
            <v>Февраль 2019 г.</v>
          </cell>
          <cell r="C13175" t="str">
            <v>Поступление товаров и услуг ИНВ00003427 от 04.02.2019 9:35:26</v>
          </cell>
          <cell r="L13175" t="str">
            <v>Общее МО Франчайзи (Инв)</v>
          </cell>
          <cell r="M13175" t="str">
            <v>ФР Запрудня Ленина 1 (Инв)</v>
          </cell>
        </row>
        <row r="13176">
          <cell r="B13176" t="str">
            <v>Февраль 2019 г.</v>
          </cell>
          <cell r="C13176" t="str">
            <v>Поступление товаров и услуг ИНВ00005137 от 07.02.2019 11:47:24</v>
          </cell>
          <cell r="L13176" t="str">
            <v>Общее МО Франчайзи (Инв)</v>
          </cell>
          <cell r="M13176" t="str">
            <v>ФР Запрудня Ленина 1 (Инв)</v>
          </cell>
        </row>
        <row r="13177">
          <cell r="B13177" t="str">
            <v>Февраль 2019 г.</v>
          </cell>
          <cell r="C13177" t="str">
            <v>Перемещение товаров ИНВ00003089 от 07.02.2019 13:58:24</v>
          </cell>
          <cell r="E13177" t="str">
            <v>СКЛАД РЕАГЕНТОВ И РАСХОДНЫХ МЕД.МАТЕРИАЛОВ</v>
          </cell>
          <cell r="F13177" t="str">
            <v>Франчайзи Запрудня</v>
          </cell>
          <cell r="L13177" t="str">
            <v>Общее МО Франчайзи (Инв)</v>
          </cell>
          <cell r="M13177" t="str">
            <v>ФР Запрудня Ленина 1 (Инв)</v>
          </cell>
        </row>
        <row r="13178">
          <cell r="B13178" t="str">
            <v>Февраль 2019 г.</v>
          </cell>
          <cell r="C13178" t="str">
            <v>Требование-накладная ИНВ00002551 от 28.02.2019 22:00:00</v>
          </cell>
          <cell r="L13178" t="str">
            <v>Общее МО Франчайзи (Инв)</v>
          </cell>
          <cell r="M13178" t="str">
            <v>ФР Запрудня Ленина 1 (Инв)</v>
          </cell>
        </row>
        <row r="13179">
          <cell r="B13179" t="str">
            <v>Февраль 2019 г.</v>
          </cell>
          <cell r="C13179" t="str">
            <v>Требование-накладная ИНВ00002985 от 28.02.2019 22:01:00</v>
          </cell>
          <cell r="L13179" t="str">
            <v>Общее МО Франчайзи (Инв)</v>
          </cell>
          <cell r="M13179" t="str">
            <v>ФР Запрудня Ленина 1 (Инв)</v>
          </cell>
        </row>
        <row r="13180">
          <cell r="B13180" t="str">
            <v>Февраль 2019 г.</v>
          </cell>
          <cell r="C13180" t="str">
            <v>Требование-накладная ИНВ00052361 от 28.02.2019 23:00:00</v>
          </cell>
          <cell r="L13180" t="str">
            <v>Общее МО Франчайзи (Инв)</v>
          </cell>
          <cell r="M13180" t="str">
            <v>ФР Запрудня Ленина 1 (Инв)</v>
          </cell>
        </row>
        <row r="13181">
          <cell r="B13181" t="str">
            <v>Февраль 2019 г.</v>
          </cell>
          <cell r="C13181" t="str">
            <v>Франчайзи Зеленоград 2</v>
          </cell>
          <cell r="L13181" t="str">
            <v>Общее МО Франчайзи (Инв)</v>
          </cell>
          <cell r="M13181" t="str">
            <v>ФР МСК Зеленоград к2024 (Инв)</v>
          </cell>
        </row>
        <row r="13182">
          <cell r="B13182" t="str">
            <v>Февраль 2019 г.</v>
          </cell>
          <cell r="C13182">
            <v>0</v>
          </cell>
          <cell r="L13182" t="str">
            <v>Общее МО Франчайзи (Инв)</v>
          </cell>
          <cell r="M13182" t="str">
            <v>ФР МСК Зеленоград к2024 (Инв)</v>
          </cell>
        </row>
        <row r="13183">
          <cell r="B13183" t="str">
            <v>Февраль 2019 г.</v>
          </cell>
          <cell r="C13183" t="str">
            <v>Поступление товаров и услуг ИНВ00003289 от 01.02.2019 10:24:24</v>
          </cell>
          <cell r="L13183" t="str">
            <v>Общее МО Франчайзи (Инв)</v>
          </cell>
          <cell r="M13183" t="str">
            <v>ФР МСК Зеленоград к2024 (Инв)</v>
          </cell>
        </row>
        <row r="13184">
          <cell r="B13184" t="str">
            <v>Февраль 2019 г.</v>
          </cell>
          <cell r="C13184" t="str">
            <v>Поступление товаров и услуг ИНВ00003386 от 01.02.2019 14:09:30</v>
          </cell>
          <cell r="L13184" t="str">
            <v>Общее МО Франчайзи (Инв)</v>
          </cell>
          <cell r="M13184" t="str">
            <v>ФР МСК Зеленоград к2024 (Инв)</v>
          </cell>
        </row>
        <row r="13185">
          <cell r="B13185" t="str">
            <v>Февраль 2019 г.</v>
          </cell>
          <cell r="C13185" t="str">
            <v>Перемещение товаров ИНВ00002500 от 01.02.2019 15:04:46</v>
          </cell>
          <cell r="E13185" t="str">
            <v>СКЛАД РЕАГЕНТОВ И РАСХОДНЫХ МЕД.МАТЕРИАЛОВ</v>
          </cell>
          <cell r="F13185" t="str">
            <v>Франчайзи Зеленоград 2</v>
          </cell>
          <cell r="L13185" t="str">
            <v>Общее МО Франчайзи (Инв)</v>
          </cell>
          <cell r="M13185" t="str">
            <v>ФР МСК Зеленоград к2024 (Инв)</v>
          </cell>
        </row>
        <row r="13186">
          <cell r="B13186" t="str">
            <v>Февраль 2019 г.</v>
          </cell>
          <cell r="C13186" t="str">
            <v>Поступление товаров и услуг ИНВ00006846 от 18.02.2019 10:04:22</v>
          </cell>
          <cell r="L13186" t="str">
            <v>Общее МО Франчайзи (Инв)</v>
          </cell>
          <cell r="M13186" t="str">
            <v>ФР МСК Зеленоград к2024 (Инв)</v>
          </cell>
        </row>
        <row r="13187">
          <cell r="B13187" t="str">
            <v>Февраль 2019 г.</v>
          </cell>
          <cell r="C13187" t="str">
            <v>Поступление товаров и услуг ИНВ00006850 от 18.02.2019 10:05:51</v>
          </cell>
          <cell r="L13187" t="str">
            <v>Общее МО Франчайзи (Инв)</v>
          </cell>
          <cell r="M13187" t="str">
            <v>ФР МСК Зеленоград к2024 (Инв)</v>
          </cell>
        </row>
        <row r="13188">
          <cell r="B13188" t="str">
            <v>Февраль 2019 г.</v>
          </cell>
          <cell r="C13188" t="str">
            <v>Требование-накладная ИНВ00002552 от 28.02.2019 22:00:00</v>
          </cell>
          <cell r="L13188" t="str">
            <v>Общее МО Франчайзи (Инв)</v>
          </cell>
          <cell r="M13188" t="str">
            <v>ФР МСК Зеленоград к2024 (Инв)</v>
          </cell>
        </row>
        <row r="13189">
          <cell r="B13189" t="str">
            <v>Февраль 2019 г.</v>
          </cell>
          <cell r="C13189" t="str">
            <v>Требование-накладная ИНВ00002986 от 28.02.2019 22:01:00</v>
          </cell>
          <cell r="L13189" t="str">
            <v>Общее МО Франчайзи (Инв)</v>
          </cell>
          <cell r="M13189" t="str">
            <v>ФР МСК Зеленоград к2024 (Инв)</v>
          </cell>
        </row>
        <row r="13190">
          <cell r="B13190" t="str">
            <v>Февраль 2019 г.</v>
          </cell>
          <cell r="C13190" t="str">
            <v>Требование-накладная ИНВ00052362 от 28.02.2019 23:00:00</v>
          </cell>
          <cell r="L13190" t="str">
            <v>Общее МО Франчайзи (Инв)</v>
          </cell>
          <cell r="M13190" t="str">
            <v>ФР МСК Зеленоград к2024 (Инв)</v>
          </cell>
        </row>
        <row r="13191">
          <cell r="B13191" t="str">
            <v>Февраль 2019 г.</v>
          </cell>
          <cell r="C13191" t="str">
            <v>Франчайзи Зеленоград 3</v>
          </cell>
          <cell r="L13191" t="str">
            <v>Общее МО Франчайзи (Инв)</v>
          </cell>
          <cell r="M13191" t="str">
            <v>ФР МСК Зеленоград Юности 2с1 (Инв)</v>
          </cell>
        </row>
        <row r="13192">
          <cell r="B13192" t="str">
            <v>Февраль 2019 г.</v>
          </cell>
          <cell r="C13192">
            <v>0</v>
          </cell>
          <cell r="L13192" t="str">
            <v>Общее МО Франчайзи (Инв)</v>
          </cell>
          <cell r="M13192" t="str">
            <v>ФР МСК Зеленоград Юности 2с1 (Инв)</v>
          </cell>
        </row>
        <row r="13193">
          <cell r="B13193" t="str">
            <v>Февраль 2019 г.</v>
          </cell>
          <cell r="C13193" t="str">
            <v>Поступление товаров и услуг ИНВ00006890 от 18.02.2019 10:29:37</v>
          </cell>
          <cell r="L13193" t="str">
            <v>Общее МО Франчайзи (Инв)</v>
          </cell>
          <cell r="M13193" t="str">
            <v>ФР МСК Зеленоград Юности 2с1 (Инв)</v>
          </cell>
        </row>
        <row r="13194">
          <cell r="B13194" t="str">
            <v>Февраль 2019 г.</v>
          </cell>
          <cell r="C13194" t="str">
            <v>Перемещение товаров ИНВ00004262 от 18.02.2019 15:49:42</v>
          </cell>
          <cell r="E13194" t="str">
            <v>СКЛАД РЕАГЕНТОВ И РАСХОДНЫХ МЕД.МАТЕРИАЛОВ</v>
          </cell>
          <cell r="F13194" t="str">
            <v>Франчайзи Зеленоград 3</v>
          </cell>
          <cell r="L13194" t="str">
            <v>Общее МО Франчайзи (Инв)</v>
          </cell>
          <cell r="M13194" t="str">
            <v>ФР МСК Зеленоград Юности 2с1 (Инв)</v>
          </cell>
        </row>
        <row r="13195">
          <cell r="B13195" t="str">
            <v>Февраль 2019 г.</v>
          </cell>
          <cell r="C13195" t="str">
            <v>Поступление товаров и услуг ИНВ00007502 от 21.02.2019 10:35:15</v>
          </cell>
          <cell r="L13195" t="str">
            <v>Общее МО Франчайзи (Инв)</v>
          </cell>
          <cell r="M13195" t="str">
            <v>ФР МСК Зеленоград Юности 2с1 (Инв)</v>
          </cell>
        </row>
        <row r="13196">
          <cell r="B13196" t="str">
            <v>Февраль 2019 г.</v>
          </cell>
          <cell r="C13196" t="str">
            <v>Требование-накладная ИНВ00002553 от 28.02.2019 22:00:00</v>
          </cell>
          <cell r="L13196" t="str">
            <v>Общее МО Франчайзи (Инв)</v>
          </cell>
          <cell r="M13196" t="str">
            <v>ФР МСК Зеленоград Юности 2с1 (Инв)</v>
          </cell>
        </row>
        <row r="13197">
          <cell r="B13197" t="str">
            <v>Февраль 2019 г.</v>
          </cell>
          <cell r="C13197" t="str">
            <v>Требование-накладная ИНВ00002987 от 28.02.2019 22:01:00</v>
          </cell>
          <cell r="L13197" t="str">
            <v>Общее МО Франчайзи (Инв)</v>
          </cell>
          <cell r="M13197" t="str">
            <v>ФР МСК Зеленоград Юности 2с1 (Инв)</v>
          </cell>
        </row>
        <row r="13198">
          <cell r="B13198" t="str">
            <v>Февраль 2019 г.</v>
          </cell>
          <cell r="C13198" t="str">
            <v>Требование-накладная ИНВ00052365 от 28.02.2019 23:00:00</v>
          </cell>
          <cell r="L13198" t="str">
            <v>Общее МО Франчайзи (Инв)</v>
          </cell>
          <cell r="M13198" t="str">
            <v>ФР МСК Зеленоград Юности 2с1 (Инв)</v>
          </cell>
        </row>
        <row r="13199">
          <cell r="B13199" t="str">
            <v>Февраль 2019 г.</v>
          </cell>
          <cell r="C13199" t="str">
            <v>Франчайзи Зеленокумск 60 лет Октября 54</v>
          </cell>
          <cell r="L13199" t="str">
            <v>РМО_Инвитро-Ставрополье (Инв)</v>
          </cell>
          <cell r="M13199" t="str">
            <v>МО Зеленокумск 60 лет Октября 54 (Став)</v>
          </cell>
        </row>
        <row r="13200">
          <cell r="B13200" t="str">
            <v>Февраль 2019 г.</v>
          </cell>
          <cell r="C13200" t="str">
            <v>Реализация товаров и услуг ИНВ00000115 от 01.02.2019 23:59:59</v>
          </cell>
          <cell r="L13200" t="str">
            <v>РМО_Инвитро-Ставрополье (Инв)</v>
          </cell>
          <cell r="M13200" t="str">
            <v>МО Зеленокумск 60 лет Октября 54 (Став)</v>
          </cell>
        </row>
        <row r="13201">
          <cell r="B13201" t="str">
            <v>Февраль 2019 г.</v>
          </cell>
          <cell r="C13201" t="str">
            <v>Франчайзи Зеленчукская</v>
          </cell>
          <cell r="L13201" t="str">
            <v>Общее МО Франчайзи (Инв)</v>
          </cell>
          <cell r="M13201" t="str">
            <v>ФР Зеленчукская Победы 237 (Инв)</v>
          </cell>
        </row>
        <row r="13202">
          <cell r="B13202" t="str">
            <v>Февраль 2019 г.</v>
          </cell>
          <cell r="C13202">
            <v>0</v>
          </cell>
          <cell r="L13202" t="str">
            <v>Общее МО Франчайзи (Инв)</v>
          </cell>
          <cell r="M13202" t="str">
            <v>ФР Зеленчукская Победы 237 (Инв)</v>
          </cell>
        </row>
        <row r="13203">
          <cell r="B13203" t="str">
            <v>Февраль 2019 г.</v>
          </cell>
          <cell r="C13203" t="str">
            <v>Поступление товаров и услуг ИНВ00005368 от 08.02.2019 12:32:33</v>
          </cell>
          <cell r="L13203" t="str">
            <v>Общее МО Франчайзи (Инв)</v>
          </cell>
          <cell r="M13203" t="str">
            <v>ФР Зеленчукская Победы 237 (Инв)</v>
          </cell>
        </row>
        <row r="13204">
          <cell r="B13204" t="str">
            <v>Февраль 2019 г.</v>
          </cell>
          <cell r="C13204" t="str">
            <v>Поступление товаров и услуг ИНВ00006281 от 13.02.2019 12:37:08</v>
          </cell>
          <cell r="L13204" t="str">
            <v>Общее МО Франчайзи (Инв)</v>
          </cell>
          <cell r="M13204" t="str">
            <v>ФР Зеленчукская Победы 237 (Инв)</v>
          </cell>
        </row>
        <row r="13205">
          <cell r="B13205" t="str">
            <v>Февраль 2019 г.</v>
          </cell>
          <cell r="C13205" t="str">
            <v>Требование-накладная ИНВ00003350 от 28.02.2019 23:00:00</v>
          </cell>
          <cell r="L13205" t="str">
            <v>Общее МО Франчайзи (Инв)</v>
          </cell>
          <cell r="M13205" t="str">
            <v>ФР Зеленчукская Победы 237 (Инв)</v>
          </cell>
        </row>
        <row r="13206">
          <cell r="B13206" t="str">
            <v>Февраль 2019 г.</v>
          </cell>
          <cell r="C13206" t="str">
            <v>Франчайзи Иваново</v>
          </cell>
          <cell r="L13206" t="str">
            <v>Общее МО Франчайзи (Инв)</v>
          </cell>
          <cell r="M13206" t="str">
            <v>ФР Иваново Ермака 15 (Инв)</v>
          </cell>
        </row>
        <row r="13207">
          <cell r="B13207" t="str">
            <v>Февраль 2019 г.</v>
          </cell>
          <cell r="C13207">
            <v>0</v>
          </cell>
          <cell r="L13207" t="str">
            <v>Общее МО Франчайзи (Инв)</v>
          </cell>
          <cell r="M13207" t="str">
            <v>ФР Иваново Ермака 15 (Инв)</v>
          </cell>
        </row>
        <row r="13208">
          <cell r="B13208" t="str">
            <v>Февраль 2019 г.</v>
          </cell>
          <cell r="C13208" t="str">
            <v>Поступление товаров и услуг ИНВ00005322 от 08.02.2019 11:05:42</v>
          </cell>
          <cell r="L13208" t="str">
            <v>Общее МО Франчайзи (Инв)</v>
          </cell>
          <cell r="M13208" t="str">
            <v>ФР Иваново Ермака 15 (Инв)</v>
          </cell>
        </row>
        <row r="13209">
          <cell r="B13209" t="str">
            <v>Февраль 2019 г.</v>
          </cell>
          <cell r="C13209" t="str">
            <v>Поступление товаров и услуг ИНВ00007599 от 21.02.2019 12:51:18</v>
          </cell>
          <cell r="L13209" t="str">
            <v>Общее МО Франчайзи (Инв)</v>
          </cell>
          <cell r="M13209" t="str">
            <v>ФР Иваново Ермака 15 (Инв)</v>
          </cell>
        </row>
        <row r="13210">
          <cell r="B13210" t="str">
            <v>Февраль 2019 г.</v>
          </cell>
          <cell r="C13210" t="str">
            <v>Перемещение товаров ИНВ00004461 от 21.02.2019 13:43:00</v>
          </cell>
          <cell r="E13210" t="str">
            <v>СКЛАД РЕАГЕНТОВ И РАСХОДНЫХ МЕД.МАТЕРИАЛОВ</v>
          </cell>
          <cell r="F13210" t="str">
            <v>Франчайзи Иваново</v>
          </cell>
          <cell r="L13210" t="str">
            <v>Общее МО Франчайзи (Инв)</v>
          </cell>
          <cell r="M13210" t="str">
            <v>ФР Иваново Ермака 15 (Инв)</v>
          </cell>
        </row>
        <row r="13211">
          <cell r="B13211" t="str">
            <v>Февраль 2019 г.</v>
          </cell>
          <cell r="C13211" t="str">
            <v>Требование-накладная ИНВ00002712 от 28.02.2019 22:00:00</v>
          </cell>
          <cell r="L13211" t="str">
            <v>Общее МО Франчайзи (Инв)</v>
          </cell>
          <cell r="M13211" t="str">
            <v>ФР Иваново Ермака 15 (Инв)</v>
          </cell>
        </row>
        <row r="13212">
          <cell r="B13212" t="str">
            <v>Февраль 2019 г.</v>
          </cell>
          <cell r="C13212" t="str">
            <v>Требование-накладная ИНВ00052427 от 28.02.2019 23:00:00</v>
          </cell>
          <cell r="L13212" t="str">
            <v>Общее МО Франчайзи (Инв)</v>
          </cell>
          <cell r="M13212" t="str">
            <v>ФР Иваново Ермака 15 (Инв)</v>
          </cell>
        </row>
        <row r="13213">
          <cell r="B13213" t="str">
            <v>Февраль 2019 г.</v>
          </cell>
          <cell r="C13213" t="str">
            <v>Требование-накладная ИНВ00003224 от 28.02.2019 23:59:59</v>
          </cell>
          <cell r="L13213" t="str">
            <v>Общее МО Франчайзи (Инв)</v>
          </cell>
          <cell r="M13213" t="str">
            <v>ФР Иваново Ермака 15 (Инв)</v>
          </cell>
        </row>
        <row r="13214">
          <cell r="B13214" t="str">
            <v>Февраль 2019 г.</v>
          </cell>
          <cell r="C13214" t="str">
            <v>Франчайзи Иваново-2</v>
          </cell>
          <cell r="L13214" t="str">
            <v>Общее МО Франчайзи (Инв)</v>
          </cell>
          <cell r="M13214" t="str">
            <v>ФР Иваново Текстильщиков 76 (Инв)</v>
          </cell>
        </row>
        <row r="13215">
          <cell r="B13215" t="str">
            <v>Февраль 2019 г.</v>
          </cell>
          <cell r="C13215">
            <v>0</v>
          </cell>
          <cell r="L13215" t="str">
            <v>Общее МО Франчайзи (Инв)</v>
          </cell>
          <cell r="M13215" t="str">
            <v>ФР Иваново Текстильщиков 76 (Инв)</v>
          </cell>
        </row>
        <row r="13216">
          <cell r="B13216" t="str">
            <v>Февраль 2019 г.</v>
          </cell>
          <cell r="C13216" t="str">
            <v>Поступление товаров и услуг ИНВ00003627 от 04.02.2019 14:21:39</v>
          </cell>
          <cell r="L13216" t="str">
            <v>Общее МО Франчайзи (Инв)</v>
          </cell>
          <cell r="M13216" t="str">
            <v>ФР Иваново Текстильщиков 76 (Инв)</v>
          </cell>
        </row>
        <row r="13217">
          <cell r="B13217" t="str">
            <v>Февраль 2019 г.</v>
          </cell>
          <cell r="C13217" t="str">
            <v>Перемещение товаров ИНВ00002849 от 04.02.2019 18:16:46</v>
          </cell>
          <cell r="E13217" t="str">
            <v>СКЛАД РЕАГЕНТОВ И РАСХОДНЫХ МЕД.МАТЕРИАЛОВ</v>
          </cell>
          <cell r="F13217" t="str">
            <v>Франчайзи Иваново-2</v>
          </cell>
          <cell r="L13217" t="str">
            <v>Общее МО Франчайзи (Инв)</v>
          </cell>
          <cell r="M13217" t="str">
            <v>ФР Иваново Текстильщиков 76 (Инв)</v>
          </cell>
        </row>
        <row r="13218">
          <cell r="B13218" t="str">
            <v>Февраль 2019 г.</v>
          </cell>
          <cell r="C13218" t="str">
            <v>Требование-накладная ИНВ00002713 от 28.02.2019 22:00:00</v>
          </cell>
          <cell r="L13218" t="str">
            <v>Общее МО Франчайзи (Инв)</v>
          </cell>
          <cell r="M13218" t="str">
            <v>ФР Иваново Текстильщиков 76 (Инв)</v>
          </cell>
        </row>
        <row r="13219">
          <cell r="B13219" t="str">
            <v>Февраль 2019 г.</v>
          </cell>
          <cell r="C13219" t="str">
            <v>Требование-накладная ИНВ00052428 от 28.02.2019 23:00:00</v>
          </cell>
          <cell r="L13219" t="str">
            <v>Общее МО Франчайзи (Инв)</v>
          </cell>
          <cell r="M13219" t="str">
            <v>ФР Иваново Текстильщиков 76 (Инв)</v>
          </cell>
        </row>
        <row r="13220">
          <cell r="B13220" t="str">
            <v>Февраль 2019 г.</v>
          </cell>
          <cell r="C13220" t="str">
            <v>Франчайзи Иваново-3</v>
          </cell>
          <cell r="L13220" t="str">
            <v>Общее МО Франчайзи (Инв)</v>
          </cell>
          <cell r="M13220" t="str">
            <v>ФР Иваново Б.Хмельницкого 44 (Инв)</v>
          </cell>
        </row>
        <row r="13221">
          <cell r="B13221" t="str">
            <v>Февраль 2019 г.</v>
          </cell>
          <cell r="C13221">
            <v>0</v>
          </cell>
          <cell r="L13221" t="str">
            <v>Общее МО Франчайзи (Инв)</v>
          </cell>
          <cell r="M13221" t="str">
            <v>ФР Иваново Б.Хмельницкого 44 (Инв)</v>
          </cell>
        </row>
        <row r="13222">
          <cell r="B13222" t="str">
            <v>Февраль 2019 г.</v>
          </cell>
          <cell r="C13222" t="str">
            <v>Перемещение товаров ИНВ00004434 от 20.02.2019 14:30:07</v>
          </cell>
          <cell r="E13222" t="str">
            <v>СКЛАД РЕАГЕНТОВ И РАСХОДНЫХ МЕД.МАТЕРИАЛОВ</v>
          </cell>
          <cell r="F13222" t="str">
            <v>Франчайзи Иваново-3</v>
          </cell>
          <cell r="L13222" t="str">
            <v>Общее МО Франчайзи (Инв)</v>
          </cell>
          <cell r="M13222" t="str">
            <v>ФР Иваново Б.Хмельницкого 44 (Инв)</v>
          </cell>
        </row>
        <row r="13223">
          <cell r="B13223" t="str">
            <v>Февраль 2019 г.</v>
          </cell>
          <cell r="C13223" t="str">
            <v>Поступление товаров и услуг ИНВ00007409 от 20.02.2019 15:53:13</v>
          </cell>
          <cell r="L13223" t="str">
            <v>Общее МО Франчайзи (Инв)</v>
          </cell>
          <cell r="M13223" t="str">
            <v>ФР Иваново Б.Хмельницкого 44 (Инв)</v>
          </cell>
        </row>
        <row r="13224">
          <cell r="B13224" t="str">
            <v>Февраль 2019 г.</v>
          </cell>
          <cell r="C13224" t="str">
            <v>Требование-накладная ИНВ00002554 от 28.02.2019 22:00:00</v>
          </cell>
          <cell r="L13224" t="str">
            <v>Общее МО Франчайзи (Инв)</v>
          </cell>
          <cell r="M13224" t="str">
            <v>ФР Иваново Б.Хмельницкого 44 (Инв)</v>
          </cell>
        </row>
        <row r="13225">
          <cell r="B13225" t="str">
            <v>Февраль 2019 г.</v>
          </cell>
          <cell r="C13225" t="str">
            <v>Требование-накладная ИНВ00002988 от 28.02.2019 22:01:00</v>
          </cell>
          <cell r="L13225" t="str">
            <v>Общее МО Франчайзи (Инв)</v>
          </cell>
          <cell r="M13225" t="str">
            <v>ФР Иваново Б.Хмельницкого 44 (Инв)</v>
          </cell>
        </row>
        <row r="13226">
          <cell r="B13226" t="str">
            <v>Февраль 2019 г.</v>
          </cell>
          <cell r="C13226" t="str">
            <v>Требование-накладная ИНВ00052367 от 28.02.2019 23:00:00</v>
          </cell>
          <cell r="L13226" t="str">
            <v>Общее МО Франчайзи (Инв)</v>
          </cell>
          <cell r="M13226" t="str">
            <v>ФР Иваново Б.Хмельницкого 44 (Инв)</v>
          </cell>
        </row>
        <row r="13227">
          <cell r="B13227" t="str">
            <v>Февраль 2019 г.</v>
          </cell>
          <cell r="C13227" t="str">
            <v>Требование-накладная ИНВ00052371 от 28.02.2019 23:00:00</v>
          </cell>
          <cell r="L13227" t="str">
            <v>Общее МО Франчайзи (Инв)</v>
          </cell>
          <cell r="M13227" t="str">
            <v>ФР Иваново Б.Хмельницкого 44 (Инв)</v>
          </cell>
        </row>
        <row r="13228">
          <cell r="B13228" t="str">
            <v>Февраль 2019 г.</v>
          </cell>
          <cell r="C13228" t="str">
            <v>Франчайзи Иваново-4</v>
          </cell>
          <cell r="L13228" t="str">
            <v>Общее МО Франчайзи (Инв)</v>
          </cell>
          <cell r="M13228" t="str">
            <v>ФР Иваново Шереметевский 92А (Инв)</v>
          </cell>
        </row>
        <row r="13229">
          <cell r="B13229" t="str">
            <v>Февраль 2019 г.</v>
          </cell>
          <cell r="C13229">
            <v>0</v>
          </cell>
          <cell r="L13229" t="str">
            <v>Общее МО Франчайзи (Инв)</v>
          </cell>
          <cell r="M13229" t="str">
            <v>ФР Иваново Шереметевский 92А (Инв)</v>
          </cell>
        </row>
        <row r="13230">
          <cell r="B13230" t="str">
            <v>Февраль 2019 г.</v>
          </cell>
          <cell r="C13230" t="str">
            <v>Поступление товаров и услуг ИНВ00005381 от 08.02.2019 12:51:19</v>
          </cell>
          <cell r="L13230" t="str">
            <v>Общее МО Франчайзи (Инв)</v>
          </cell>
          <cell r="M13230" t="str">
            <v>ФР Иваново Шереметевский 92А (Инв)</v>
          </cell>
        </row>
        <row r="13231">
          <cell r="B13231" t="str">
            <v>Февраль 2019 г.</v>
          </cell>
          <cell r="C13231" t="str">
            <v>Перемещение товаров ИНВ00003133 от 08.02.2019 15:16:26</v>
          </cell>
          <cell r="E13231" t="str">
            <v>СКЛАД РЕАГЕНТОВ И РАСХОДНЫХ МЕД.МАТЕРИАЛОВ</v>
          </cell>
          <cell r="F13231" t="str">
            <v>Франчайзи Иваново-4</v>
          </cell>
          <cell r="L13231" t="str">
            <v>Общее МО Франчайзи (Инв)</v>
          </cell>
          <cell r="M13231" t="str">
            <v>ФР Иваново Шереметевский 92А (Инв)</v>
          </cell>
        </row>
        <row r="13232">
          <cell r="B13232" t="str">
            <v>Февраль 2019 г.</v>
          </cell>
          <cell r="C13232" t="str">
            <v>Требование-накладная ИНВ00002555 от 28.02.2019 22:00:00</v>
          </cell>
          <cell r="L13232" t="str">
            <v>Общее МО Франчайзи (Инв)</v>
          </cell>
          <cell r="M13232" t="str">
            <v>ФР Иваново Шереметевский 92А (Инв)</v>
          </cell>
        </row>
        <row r="13233">
          <cell r="B13233" t="str">
            <v>Февраль 2019 г.</v>
          </cell>
          <cell r="C13233" t="str">
            <v>Требование-накладная ИНВ00052368 от 28.02.2019 23:00:00</v>
          </cell>
          <cell r="L13233" t="str">
            <v>Общее МО Франчайзи (Инв)</v>
          </cell>
          <cell r="M13233" t="str">
            <v>ФР Иваново Шереметевский 92А (Инв)</v>
          </cell>
        </row>
        <row r="13234">
          <cell r="B13234" t="str">
            <v>Февраль 2019 г.</v>
          </cell>
          <cell r="C13234" t="str">
            <v>Франчайзи Ивановское</v>
          </cell>
          <cell r="L13234" t="str">
            <v>Общее МО Франчайзи (Инв)</v>
          </cell>
          <cell r="M13234" t="str">
            <v>ФР МСК Ивановское Саянская 7к1 (Инв)</v>
          </cell>
        </row>
        <row r="13235">
          <cell r="B13235" t="str">
            <v>Февраль 2019 г.</v>
          </cell>
          <cell r="C13235">
            <v>0</v>
          </cell>
          <cell r="L13235" t="str">
            <v>Общее МО Франчайзи (Инв)</v>
          </cell>
          <cell r="M13235" t="str">
            <v>ФР МСК Ивановское Саянская 7к1 (Инв)</v>
          </cell>
        </row>
        <row r="13236">
          <cell r="B13236" t="str">
            <v>Февраль 2019 г.</v>
          </cell>
          <cell r="C13236" t="str">
            <v>Поступление товаров и услуг ИНВ00003651 от 04.02.2019 14:43:50</v>
          </cell>
          <cell r="L13236" t="str">
            <v>Общее МО Франчайзи (Инв)</v>
          </cell>
          <cell r="M13236" t="str">
            <v>ФР МСК Ивановское Саянская 7к1 (Инв)</v>
          </cell>
        </row>
        <row r="13237">
          <cell r="B13237" t="str">
            <v>Февраль 2019 г.</v>
          </cell>
          <cell r="C13237" t="str">
            <v>Перемещение товаров ИНВ00002805 от 04.02.2019 17:33:30</v>
          </cell>
          <cell r="E13237" t="str">
            <v>СКЛАД РЕАГЕНТОВ И РАСХОДНЫХ МЕД.МАТЕРИАЛОВ</v>
          </cell>
          <cell r="F13237" t="str">
            <v>Франчайзи Ивановское</v>
          </cell>
          <cell r="L13237" t="str">
            <v>Общее МО Франчайзи (Инв)</v>
          </cell>
          <cell r="M13237" t="str">
            <v>ФР МСК Ивановское Саянская 7к1 (Инв)</v>
          </cell>
        </row>
        <row r="13238">
          <cell r="B13238" t="str">
            <v>Февраль 2019 г.</v>
          </cell>
          <cell r="C13238" t="str">
            <v>Требование-накладная ИНВ00002556 от 28.02.2019 22:00:00</v>
          </cell>
          <cell r="L13238" t="str">
            <v>Общее МО Франчайзи (Инв)</v>
          </cell>
          <cell r="M13238" t="str">
            <v>ФР МСК Ивановское Саянская 7к1 (Инв)</v>
          </cell>
        </row>
        <row r="13239">
          <cell r="B13239" t="str">
            <v>Февраль 2019 г.</v>
          </cell>
          <cell r="C13239" t="str">
            <v>Требование-накладная ИНВ00052369 от 28.02.2019 23:00:00</v>
          </cell>
          <cell r="L13239" t="str">
            <v>Общее МО Франчайзи (Инв)</v>
          </cell>
          <cell r="M13239" t="str">
            <v>ФР МСК Ивановское Саянская 7к1 (Инв)</v>
          </cell>
        </row>
        <row r="13240">
          <cell r="B13240" t="str">
            <v>Февраль 2019 г.</v>
          </cell>
          <cell r="C13240" t="str">
            <v>Франчайзи Ивантеевка</v>
          </cell>
          <cell r="L13240" t="str">
            <v>Общее МО Франчайзи (Инв)</v>
          </cell>
          <cell r="M13240" t="str">
            <v>ФР Ивантеевка Центральный 7 (Инв)</v>
          </cell>
        </row>
        <row r="13241">
          <cell r="B13241" t="str">
            <v>Февраль 2019 г.</v>
          </cell>
          <cell r="C13241">
            <v>0</v>
          </cell>
          <cell r="L13241" t="str">
            <v>Общее МО Франчайзи (Инв)</v>
          </cell>
          <cell r="M13241" t="str">
            <v>ФР Ивантеевка Центральный 7 (Инв)</v>
          </cell>
        </row>
        <row r="13242">
          <cell r="B13242" t="str">
            <v>Февраль 2019 г.</v>
          </cell>
          <cell r="C13242" t="str">
            <v>Перемещение товаров ИНВ00004842 от 25.02.2019 12:13:06</v>
          </cell>
          <cell r="E13242" t="str">
            <v>СКЛАД РЕАГЕНТОВ И РАСХОДНЫХ МЕД.МАТЕРИАЛОВ</v>
          </cell>
          <cell r="F13242" t="str">
            <v>Франчайзи Ивантеевка</v>
          </cell>
          <cell r="L13242" t="str">
            <v>Общее МО Франчайзи (Инв)</v>
          </cell>
          <cell r="M13242" t="str">
            <v>ФР Ивантеевка Центральный 7 (Инв)</v>
          </cell>
        </row>
        <row r="13243">
          <cell r="B13243" t="str">
            <v>Февраль 2019 г.</v>
          </cell>
          <cell r="C13243" t="str">
            <v>Перемещение товаров ИНВ00004841 от 25.02.2019 12:13:19</v>
          </cell>
          <cell r="E13243" t="str">
            <v>СКЛАД РЕАГЕНТОВ И РАСХОДНЫХ МЕД.МАТЕРИАЛОВ</v>
          </cell>
          <cell r="F13243" t="str">
            <v>Франчайзи Ивантеевка</v>
          </cell>
          <cell r="L13243" t="str">
            <v>Общее МО Франчайзи (Инв)</v>
          </cell>
          <cell r="M13243" t="str">
            <v>ФР Ивантеевка Центральный 7 (Инв)</v>
          </cell>
        </row>
        <row r="13244">
          <cell r="B13244" t="str">
            <v>Февраль 2019 г.</v>
          </cell>
          <cell r="C13244" t="str">
            <v>Поступление товаров и услуг ИНВ00008267 от 25.02.2019 12:21:53</v>
          </cell>
          <cell r="L13244" t="str">
            <v>Общее МО Франчайзи (Инв)</v>
          </cell>
          <cell r="M13244" t="str">
            <v>ФР Ивантеевка Центральный 7 (Инв)</v>
          </cell>
        </row>
        <row r="13245">
          <cell r="B13245" t="str">
            <v>Февраль 2019 г.</v>
          </cell>
          <cell r="C13245" t="str">
            <v>Требование-накладная ИНВ00002557 от 28.02.2019 22:00:00</v>
          </cell>
          <cell r="L13245" t="str">
            <v>Общее МО Франчайзи (Инв)</v>
          </cell>
          <cell r="M13245" t="str">
            <v>ФР Ивантеевка Центральный 7 (Инв)</v>
          </cell>
        </row>
        <row r="13246">
          <cell r="B13246" t="str">
            <v>Февраль 2019 г.</v>
          </cell>
          <cell r="C13246" t="str">
            <v>Требование-накладная ИНВ00002989 от 28.02.2019 22:01:00</v>
          </cell>
          <cell r="L13246" t="str">
            <v>Общее МО Франчайзи (Инв)</v>
          </cell>
          <cell r="M13246" t="str">
            <v>ФР Ивантеевка Центральный 7 (Инв)</v>
          </cell>
        </row>
        <row r="13247">
          <cell r="B13247" t="str">
            <v>Февраль 2019 г.</v>
          </cell>
          <cell r="C13247" t="str">
            <v>Требование-накладная ИНВ00052370 от 28.02.2019 23:00:00</v>
          </cell>
          <cell r="L13247" t="str">
            <v>Общее МО Франчайзи (Инв)</v>
          </cell>
          <cell r="M13247" t="str">
            <v>ФР Ивантеевка Центральный 7 (Инв)</v>
          </cell>
        </row>
        <row r="13248">
          <cell r="B13248" t="str">
            <v>Февраль 2019 г.</v>
          </cell>
          <cell r="C13248" t="str">
            <v>Франчайзи Ижевск</v>
          </cell>
          <cell r="L13248" t="str">
            <v>Общее МО Франчайзи (Инв)</v>
          </cell>
          <cell r="M13248" t="str">
            <v>ФР Ижевск Пушкинская 270 (Инв)</v>
          </cell>
        </row>
        <row r="13249">
          <cell r="B13249" t="str">
            <v>Февраль 2019 г.</v>
          </cell>
          <cell r="C13249">
            <v>0</v>
          </cell>
          <cell r="L13249" t="str">
            <v>Общее МО Франчайзи (Инв)</v>
          </cell>
          <cell r="M13249" t="str">
            <v>ФР Ижевск Пушкинская 270 (Инв)</v>
          </cell>
        </row>
        <row r="13250">
          <cell r="B13250" t="str">
            <v>Февраль 2019 г.</v>
          </cell>
          <cell r="C13250" t="str">
            <v>Поступление товаров и услуг ИНВ00003631 от 04.02.2019 14:28:07</v>
          </cell>
          <cell r="L13250" t="str">
            <v>Общее МО Франчайзи (Инв)</v>
          </cell>
          <cell r="M13250" t="str">
            <v>ФР Ижевск Пушкинская 270 (Инв)</v>
          </cell>
        </row>
        <row r="13251">
          <cell r="B13251" t="str">
            <v>Февраль 2019 г.</v>
          </cell>
          <cell r="C13251" t="str">
            <v>Перемещение товаров ИНВ00002843 от 04.02.2019 17:56:01</v>
          </cell>
          <cell r="E13251" t="str">
            <v>СКЛАД РЕАГЕНТОВ И РАСХОДНЫХ МЕД.МАТЕРИАЛОВ</v>
          </cell>
          <cell r="F13251" t="str">
            <v>Франчайзи Ижевск</v>
          </cell>
          <cell r="L13251" t="str">
            <v>Общее МО Франчайзи (Инв)</v>
          </cell>
          <cell r="M13251" t="str">
            <v>ФР Ижевск Пушкинская 270 (Инв)</v>
          </cell>
        </row>
        <row r="13252">
          <cell r="B13252" t="str">
            <v>Февраль 2019 г.</v>
          </cell>
          <cell r="C13252" t="str">
            <v>Перемещение товаров ИНВ00002842 от 04.02.2019 17:57:50</v>
          </cell>
          <cell r="E13252" t="str">
            <v>СКЛАД РЕАГЕНТОВ И РАСХОДНЫХ МЕД.МАТЕРИАЛОВ</v>
          </cell>
          <cell r="F13252" t="str">
            <v>Франчайзи Ижевск</v>
          </cell>
          <cell r="L13252" t="str">
            <v>Общее МО Франчайзи (Инв)</v>
          </cell>
          <cell r="M13252" t="str">
            <v>ФР Ижевск Пушкинская 270 (Инв)</v>
          </cell>
        </row>
        <row r="13253">
          <cell r="B13253" t="str">
            <v>Февраль 2019 г.</v>
          </cell>
          <cell r="C13253" t="str">
            <v>Требование-накладная ИНВ00002558 от 28.02.2019 22:00:00</v>
          </cell>
          <cell r="L13253" t="str">
            <v>Общее МО Франчайзи (Инв)</v>
          </cell>
          <cell r="M13253" t="str">
            <v>ФР Ижевск Пушкинская 270 (Инв)</v>
          </cell>
        </row>
        <row r="13254">
          <cell r="B13254" t="str">
            <v>Февраль 2019 г.</v>
          </cell>
          <cell r="C13254" t="str">
            <v>Требование-накладная ИНВ00002990 от 28.02.2019 22:01:00</v>
          </cell>
          <cell r="L13254" t="str">
            <v>Общее МО Франчайзи (Инв)</v>
          </cell>
          <cell r="M13254" t="str">
            <v>ФР Ижевск Пушкинская 270 (Инв)</v>
          </cell>
        </row>
        <row r="13255">
          <cell r="B13255" t="str">
            <v>Февраль 2019 г.</v>
          </cell>
          <cell r="C13255" t="str">
            <v>Требование-накладная ИНВ00052418 от 28.02.2019 23:00:00</v>
          </cell>
          <cell r="L13255" t="str">
            <v>Общее МО Франчайзи (Инв)</v>
          </cell>
          <cell r="M13255" t="str">
            <v>ФР Ижевск Пушкинская 270 (Инв)</v>
          </cell>
        </row>
        <row r="13256">
          <cell r="B13256" t="str">
            <v>Февраль 2019 г.</v>
          </cell>
          <cell r="C13256" t="str">
            <v>Франчайзи Ижевск-2</v>
          </cell>
          <cell r="L13256" t="str">
            <v>Общее МО Франчайзи (Инв)</v>
          </cell>
          <cell r="M13256" t="str">
            <v>ФР Ижевск Петрова 7 (Инв)</v>
          </cell>
        </row>
        <row r="13257">
          <cell r="B13257" t="str">
            <v>Февраль 2019 г.</v>
          </cell>
          <cell r="C13257">
            <v>0</v>
          </cell>
          <cell r="L13257" t="str">
            <v>Общее МО Франчайзи (Инв)</v>
          </cell>
          <cell r="M13257" t="str">
            <v>ФР Ижевск Петрова 7 (Инв)</v>
          </cell>
        </row>
        <row r="13258">
          <cell r="B13258" t="str">
            <v>Февраль 2019 г.</v>
          </cell>
          <cell r="C13258" t="str">
            <v>Поступление товаров и услуг ИНВ00006312 от 13.02.2019 13:33:55</v>
          </cell>
          <cell r="L13258" t="str">
            <v>Общее МО Франчайзи (Инв)</v>
          </cell>
          <cell r="M13258" t="str">
            <v>ФР Ижевск Петрова 7 (Инв)</v>
          </cell>
        </row>
        <row r="13259">
          <cell r="B13259" t="str">
            <v>Февраль 2019 г.</v>
          </cell>
          <cell r="C13259" t="str">
            <v>Требование-накладная ИНВ00002714 от 28.02.2019 22:00:00</v>
          </cell>
          <cell r="L13259" t="str">
            <v>Общее МО Франчайзи (Инв)</v>
          </cell>
          <cell r="M13259" t="str">
            <v>ФР Ижевск Петрова 7 (Инв)</v>
          </cell>
        </row>
        <row r="13260">
          <cell r="B13260" t="str">
            <v>Февраль 2019 г.</v>
          </cell>
          <cell r="C13260" t="str">
            <v>Требование-накладная ИНВ00052431 от 28.02.2019 23:00:00</v>
          </cell>
          <cell r="L13260" t="str">
            <v>Общее МО Франчайзи (Инв)</v>
          </cell>
          <cell r="M13260" t="str">
            <v>ФР Ижевск Петрова 7 (Инв)</v>
          </cell>
        </row>
        <row r="13261">
          <cell r="B13261" t="str">
            <v>Февраль 2019 г.</v>
          </cell>
          <cell r="C13261" t="str">
            <v>Франчайзи Ижевск-3</v>
          </cell>
          <cell r="L13261" t="str">
            <v>Общее МО Франчайзи (Инв)</v>
          </cell>
          <cell r="M13261" t="str">
            <v>ФР Ижевск Ленина 84 (Инв)</v>
          </cell>
        </row>
        <row r="13262">
          <cell r="B13262" t="str">
            <v>Февраль 2019 г.</v>
          </cell>
          <cell r="C13262">
            <v>0</v>
          </cell>
          <cell r="L13262" t="str">
            <v>Общее МО Франчайзи (Инв)</v>
          </cell>
          <cell r="M13262" t="str">
            <v>ФР Ижевск Ленина 84 (Инв)</v>
          </cell>
        </row>
        <row r="13263">
          <cell r="B13263" t="str">
            <v>Февраль 2019 г.</v>
          </cell>
          <cell r="C13263" t="str">
            <v>Поступление товаров и услуг ИНВ00003669 от 04.02.2019 15:06:55</v>
          </cell>
          <cell r="L13263" t="str">
            <v>Общее МО Франчайзи (Инв)</v>
          </cell>
          <cell r="M13263" t="str">
            <v>ФР Ижевск Ленина 84 (Инв)</v>
          </cell>
        </row>
        <row r="13264">
          <cell r="B13264" t="str">
            <v>Февраль 2019 г.</v>
          </cell>
          <cell r="C13264" t="str">
            <v>Перемещение товаров ИНВ00002810 от 04.02.2019 17:34:42</v>
          </cell>
          <cell r="E13264" t="str">
            <v>СКЛАД РЕАГЕНТОВ И РАСХОДНЫХ МЕД.МАТЕРИАЛОВ</v>
          </cell>
          <cell r="F13264" t="str">
            <v>Франчайзи Ижевск-3</v>
          </cell>
          <cell r="L13264" t="str">
            <v>Общее МО Франчайзи (Инв)</v>
          </cell>
          <cell r="M13264" t="str">
            <v>ФР Ижевск Ленина 84 (Инв)</v>
          </cell>
        </row>
        <row r="13265">
          <cell r="B13265" t="str">
            <v>Февраль 2019 г.</v>
          </cell>
          <cell r="C13265" t="str">
            <v>Требование-накладная ИНВ00050099 от 28.02.2019 23:00:00</v>
          </cell>
          <cell r="L13265" t="str">
            <v>Общее МО Франчайзи (Инв)</v>
          </cell>
          <cell r="M13265" t="str">
            <v>ФР Ижевск Ленина 84 (Инв)</v>
          </cell>
        </row>
        <row r="13266">
          <cell r="B13266" t="str">
            <v>Февраль 2019 г.</v>
          </cell>
          <cell r="C13266" t="str">
            <v>Требование-накладная ИНВ00002855 от 28.02.2019 23:59:59</v>
          </cell>
          <cell r="L13266" t="str">
            <v>Общее МО Франчайзи (Инв)</v>
          </cell>
          <cell r="M13266" t="str">
            <v>ФР Ижевск Ленина 84 (Инв)</v>
          </cell>
        </row>
        <row r="13267">
          <cell r="B13267" t="str">
            <v>Февраль 2019 г.</v>
          </cell>
          <cell r="C13267" t="str">
            <v>Франчайзи Избербаш</v>
          </cell>
          <cell r="L13267" t="str">
            <v>Общее МО Франчайзи (Инв)</v>
          </cell>
          <cell r="M13267" t="str">
            <v>ФР Избербаш Ленина 4А (Инв)</v>
          </cell>
        </row>
        <row r="13268">
          <cell r="B13268" t="str">
            <v>Февраль 2019 г.</v>
          </cell>
          <cell r="C13268">
            <v>0</v>
          </cell>
          <cell r="L13268" t="str">
            <v>Общее МО Франчайзи (Инв)</v>
          </cell>
          <cell r="M13268" t="str">
            <v>ФР Избербаш Ленина 4А (Инв)</v>
          </cell>
        </row>
        <row r="13269">
          <cell r="B13269" t="str">
            <v>Февраль 2019 г.</v>
          </cell>
          <cell r="C13269" t="str">
            <v>Поступление товаров и услуг ИНВ00003598 от 04.02.2019 13:48:15</v>
          </cell>
          <cell r="L13269" t="str">
            <v>Общее МО Франчайзи (Инв)</v>
          </cell>
          <cell r="M13269" t="str">
            <v>ФР Избербаш Ленина 4А (Инв)</v>
          </cell>
        </row>
        <row r="13270">
          <cell r="B13270" t="str">
            <v>Февраль 2019 г.</v>
          </cell>
          <cell r="C13270" t="str">
            <v>Перемещение товаров ИНВ00002759 от 04.02.2019 17:08:08</v>
          </cell>
          <cell r="E13270" t="str">
            <v>СКЛАД РЕАГЕНТОВ И РАСХОДНЫХ МЕД.МАТЕРИАЛОВ</v>
          </cell>
          <cell r="F13270" t="str">
            <v>Франчайзи Избербаш</v>
          </cell>
          <cell r="L13270" t="str">
            <v>Общее МО Франчайзи (Инв)</v>
          </cell>
          <cell r="M13270" t="str">
            <v>ФР Избербаш Ленина 4А (Инв)</v>
          </cell>
        </row>
        <row r="13271">
          <cell r="B13271" t="str">
            <v>Февраль 2019 г.</v>
          </cell>
          <cell r="C13271" t="str">
            <v>Требование-накладная ИНВ00000221 от 28.02.2019 22:00:00</v>
          </cell>
          <cell r="L13271" t="str">
            <v>Общее МО Франчайзи (Инв)</v>
          </cell>
          <cell r="M13271" t="str">
            <v>ФР Избербаш Ленина 4А (Инв)</v>
          </cell>
        </row>
        <row r="13272">
          <cell r="B13272" t="str">
            <v>Февраль 2019 г.</v>
          </cell>
          <cell r="C13272" t="str">
            <v>Требование-накладная ИНВ00002970 от 28.02.2019 22:01:00</v>
          </cell>
          <cell r="L13272" t="str">
            <v>Общее МО Франчайзи (Инв)</v>
          </cell>
          <cell r="M13272" t="str">
            <v>ФР Избербаш Ленина 4А (Инв)</v>
          </cell>
        </row>
        <row r="13273">
          <cell r="B13273" t="str">
            <v>Февраль 2019 г.</v>
          </cell>
          <cell r="C13273" t="str">
            <v>Требование-накладная ИНВ00052419 от 28.02.2019 23:00:00</v>
          </cell>
          <cell r="L13273" t="str">
            <v>Общее МО Франчайзи (Инв)</v>
          </cell>
          <cell r="M13273" t="str">
            <v>ФР Избербаш Ленина 4А (Инв)</v>
          </cell>
        </row>
        <row r="13274">
          <cell r="B13274" t="str">
            <v>Февраль 2019 г.</v>
          </cell>
          <cell r="C13274" t="str">
            <v>Франчайзи Изобильный</v>
          </cell>
          <cell r="L13274" t="str">
            <v>РМО_Инвитро-Ставрополье (Инв)</v>
          </cell>
          <cell r="M13274" t="str">
            <v>МО Изобильный Колхозная 1 (Став)</v>
          </cell>
        </row>
        <row r="13275">
          <cell r="B13275" t="str">
            <v>Февраль 2019 г.</v>
          </cell>
          <cell r="C13275" t="str">
            <v>Реализация товаров и услуг ИНВ00000116 от 01.02.2019 23:59:59</v>
          </cell>
          <cell r="L13275" t="str">
            <v>РМО_Инвитро-Ставрополье (Инв)</v>
          </cell>
          <cell r="M13275" t="str">
            <v>МО Изобильный Колхозная 1 (Став)</v>
          </cell>
        </row>
        <row r="13276">
          <cell r="B13276" t="str">
            <v>Февраль 2019 г.</v>
          </cell>
          <cell r="C13276" t="str">
            <v>Франчайзи Иноземцево Гагарина 43</v>
          </cell>
          <cell r="L13276" t="str">
            <v>РМО_Инвитро-Ставрополье (Инв)</v>
          </cell>
          <cell r="M13276" t="str">
            <v>МО Иноземцево Гагарина 43Д (Став)</v>
          </cell>
        </row>
        <row r="13277">
          <cell r="B13277" t="str">
            <v>Февраль 2019 г.</v>
          </cell>
          <cell r="C13277" t="str">
            <v>Реализация товаров и услуг ИНВ00000194 от 01.02.2019 23:59:59</v>
          </cell>
          <cell r="L13277" t="str">
            <v>РМО_Инвитро-Ставрополье (Инв)</v>
          </cell>
          <cell r="M13277" t="str">
            <v>МО Иноземцево Гагарина 43Д (Став)</v>
          </cell>
        </row>
        <row r="13278">
          <cell r="B13278" t="str">
            <v>Февраль 2019 г.</v>
          </cell>
          <cell r="C13278" t="str">
            <v>Франчайзи Иркутск</v>
          </cell>
          <cell r="L13278" t="str">
            <v>Общее МО Франчайзи (Инв)</v>
          </cell>
          <cell r="M13278" t="str">
            <v>ФР Иркутск Ленина 9 (Инв)</v>
          </cell>
        </row>
        <row r="13279">
          <cell r="B13279" t="str">
            <v>Февраль 2019 г.</v>
          </cell>
          <cell r="C13279">
            <v>0</v>
          </cell>
          <cell r="L13279" t="str">
            <v>Общее МО Франчайзи (Инв)</v>
          </cell>
          <cell r="M13279" t="str">
            <v>ФР Иркутск Ленина 9 (Инв)</v>
          </cell>
        </row>
        <row r="13280">
          <cell r="B13280" t="str">
            <v>Февраль 2019 г.</v>
          </cell>
          <cell r="C13280" t="str">
            <v>Франчайзи Истра</v>
          </cell>
          <cell r="L13280" t="str">
            <v>Общее МО Франчайзи (Инв)</v>
          </cell>
          <cell r="M13280" t="str">
            <v>ФР Истра Морозова 1 (Инв)</v>
          </cell>
        </row>
        <row r="13281">
          <cell r="B13281" t="str">
            <v>Февраль 2019 г.</v>
          </cell>
          <cell r="C13281">
            <v>0</v>
          </cell>
          <cell r="L13281" t="str">
            <v>Общее МО Франчайзи (Инв)</v>
          </cell>
          <cell r="M13281" t="str">
            <v>ФР Истра Морозова 1 (Инв)</v>
          </cell>
        </row>
        <row r="13282">
          <cell r="B13282" t="str">
            <v>Февраль 2019 г.</v>
          </cell>
          <cell r="C13282" t="str">
            <v>Поступление товаров и услуг ИНВ00005510 от 11.02.2019 9:52:24</v>
          </cell>
          <cell r="L13282" t="str">
            <v>Общее МО Франчайзи (Инв)</v>
          </cell>
          <cell r="M13282" t="str">
            <v>ФР Истра Морозова 1 (Инв)</v>
          </cell>
        </row>
        <row r="13283">
          <cell r="B13283" t="str">
            <v>Февраль 2019 г.</v>
          </cell>
          <cell r="C13283" t="str">
            <v>Поступление товаров и услуг ИНВ00006127 от 12.02.2019 14:07:43</v>
          </cell>
          <cell r="L13283" t="str">
            <v>Общее МО Франчайзи (Инв)</v>
          </cell>
          <cell r="M13283" t="str">
            <v>ФР Истра Морозова 1 (Инв)</v>
          </cell>
        </row>
        <row r="13284">
          <cell r="B13284" t="str">
            <v>Февраль 2019 г.</v>
          </cell>
          <cell r="C13284" t="str">
            <v>Перемещение товаров ИНВ00003619 от 12.02.2019 16:02:40</v>
          </cell>
          <cell r="E13284" t="str">
            <v>СКЛАД РЕАГЕНТОВ И РАСХОДНЫХ МЕД.МАТЕРИАЛОВ</v>
          </cell>
          <cell r="F13284" t="str">
            <v>Франчайзи Истра</v>
          </cell>
          <cell r="L13284" t="str">
            <v>Общее МО Франчайзи (Инв)</v>
          </cell>
          <cell r="M13284" t="str">
            <v>ФР Истра Морозова 1 (Инв)</v>
          </cell>
        </row>
        <row r="13285">
          <cell r="B13285" t="str">
            <v>Февраль 2019 г.</v>
          </cell>
          <cell r="C13285" t="str">
            <v>Поступление товаров и услуг ИНВ00007680 от 22.02.2019 9:50:57</v>
          </cell>
          <cell r="L13285" t="str">
            <v>Общее МО Франчайзи (Инв)</v>
          </cell>
          <cell r="M13285" t="str">
            <v>ФР Истра Морозова 1 (Инв)</v>
          </cell>
        </row>
        <row r="13286">
          <cell r="B13286" t="str">
            <v>Февраль 2019 г.</v>
          </cell>
          <cell r="C13286" t="str">
            <v>Требование-накладная ИНВ00002559 от 28.02.2019 22:00:00</v>
          </cell>
          <cell r="L13286" t="str">
            <v>Общее МО Франчайзи (Инв)</v>
          </cell>
          <cell r="M13286" t="str">
            <v>ФР Истра Морозова 1 (Инв)</v>
          </cell>
        </row>
        <row r="13287">
          <cell r="B13287" t="str">
            <v>Февраль 2019 г.</v>
          </cell>
          <cell r="C13287" t="str">
            <v>Требование-накладная ИНВ00002991 от 28.02.2019 22:01:00</v>
          </cell>
          <cell r="L13287" t="str">
            <v>Общее МО Франчайзи (Инв)</v>
          </cell>
          <cell r="M13287" t="str">
            <v>ФР Истра Морозова 1 (Инв)</v>
          </cell>
        </row>
        <row r="13288">
          <cell r="B13288" t="str">
            <v>Февраль 2019 г.</v>
          </cell>
          <cell r="C13288" t="str">
            <v>Требование-накладная ИНВ00052420 от 28.02.2019 23:00:00</v>
          </cell>
          <cell r="L13288" t="str">
            <v>Общее МО Франчайзи (Инв)</v>
          </cell>
          <cell r="M13288" t="str">
            <v>ФР Истра Морозова 1 (Инв)</v>
          </cell>
        </row>
        <row r="13289">
          <cell r="B13289" t="str">
            <v>Февраль 2019 г.</v>
          </cell>
          <cell r="C13289" t="str">
            <v>Франчайзи Йошкар-Ола-2 ул. Советская</v>
          </cell>
          <cell r="L13289" t="str">
            <v>Общее МО Франчайзи (Инв)</v>
          </cell>
          <cell r="M13289" t="str">
            <v>ФР Йошкар-Ола Советская 103-10 (Инв)</v>
          </cell>
        </row>
        <row r="13290">
          <cell r="B13290" t="str">
            <v>Февраль 2019 г.</v>
          </cell>
          <cell r="C13290">
            <v>0</v>
          </cell>
          <cell r="L13290" t="str">
            <v>Общее МО Франчайзи (Инв)</v>
          </cell>
          <cell r="M13290" t="str">
            <v>ФР Йошкар-Ола Советская 103-10 (Инв)</v>
          </cell>
        </row>
        <row r="13291">
          <cell r="B13291" t="str">
            <v>Февраль 2019 г.</v>
          </cell>
          <cell r="C13291" t="str">
            <v>Поступление товаров и услуг ИНВ00003308 от 01.02.2019 10:53:05</v>
          </cell>
          <cell r="L13291" t="str">
            <v>Общее МО Франчайзи (Инв)</v>
          </cell>
          <cell r="M13291" t="str">
            <v>ФР Йошкар-Ола Советская 103-10 (Инв)</v>
          </cell>
        </row>
        <row r="13292">
          <cell r="B13292" t="str">
            <v>Февраль 2019 г.</v>
          </cell>
          <cell r="C13292" t="str">
            <v>Перемещение товаров ИНВ00002491 от 01.02.2019 15:00:46</v>
          </cell>
          <cell r="E13292" t="str">
            <v>СКЛАД РЕАГЕНТОВ И РАСХОДНЫХ МЕД.МАТЕРИАЛОВ</v>
          </cell>
          <cell r="F13292" t="str">
            <v>Франчайзи Йошкар-Ола-2 ул. Советская</v>
          </cell>
          <cell r="L13292" t="str">
            <v>Общее МО Франчайзи (Инв)</v>
          </cell>
          <cell r="M13292" t="str">
            <v>ФР Йошкар-Ола Советская 103-10 (Инв)</v>
          </cell>
        </row>
        <row r="13293">
          <cell r="B13293" t="str">
            <v>Февраль 2019 г.</v>
          </cell>
          <cell r="C13293" t="str">
            <v>Поступление товаров и услуг ИНВ00006861 от 18.02.2019 10:13:21</v>
          </cell>
          <cell r="L13293" t="str">
            <v>Общее МО Франчайзи (Инв)</v>
          </cell>
          <cell r="M13293" t="str">
            <v>ФР Йошкар-Ола Советская 103-10 (Инв)</v>
          </cell>
        </row>
        <row r="13294">
          <cell r="B13294" t="str">
            <v>Февраль 2019 г.</v>
          </cell>
          <cell r="C13294" t="str">
            <v>Требование-накладная ИНВ00002560 от 28.02.2019 22:00:00</v>
          </cell>
          <cell r="L13294" t="str">
            <v>Общее МО Франчайзи (Инв)</v>
          </cell>
          <cell r="M13294" t="str">
            <v>ФР Йошкар-Ола Советская 103-10 (Инв)</v>
          </cell>
        </row>
        <row r="13295">
          <cell r="B13295" t="str">
            <v>Февраль 2019 г.</v>
          </cell>
          <cell r="C13295" t="str">
            <v>Требование-накладная ИНВ00002992 от 28.02.2019 22:01:00</v>
          </cell>
          <cell r="L13295" t="str">
            <v>Общее МО Франчайзи (Инв)</v>
          </cell>
          <cell r="M13295" t="str">
            <v>ФР Йошкар-Ола Советская 103-10 (Инв)</v>
          </cell>
        </row>
        <row r="13296">
          <cell r="B13296" t="str">
            <v>Февраль 2019 г.</v>
          </cell>
          <cell r="C13296" t="str">
            <v>Требование-накладная ИНВ00052593 от 28.02.2019 23:00:00</v>
          </cell>
          <cell r="L13296" t="str">
            <v>Общее МО Франчайзи (Инв)</v>
          </cell>
          <cell r="M13296" t="str">
            <v>ФР Йошкар-Ола Советская 103-10 (Инв)</v>
          </cell>
        </row>
        <row r="13297">
          <cell r="B13297" t="str">
            <v>Февраль 2019 г.</v>
          </cell>
          <cell r="C13297" t="str">
            <v>Франчайзи Кайеркан</v>
          </cell>
          <cell r="L13297" t="str">
            <v>Общее МО Франчайзи (Инв)</v>
          </cell>
          <cell r="M13297" t="str">
            <v>ФР Норильск Кайеркан Школьная 15 (Инв)</v>
          </cell>
        </row>
        <row r="13298">
          <cell r="B13298" t="str">
            <v>Февраль 2019 г.</v>
          </cell>
          <cell r="C13298" t="str">
            <v>Реализация товаров и услуг ИНВ00000215 от 01.02.2019 23:59:59</v>
          </cell>
          <cell r="L13298" t="str">
            <v>Общее МО Франчайзи (Инв)</v>
          </cell>
          <cell r="M13298" t="str">
            <v>ФР Норильск Кайеркан Школьная 15 (Инв)</v>
          </cell>
        </row>
        <row r="13299">
          <cell r="B13299" t="str">
            <v>Февраль 2019 г.</v>
          </cell>
          <cell r="C13299" t="str">
            <v>Франчайзи Калининград-2</v>
          </cell>
          <cell r="L13299" t="str">
            <v>Общее МО Франчайзи (Инв)</v>
          </cell>
          <cell r="M13299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13300">
          <cell r="B13300" t="str">
            <v>Февраль 2019 г.</v>
          </cell>
          <cell r="C13300">
            <v>0</v>
          </cell>
          <cell r="L13300" t="str">
            <v>Общее МО Франчайзи (Инв)</v>
          </cell>
          <cell r="M13300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13301">
          <cell r="B13301" t="str">
            <v>Февраль 2019 г.</v>
          </cell>
          <cell r="C13301" t="str">
            <v>Франчайзи Калининград-3</v>
          </cell>
          <cell r="L13301" t="str">
            <v>Общее МО Франчайзи (Инв)</v>
          </cell>
          <cell r="M13301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13302">
          <cell r="B13302" t="str">
            <v>Февраль 2019 г.</v>
          </cell>
          <cell r="C13302">
            <v>0</v>
          </cell>
          <cell r="L13302" t="str">
            <v>Общее МО Франчайзи (Инв)</v>
          </cell>
          <cell r="M13302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13303">
          <cell r="B13303" t="str">
            <v>Февраль 2019 г.</v>
          </cell>
          <cell r="C13303" t="str">
            <v>Франчайзи Калининград-6, Флотская 4</v>
          </cell>
          <cell r="L13303" t="str">
            <v>Общее МО Франчайзи (Инв)</v>
          </cell>
          <cell r="M13303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13304">
          <cell r="B13304" t="str">
            <v>Февраль 2019 г.</v>
          </cell>
          <cell r="C13304" t="str">
            <v>Реализация товаров и услуг ИНВ00000422 от 01.02.2019 23:59:59</v>
          </cell>
          <cell r="L13304" t="str">
            <v>Общее МО Франчайзи (Инв)</v>
          </cell>
          <cell r="M13304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13305">
          <cell r="B13305" t="str">
            <v>Февраль 2019 г.</v>
          </cell>
          <cell r="C13305" t="str">
            <v>Франчайзи Калуга</v>
          </cell>
          <cell r="L13305" t="str">
            <v>Общее МО Франчайзи (Инв)</v>
          </cell>
          <cell r="M13305" t="str">
            <v>ФР Калуга Старичков 16-10 (Инв)</v>
          </cell>
        </row>
        <row r="13306">
          <cell r="B13306" t="str">
            <v>Февраль 2019 г.</v>
          </cell>
          <cell r="C13306">
            <v>0</v>
          </cell>
          <cell r="L13306" t="str">
            <v>Общее МО Франчайзи (Инв)</v>
          </cell>
          <cell r="M13306" t="str">
            <v>ФР Калуга Старичков 16-10 (Инв)</v>
          </cell>
        </row>
        <row r="13307">
          <cell r="B13307" t="str">
            <v>Февраль 2019 г.</v>
          </cell>
          <cell r="C13307" t="str">
            <v>Поступление товаров и услуг ИНВ00003429 от 04.02.2019 9:40:18</v>
          </cell>
          <cell r="L13307" t="str">
            <v>Общее МО Франчайзи (Инв)</v>
          </cell>
          <cell r="M13307" t="str">
            <v>ФР Калуга Старичков 16-10 (Инв)</v>
          </cell>
        </row>
        <row r="13308">
          <cell r="B13308" t="str">
            <v>Февраль 2019 г.</v>
          </cell>
          <cell r="C13308" t="str">
            <v>Поступление товаров и услуг ИНВ00004837 от 06.02.2019 10:11:00</v>
          </cell>
          <cell r="L13308" t="str">
            <v>Общее МО Франчайзи (Инв)</v>
          </cell>
          <cell r="M13308" t="str">
            <v>ФР Калуга Старичков 16-10 (Инв)</v>
          </cell>
        </row>
        <row r="13309">
          <cell r="B13309" t="str">
            <v>Февраль 2019 г.</v>
          </cell>
          <cell r="C13309" t="str">
            <v>Перемещение товаров ИНВ00002982 от 06.02.2019 15:01:18</v>
          </cell>
          <cell r="E13309" t="str">
            <v>СКЛАД РЕАГЕНТОВ И РАСХОДНЫХ МЕД.МАТЕРИАЛОВ</v>
          </cell>
          <cell r="F13309" t="str">
            <v>Франчайзи Калуга</v>
          </cell>
          <cell r="L13309" t="str">
            <v>Общее МО Франчайзи (Инв)</v>
          </cell>
          <cell r="M13309" t="str">
            <v>ФР Калуга Старичков 16-10 (Инв)</v>
          </cell>
        </row>
        <row r="13310">
          <cell r="B13310" t="str">
            <v>Февраль 2019 г.</v>
          </cell>
          <cell r="C13310" t="str">
            <v>Поступление товаров и услуг ИНВ00006978 от 18.02.2019 12:23:42</v>
          </cell>
          <cell r="L13310" t="str">
            <v>Общее МО Франчайзи (Инв)</v>
          </cell>
          <cell r="M13310" t="str">
            <v>ФР Калуга Старичков 16-10 (Инв)</v>
          </cell>
        </row>
        <row r="13311">
          <cell r="B13311" t="str">
            <v>Февраль 2019 г.</v>
          </cell>
          <cell r="C13311" t="str">
            <v>Перемещение товаров ИНВ00004190 от 18.02.2019 14:51:44</v>
          </cell>
          <cell r="E13311" t="str">
            <v>СКЛАД РЕАГЕНТОВ И РАСХОДНЫХ МЕД.МАТЕРИАЛОВ</v>
          </cell>
          <cell r="F13311" t="str">
            <v>Франчайзи Калуга</v>
          </cell>
          <cell r="L13311" t="str">
            <v>Общее МО Франчайзи (Инв)</v>
          </cell>
          <cell r="M13311" t="str">
            <v>ФР Калуга Старичков 16-10 (Инв)</v>
          </cell>
        </row>
        <row r="13312">
          <cell r="B13312" t="str">
            <v>Февраль 2019 г.</v>
          </cell>
          <cell r="C13312" t="str">
            <v>Требование-накладная ИНВ00002561 от 28.02.2019 22:00:00</v>
          </cell>
          <cell r="L13312" t="str">
            <v>Общее МО Франчайзи (Инв)</v>
          </cell>
          <cell r="M13312" t="str">
            <v>ФР Калуга Старичков 16-10 (Инв)</v>
          </cell>
        </row>
        <row r="13313">
          <cell r="B13313" t="str">
            <v>Февраль 2019 г.</v>
          </cell>
          <cell r="C13313" t="str">
            <v>Требование-накладная ИНВ00052421 от 28.02.2019 23:00:00</v>
          </cell>
          <cell r="L13313" t="str">
            <v>Общее МО Франчайзи (Инв)</v>
          </cell>
          <cell r="M13313" t="str">
            <v>ФР Калуга Старичков 16-10 (Инв)</v>
          </cell>
        </row>
        <row r="13314">
          <cell r="B13314" t="str">
            <v>Февраль 2019 г.</v>
          </cell>
          <cell r="C13314" t="str">
            <v>Франчайзи Калуга 2</v>
          </cell>
          <cell r="L13314" t="str">
            <v>Общее МО Франчайзи (Инв)</v>
          </cell>
          <cell r="M13314" t="str">
            <v>ФР Калуга Поле Свободы 129 (Инв)</v>
          </cell>
        </row>
        <row r="13315">
          <cell r="B13315" t="str">
            <v>Февраль 2019 г.</v>
          </cell>
          <cell r="C13315">
            <v>0</v>
          </cell>
          <cell r="L13315" t="str">
            <v>Общее МО Франчайзи (Инв)</v>
          </cell>
          <cell r="M13315" t="str">
            <v>ФР Калуга Поле Свободы 129 (Инв)</v>
          </cell>
        </row>
        <row r="13316">
          <cell r="B13316" t="str">
            <v>Февраль 2019 г.</v>
          </cell>
          <cell r="C13316" t="str">
            <v>Поступление товаров и услуг ИНВ00005505 от 11.02.2019 9:49:35</v>
          </cell>
          <cell r="L13316" t="str">
            <v>Общее МО Франчайзи (Инв)</v>
          </cell>
          <cell r="M13316" t="str">
            <v>ФР Калуга Поле Свободы 129 (Инв)</v>
          </cell>
        </row>
        <row r="13317">
          <cell r="B13317" t="str">
            <v>Февраль 2019 г.</v>
          </cell>
          <cell r="C13317" t="str">
            <v>Поступление товаров и услуг ИНВ00007762 от 22.02.2019 12:14:02</v>
          </cell>
          <cell r="L13317" t="str">
            <v>Общее МО Франчайзи (Инв)</v>
          </cell>
          <cell r="M13317" t="str">
            <v>ФР Калуга Поле Свободы 129 (Инв)</v>
          </cell>
        </row>
        <row r="13318">
          <cell r="B13318" t="str">
            <v>Февраль 2019 г.</v>
          </cell>
          <cell r="C13318" t="str">
            <v>Перемещение товаров ИНВ00004574 от 22.02.2019 15:20:16</v>
          </cell>
          <cell r="E13318" t="str">
            <v>СКЛАД РЕАГЕНТОВ И РАСХОДНЫХ МЕД.МАТЕРИАЛОВ</v>
          </cell>
          <cell r="F13318" t="str">
            <v>Франчайзи Калуга 2</v>
          </cell>
          <cell r="L13318" t="str">
            <v>Общее МО Франчайзи (Инв)</v>
          </cell>
          <cell r="M13318" t="str">
            <v>ФР Калуга Поле Свободы 129 (Инв)</v>
          </cell>
        </row>
        <row r="13319">
          <cell r="B13319" t="str">
            <v>Февраль 2019 г.</v>
          </cell>
          <cell r="C13319" t="str">
            <v>Требование-накладная ИНВ00002562 от 28.02.2019 22:00:00</v>
          </cell>
          <cell r="L13319" t="str">
            <v>Общее МО Франчайзи (Инв)</v>
          </cell>
          <cell r="M13319" t="str">
            <v>ФР Калуга Поле Свободы 129 (Инв)</v>
          </cell>
        </row>
        <row r="13320">
          <cell r="B13320" t="str">
            <v>Февраль 2019 г.</v>
          </cell>
          <cell r="C13320" t="str">
            <v>Требование-накладная ИНВ00002993 от 28.02.2019 22:01:00</v>
          </cell>
          <cell r="L13320" t="str">
            <v>Общее МО Франчайзи (Инв)</v>
          </cell>
          <cell r="M13320" t="str">
            <v>ФР Калуга Поле Свободы 129 (Инв)</v>
          </cell>
        </row>
        <row r="13321">
          <cell r="B13321" t="str">
            <v>Февраль 2019 г.</v>
          </cell>
          <cell r="C13321" t="str">
            <v>Требование-накладная ИНВ00052422 от 28.02.2019 23:00:00</v>
          </cell>
          <cell r="L13321" t="str">
            <v>Общее МО Франчайзи (Инв)</v>
          </cell>
          <cell r="M13321" t="str">
            <v>ФР Калуга Поле Свободы 129 (Инв)</v>
          </cell>
        </row>
        <row r="13322">
          <cell r="B13322" t="str">
            <v>Февраль 2019 г.</v>
          </cell>
          <cell r="C13322" t="str">
            <v>Франчайзи Калужская</v>
          </cell>
          <cell r="L13322" t="str">
            <v>Общее МО Франчайзи (Инв)</v>
          </cell>
          <cell r="M13322" t="str">
            <v>ФР МСК Калужская Обручева 34-63с1 (Инв)</v>
          </cell>
        </row>
        <row r="13323">
          <cell r="B13323" t="str">
            <v>Февраль 2019 г.</v>
          </cell>
          <cell r="C13323">
            <v>0</v>
          </cell>
          <cell r="L13323" t="str">
            <v>Общее МО Франчайзи (Инв)</v>
          </cell>
          <cell r="M13323" t="str">
            <v>ФР МСК Калужская Обручева 34-63с1 (Инв)</v>
          </cell>
        </row>
        <row r="13324">
          <cell r="B13324" t="str">
            <v>Февраль 2019 г.</v>
          </cell>
          <cell r="C13324" t="str">
            <v>Поступление товаров и услуг ИНВ00004842 от 06.02.2019 10:17:45</v>
          </cell>
          <cell r="L13324" t="str">
            <v>Общее МО Франчайзи (Инв)</v>
          </cell>
          <cell r="M13324" t="str">
            <v>ФР МСК Калужская Обручева 34-63с1 (Инв)</v>
          </cell>
        </row>
        <row r="13325">
          <cell r="B13325" t="str">
            <v>Февраль 2019 г.</v>
          </cell>
          <cell r="C13325" t="str">
            <v>Перемещение товаров ИНВ00004326 от 19.02.2019 15:13:08</v>
          </cell>
          <cell r="E13325" t="str">
            <v>СКЛАД РЕАГЕНТОВ И РАСХОДНЫХ МЕД.МАТЕРИАЛОВ</v>
          </cell>
          <cell r="F13325" t="str">
            <v>Франчайзи Калужская</v>
          </cell>
          <cell r="L13325" t="str">
            <v>Общее МО Франчайзи (Инв)</v>
          </cell>
          <cell r="M13325" t="str">
            <v>ФР МСК Калужская Обручева 34-63с1 (Инв)</v>
          </cell>
        </row>
        <row r="13326">
          <cell r="B13326" t="str">
            <v>Февраль 2019 г.</v>
          </cell>
          <cell r="C13326" t="str">
            <v>Поступление товаров и услуг ИНВ00007251 от 19.02.2019 16:59:49</v>
          </cell>
          <cell r="L13326" t="str">
            <v>Общее МО Франчайзи (Инв)</v>
          </cell>
          <cell r="M13326" t="str">
            <v>ФР МСК Калужская Обручева 34-63с1 (Инв)</v>
          </cell>
        </row>
        <row r="13327">
          <cell r="B13327" t="str">
            <v>Февраль 2019 г.</v>
          </cell>
          <cell r="C13327" t="str">
            <v>Требование-накладная ИНВ00002563 от 28.02.2019 22:00:00</v>
          </cell>
          <cell r="L13327" t="str">
            <v>Общее МО Франчайзи (Инв)</v>
          </cell>
          <cell r="M13327" t="str">
            <v>ФР МСК Калужская Обручева 34-63с1 (Инв)</v>
          </cell>
        </row>
        <row r="13328">
          <cell r="B13328" t="str">
            <v>Февраль 2019 г.</v>
          </cell>
          <cell r="C13328" t="str">
            <v>Требование-накладная ИНВ00002994 от 28.02.2019 22:01:00</v>
          </cell>
          <cell r="L13328" t="str">
            <v>Общее МО Франчайзи (Инв)</v>
          </cell>
          <cell r="M13328" t="str">
            <v>ФР МСК Калужская Обручева 34-63с1 (Инв)</v>
          </cell>
        </row>
        <row r="13329">
          <cell r="B13329" t="str">
            <v>Февраль 2019 г.</v>
          </cell>
          <cell r="C13329" t="str">
            <v>Требование-накладная ИНВ00052423 от 28.02.2019 23:00:00</v>
          </cell>
          <cell r="L13329" t="str">
            <v>Общее МО Франчайзи (Инв)</v>
          </cell>
          <cell r="M13329" t="str">
            <v>ФР МСК Калужская Обручева 34-63с1 (Инв)</v>
          </cell>
        </row>
        <row r="13330">
          <cell r="B13330" t="str">
            <v>Февраль 2019 г.</v>
          </cell>
          <cell r="C13330" t="str">
            <v>Франчайзи Каминск-Шахтинский</v>
          </cell>
          <cell r="L13330" t="str">
            <v>Общее МО Франчайзи (Инв)</v>
          </cell>
          <cell r="M13330" t="str">
            <v>ФР Каменск-Шахтинский Щаденко 156А (Инв)</v>
          </cell>
        </row>
        <row r="13331">
          <cell r="B13331" t="str">
            <v>Февраль 2019 г.</v>
          </cell>
          <cell r="C13331">
            <v>0</v>
          </cell>
          <cell r="L13331" t="str">
            <v>Общее МО Франчайзи (Инв)</v>
          </cell>
          <cell r="M13331" t="str">
            <v>ФР Каменск-Шахтинский Щаденко 156А (Инв)</v>
          </cell>
        </row>
        <row r="13332">
          <cell r="B13332" t="str">
            <v>Февраль 2019 г.</v>
          </cell>
          <cell r="C13332" t="str">
            <v>Перемещение товаров ИНВ00004439 от 20.02.2019 14:32:09</v>
          </cell>
          <cell r="E13332" t="str">
            <v>СКЛАД РЕАГЕНТОВ И РАСХОДНЫХ МЕД.МАТЕРИАЛОВ</v>
          </cell>
          <cell r="F13332" t="str">
            <v>Франчайзи Каминск-Шахтинский</v>
          </cell>
          <cell r="L13332" t="str">
            <v>Общее МО Франчайзи (Инв)</v>
          </cell>
          <cell r="M13332" t="str">
            <v>ФР Каменск-Шахтинский Щаденко 156А (Инв)</v>
          </cell>
        </row>
        <row r="13333">
          <cell r="B13333" t="str">
            <v>Февраль 2019 г.</v>
          </cell>
          <cell r="C13333" t="str">
            <v>Поступление товаров и услуг ИНВ00007419 от 20.02.2019 16:01:47</v>
          </cell>
          <cell r="L13333" t="str">
            <v>Общее МО Франчайзи (Инв)</v>
          </cell>
          <cell r="M13333" t="str">
            <v>ФР Каменск-Шахтинский Щаденко 156А (Инв)</v>
          </cell>
        </row>
        <row r="13334">
          <cell r="B13334" t="str">
            <v>Февраль 2019 г.</v>
          </cell>
          <cell r="C13334" t="str">
            <v>Требование-накладная ИНВ00002564 от 28.02.2019 22:00:00</v>
          </cell>
          <cell r="L13334" t="str">
            <v>Общее МО Франчайзи (Инв)</v>
          </cell>
          <cell r="M13334" t="str">
            <v>ФР Каменск-Шахтинский Щаденко 156А (Инв)</v>
          </cell>
        </row>
        <row r="13335">
          <cell r="B13335" t="str">
            <v>Февраль 2019 г.</v>
          </cell>
          <cell r="C13335" t="str">
            <v>Требование-накладная ИНВ00002995 от 28.02.2019 22:01:00</v>
          </cell>
          <cell r="L13335" t="str">
            <v>Общее МО Франчайзи (Инв)</v>
          </cell>
          <cell r="M13335" t="str">
            <v>ФР Каменск-Шахтинский Щаденко 156А (Инв)</v>
          </cell>
        </row>
        <row r="13336">
          <cell r="B13336" t="str">
            <v>Февраль 2019 г.</v>
          </cell>
          <cell r="C13336" t="str">
            <v>Требование-накладная ИНВ00052426 от 28.02.2019 23:00:00</v>
          </cell>
          <cell r="L13336" t="str">
            <v>Общее МО Франчайзи (Инв)</v>
          </cell>
          <cell r="M13336" t="str">
            <v>ФР Каменск-Шахтинский Щаденко 156А (Инв)</v>
          </cell>
        </row>
        <row r="13337">
          <cell r="B13337" t="str">
            <v>Февраль 2019 г.</v>
          </cell>
          <cell r="C13337" t="str">
            <v>Франчайзи Камышин</v>
          </cell>
          <cell r="L13337" t="str">
            <v>РМО_Интравит Волгоград (Инв)</v>
          </cell>
          <cell r="M13337" t="str">
            <v>МО Камышин Рязано-Уральская 19 (Волгоград)</v>
          </cell>
        </row>
        <row r="13338">
          <cell r="B13338" t="str">
            <v>Февраль 2019 г.</v>
          </cell>
          <cell r="C13338" t="str">
            <v>Реализация товаров и услуг ИНВ00000155 от 01.02.2019 23:59:59</v>
          </cell>
          <cell r="L13338" t="str">
            <v>РМО_Интравит Волгоград (Инв)</v>
          </cell>
          <cell r="M13338" t="str">
            <v>МО Камышин Рязано-Уральская 19 (Волгоград)</v>
          </cell>
        </row>
        <row r="13339">
          <cell r="B13339" t="str">
            <v>Февраль 2019 г.</v>
          </cell>
          <cell r="C13339" t="str">
            <v>Франчайзи Каневская</v>
          </cell>
          <cell r="L13339" t="str">
            <v>РМО_Инвитро-Краснодар (Инв)</v>
          </cell>
          <cell r="M13339" t="str">
            <v>МО Каневская Горького 119А (Краснодар)</v>
          </cell>
        </row>
        <row r="13340">
          <cell r="B13340" t="str">
            <v>Февраль 2019 г.</v>
          </cell>
          <cell r="C13340">
            <v>0</v>
          </cell>
          <cell r="L13340" t="str">
            <v>РМО_Инвитро-Краснодар (Инв)</v>
          </cell>
          <cell r="M13340" t="str">
            <v>МО Каневская Горького 119А (Краснодар)</v>
          </cell>
        </row>
        <row r="13341">
          <cell r="B13341" t="str">
            <v>Февраль 2019 г.</v>
          </cell>
          <cell r="C13341" t="str">
            <v>Поступление товаров и услуг ИНВ00003380 от 01.02.2019 14:01:18</v>
          </cell>
          <cell r="L13341" t="str">
            <v>РМО_Инвитро-Краснодар (Инв)</v>
          </cell>
          <cell r="M13341" t="str">
            <v>МО Каневская Горького 119А (Краснодар)</v>
          </cell>
        </row>
        <row r="13342">
          <cell r="B13342" t="str">
            <v>Февраль 2019 г.</v>
          </cell>
          <cell r="C13342" t="str">
            <v>Перемещение товаров ИНВ00002488 от 01.02.2019 15:00:01</v>
          </cell>
          <cell r="E13342" t="str">
            <v>СКЛАД РЕАГЕНТОВ И РАСХОДНЫХ МЕД.МАТЕРИАЛОВ</v>
          </cell>
          <cell r="F13342" t="str">
            <v>Франчайзи Каневская</v>
          </cell>
          <cell r="L13342" t="str">
            <v>РМО_Инвитро-Краснодар (Инв)</v>
          </cell>
          <cell r="M13342" t="str">
            <v>МО Каневская Горького 119А (Краснодар)</v>
          </cell>
        </row>
        <row r="13343">
          <cell r="B13343" t="str">
            <v>Февраль 2019 г.</v>
          </cell>
          <cell r="C13343" t="str">
            <v>Франчайзи Кантемировская</v>
          </cell>
          <cell r="L13343" t="str">
            <v>Общее МО Франчайзи (Инв)</v>
          </cell>
          <cell r="M13343" t="str">
            <v>ФР МСК Кантемировская Пролетарский 27 (Инв)</v>
          </cell>
        </row>
        <row r="13344">
          <cell r="B13344" t="str">
            <v>Февраль 2019 г.</v>
          </cell>
          <cell r="C13344">
            <v>0</v>
          </cell>
          <cell r="L13344" t="str">
            <v>Общее МО Франчайзи (Инв)</v>
          </cell>
          <cell r="M13344" t="str">
            <v>ФР МСК Кантемировская Пролетарский 27 (Инв)</v>
          </cell>
        </row>
        <row r="13345">
          <cell r="B13345" t="str">
            <v>Февраль 2019 г.</v>
          </cell>
          <cell r="C13345" t="str">
            <v>Поступление товаров и услуг ИНВ00004985 от 06.02.2019 13:08:56</v>
          </cell>
          <cell r="L13345" t="str">
            <v>Общее МО Франчайзи (Инв)</v>
          </cell>
          <cell r="M13345" t="str">
            <v>ФР МСК Кантемировская Пролетарский 27 (Инв)</v>
          </cell>
        </row>
        <row r="13346">
          <cell r="B13346" t="str">
            <v>Февраль 2019 г.</v>
          </cell>
          <cell r="C13346" t="str">
            <v>Перемещение товаров ИНВ00004743 от 25.02.2019 10:53:52</v>
          </cell>
          <cell r="E13346" t="str">
            <v>СКЛАД РЕАГЕНТОВ И РАСХОДНЫХ МЕД.МАТЕРИАЛОВ</v>
          </cell>
          <cell r="F13346" t="str">
            <v>Франчайзи Кантемировская</v>
          </cell>
          <cell r="L13346" t="str">
            <v>Общее МО Франчайзи (Инв)</v>
          </cell>
          <cell r="M13346" t="str">
            <v>ФР МСК Кантемировская Пролетарский 27 (Инв)</v>
          </cell>
        </row>
        <row r="13347">
          <cell r="B13347" t="str">
            <v>Февраль 2019 г.</v>
          </cell>
          <cell r="C13347" t="str">
            <v>Поступление товаров и услуг ИНВ00008149 от 25.02.2019 11:17:27</v>
          </cell>
          <cell r="L13347" t="str">
            <v>Общее МО Франчайзи (Инв)</v>
          </cell>
          <cell r="M13347" t="str">
            <v>ФР МСК Кантемировская Пролетарский 27 (Инв)</v>
          </cell>
        </row>
        <row r="13348">
          <cell r="B13348" t="str">
            <v>Февраль 2019 г.</v>
          </cell>
          <cell r="C13348" t="str">
            <v>Требование-накладная ИНВ00003352 от 28.02.2019 23:00:00</v>
          </cell>
          <cell r="L13348" t="str">
            <v>Общее МО Франчайзи (Инв)</v>
          </cell>
          <cell r="M13348" t="str">
            <v>ФР МСК Кантемировская Пролетарский 27 (Инв)</v>
          </cell>
        </row>
        <row r="13349">
          <cell r="B13349" t="str">
            <v>Февраль 2019 г.</v>
          </cell>
          <cell r="C13349" t="str">
            <v>Требование-накладная ИНВ00002405 от 28.02.2019 23:59:59</v>
          </cell>
          <cell r="L13349" t="str">
            <v>Общее МО Франчайзи (Инв)</v>
          </cell>
          <cell r="M13349" t="str">
            <v>ФР МСК Кантемировская Пролетарский 27 (Инв)</v>
          </cell>
        </row>
        <row r="13350">
          <cell r="B13350" t="str">
            <v>Февраль 2019 г.</v>
          </cell>
          <cell r="C13350" t="str">
            <v>Требование-накладная ИНВ00002856 от 28.02.2019 23:59:59</v>
          </cell>
          <cell r="L13350" t="str">
            <v>Общее МО Франчайзи (Инв)</v>
          </cell>
          <cell r="M13350" t="str">
            <v>ФР МСК Кантемировская Пролетарский 27 (Инв)</v>
          </cell>
        </row>
        <row r="13351">
          <cell r="B13351" t="str">
            <v>Февраль 2019 г.</v>
          </cell>
          <cell r="C13351" t="str">
            <v>Франчайзи Карачаевск</v>
          </cell>
          <cell r="L13351" t="str">
            <v>Общее МО Франчайзи (Инв)</v>
          </cell>
          <cell r="M13351" t="str">
            <v>ФР Карачаевск Магометова 5 (Инв)</v>
          </cell>
        </row>
        <row r="13352">
          <cell r="B13352" t="str">
            <v>Февраль 2019 г.</v>
          </cell>
          <cell r="C13352">
            <v>0</v>
          </cell>
          <cell r="L13352" t="str">
            <v>Общее МО Франчайзи (Инв)</v>
          </cell>
          <cell r="M13352" t="str">
            <v>ФР Карачаевск Магометова 5 (Инв)</v>
          </cell>
        </row>
        <row r="13353">
          <cell r="B13353" t="str">
            <v>Февраль 2019 г.</v>
          </cell>
          <cell r="C13353" t="str">
            <v>Поступление товаров и услуг ИНВ00005624 от 11.02.2019 12:08:40</v>
          </cell>
          <cell r="L13353" t="str">
            <v>Общее МО Франчайзи (Инв)</v>
          </cell>
          <cell r="M13353" t="str">
            <v>ФР Карачаевск Магометова 5 (Инв)</v>
          </cell>
        </row>
        <row r="13354">
          <cell r="B13354" t="str">
            <v>Февраль 2019 г.</v>
          </cell>
          <cell r="C13354" t="str">
            <v>Перемещение товаров ИНВ00003558 от 11.02.2019 17:56:13</v>
          </cell>
          <cell r="E13354" t="str">
            <v>СКЛАД РЕАГЕНТОВ И РАСХОДНЫХ МЕД.МАТЕРИАЛОВ</v>
          </cell>
          <cell r="F13354" t="str">
            <v>Франчайзи Карачаевск</v>
          </cell>
          <cell r="L13354" t="str">
            <v>Общее МО Франчайзи (Инв)</v>
          </cell>
          <cell r="M13354" t="str">
            <v>ФР Карачаевск Магометова 5 (Инв)</v>
          </cell>
        </row>
        <row r="13355">
          <cell r="B13355" t="str">
            <v>Февраль 2019 г.</v>
          </cell>
          <cell r="C13355" t="str">
            <v>Перемещение товаров ИНВ00003557 от 11.02.2019 17:56:21</v>
          </cell>
          <cell r="E13355" t="str">
            <v>СКЛАД РЕАГЕНТОВ И РАСХОДНЫХ МЕД.МАТЕРИАЛОВ</v>
          </cell>
          <cell r="F13355" t="str">
            <v>Франчайзи Карачаевск</v>
          </cell>
          <cell r="L13355" t="str">
            <v>Общее МО Франчайзи (Инв)</v>
          </cell>
          <cell r="M13355" t="str">
            <v>ФР Карачаевск Магометова 5 (Инв)</v>
          </cell>
        </row>
        <row r="13356">
          <cell r="B13356" t="str">
            <v>Февраль 2019 г.</v>
          </cell>
          <cell r="C13356" t="str">
            <v>Требование-накладная ИНВ00002715 от 28.02.2019 22:00:00</v>
          </cell>
          <cell r="L13356" t="str">
            <v>Общее МО Франчайзи (Инв)</v>
          </cell>
          <cell r="M13356" t="str">
            <v>ФР Карачаевск Магометова 5 (Инв)</v>
          </cell>
        </row>
        <row r="13357">
          <cell r="B13357" t="str">
            <v>Февраль 2019 г.</v>
          </cell>
          <cell r="C13357" t="str">
            <v>Требование-накладная ИНВ00052432 от 28.02.2019 23:00:00</v>
          </cell>
          <cell r="L13357" t="str">
            <v>Общее МО Франчайзи (Инв)</v>
          </cell>
          <cell r="M13357" t="str">
            <v>ФР Карачаевск Магометова 5 (Инв)</v>
          </cell>
        </row>
        <row r="13358">
          <cell r="B13358" t="str">
            <v>Февраль 2019 г.</v>
          </cell>
          <cell r="C13358" t="str">
            <v>Требование-накладная ИНВ00003225 от 28.02.2019 23:59:59</v>
          </cell>
          <cell r="L13358" t="str">
            <v>Общее МО Франчайзи (Инв)</v>
          </cell>
          <cell r="M13358" t="str">
            <v>ФР Карачаевск Магометова 5 (Инв)</v>
          </cell>
        </row>
        <row r="13359">
          <cell r="B13359" t="str">
            <v>Февраль 2019 г.</v>
          </cell>
          <cell r="C13359" t="str">
            <v>Франчайзи Каспийск</v>
          </cell>
          <cell r="L13359" t="str">
            <v>Общее МО Франчайзи (Инв)</v>
          </cell>
          <cell r="M13359" t="str">
            <v>ФР Каспийск Ленина 24 (Инв)</v>
          </cell>
        </row>
        <row r="13360">
          <cell r="B13360" t="str">
            <v>Февраль 2019 г.</v>
          </cell>
          <cell r="C13360">
            <v>0</v>
          </cell>
          <cell r="L13360" t="str">
            <v>Общее МО Франчайзи (Инв)</v>
          </cell>
          <cell r="M13360" t="str">
            <v>ФР Каспийск Ленина 24 (Инв)</v>
          </cell>
        </row>
        <row r="13361">
          <cell r="B13361" t="str">
            <v>Февраль 2019 г.</v>
          </cell>
          <cell r="C13361" t="str">
            <v>Поступление товаров и услуг ИНВ00003366 от 01.02.2019 12:34:09</v>
          </cell>
          <cell r="L13361" t="str">
            <v>Общее МО Франчайзи (Инв)</v>
          </cell>
          <cell r="M13361" t="str">
            <v>ФР Каспийск Ленина 24 (Инв)</v>
          </cell>
        </row>
        <row r="13362">
          <cell r="B13362" t="str">
            <v>Февраль 2019 г.</v>
          </cell>
          <cell r="C13362" t="str">
            <v>Перемещение товаров ИНВ00002514 от 01.02.2019 15:18:27</v>
          </cell>
          <cell r="E13362" t="str">
            <v>СКЛАД РЕАГЕНТОВ И РАСХОДНЫХ МЕД.МАТЕРИАЛОВ</v>
          </cell>
          <cell r="F13362" t="str">
            <v>Франчайзи Каспийск</v>
          </cell>
          <cell r="L13362" t="str">
            <v>Общее МО Франчайзи (Инв)</v>
          </cell>
          <cell r="M13362" t="str">
            <v>ФР Каспийск Ленина 24 (Инв)</v>
          </cell>
        </row>
        <row r="13363">
          <cell r="B13363" t="str">
            <v>Февраль 2019 г.</v>
          </cell>
          <cell r="C13363" t="str">
            <v>Поступление товаров и услуг ИНВ00005123 от 07.02.2019 11:34:47</v>
          </cell>
          <cell r="L13363" t="str">
            <v>Общее МО Франчайзи (Инв)</v>
          </cell>
          <cell r="M13363" t="str">
            <v>ФР Каспийск Ленина 24 (Инв)</v>
          </cell>
        </row>
        <row r="13364">
          <cell r="B13364" t="str">
            <v>Февраль 2019 г.</v>
          </cell>
          <cell r="C13364" t="str">
            <v>Требование-накладная ИНВ00002716 от 28.02.2019 22:00:00</v>
          </cell>
          <cell r="L13364" t="str">
            <v>Общее МО Франчайзи (Инв)</v>
          </cell>
          <cell r="M13364" t="str">
            <v>ФР Каспийск Ленина 24 (Инв)</v>
          </cell>
        </row>
        <row r="13365">
          <cell r="B13365" t="str">
            <v>Февраль 2019 г.</v>
          </cell>
          <cell r="C13365" t="str">
            <v>Требование-накладная ИНВ00052439 от 28.02.2019 23:00:00</v>
          </cell>
          <cell r="L13365" t="str">
            <v>Общее МО Франчайзи (Инв)</v>
          </cell>
          <cell r="M13365" t="str">
            <v>ФР Каспийск Ленина 24 (Инв)</v>
          </cell>
        </row>
        <row r="13366">
          <cell r="B13366" t="str">
            <v>Февраль 2019 г.</v>
          </cell>
          <cell r="C13366" t="str">
            <v>Требование-накладная ИНВ00003226 от 28.02.2019 23:59:59</v>
          </cell>
          <cell r="L13366" t="str">
            <v>Общее МО Франчайзи (Инв)</v>
          </cell>
          <cell r="M13366" t="str">
            <v>ФР Каспийск Ленина 24 (Инв)</v>
          </cell>
        </row>
        <row r="13367">
          <cell r="B13367" t="str">
            <v>Февраль 2019 г.</v>
          </cell>
          <cell r="C13367" t="str">
            <v>Франчайзи Керчь Карла Маркса 26</v>
          </cell>
          <cell r="L13367" t="str">
            <v>РМО_Инвитро-Ступино (Инв)</v>
          </cell>
          <cell r="M13367" t="str">
            <v>МО Керчь Карла Маркса 26 (Таврика)</v>
          </cell>
        </row>
        <row r="13368">
          <cell r="B13368" t="str">
            <v>Февраль 2019 г.</v>
          </cell>
          <cell r="C13368" t="str">
            <v>Реализация товаров и услуг ИНВ00000209 от 01.02.2019 23:59:59</v>
          </cell>
          <cell r="L13368" t="str">
            <v>РМО_Инвитро-Ступино (Инв)</v>
          </cell>
          <cell r="M13368" t="str">
            <v>МО Керчь Карла Маркса 26 (Таврика)</v>
          </cell>
        </row>
        <row r="13369">
          <cell r="B13369" t="str">
            <v>Февраль 2019 г.</v>
          </cell>
          <cell r="C13369" t="str">
            <v>Франчайзи Керчь-2 Славы 25/12</v>
          </cell>
          <cell r="L13369" t="str">
            <v>РМО_Инвитро-Ступино (Инв)</v>
          </cell>
          <cell r="M13369" t="str">
            <v>МО Керчь Славы 25-12 (Таврика)</v>
          </cell>
        </row>
        <row r="13370">
          <cell r="B13370" t="str">
            <v>Февраль 2019 г.</v>
          </cell>
          <cell r="C13370" t="str">
            <v>Реализация товаров и услуг ИНВ00000210 от 01.02.2019 23:59:59</v>
          </cell>
          <cell r="L13370" t="str">
            <v>РМО_Инвитро-Ступино (Инв)</v>
          </cell>
          <cell r="M13370" t="str">
            <v>МО Керчь Славы 25-12 (Таврика)</v>
          </cell>
        </row>
        <row r="13371">
          <cell r="B13371" t="str">
            <v>Февраль 2019 г.</v>
          </cell>
          <cell r="C13371" t="str">
            <v>Франчайзи Киевская</v>
          </cell>
          <cell r="L13371" t="str">
            <v>Общее МО Франчайзи (Инв)</v>
          </cell>
          <cell r="M13371" t="str">
            <v>ФР МСК Киевская Б.Дорогомиловская 6 (Инв)</v>
          </cell>
        </row>
        <row r="13372">
          <cell r="B13372" t="str">
            <v>Февраль 2019 г.</v>
          </cell>
          <cell r="C13372">
            <v>0</v>
          </cell>
          <cell r="L13372" t="str">
            <v>Общее МО Франчайзи (Инв)</v>
          </cell>
          <cell r="M13372" t="str">
            <v>ФР МСК Киевская Б.Дорогомиловская 6 (Инв)</v>
          </cell>
        </row>
        <row r="13373">
          <cell r="B13373" t="str">
            <v>Февраль 2019 г.</v>
          </cell>
          <cell r="C13373" t="str">
            <v>Поступление товаров и услуг ИНВ00005345 от 08.02.2019 11:50:56</v>
          </cell>
          <cell r="L13373" t="str">
            <v>Общее МО Франчайзи (Инв)</v>
          </cell>
          <cell r="M13373" t="str">
            <v>ФР МСК Киевская Б.Дорогомиловская 6 (Инв)</v>
          </cell>
        </row>
        <row r="13374">
          <cell r="B13374" t="str">
            <v>Февраль 2019 г.</v>
          </cell>
          <cell r="C13374" t="str">
            <v>Перемещение товаров ИНВ00003223 от 08.02.2019 16:50:39</v>
          </cell>
          <cell r="E13374" t="str">
            <v>СКЛАД РЕАГЕНТОВ И РАСХОДНЫХ МЕД.МАТЕРИАЛОВ</v>
          </cell>
          <cell r="F13374" t="str">
            <v>Франчайзи Киевская</v>
          </cell>
          <cell r="L13374" t="str">
            <v>Общее МО Франчайзи (Инв)</v>
          </cell>
          <cell r="M13374" t="str">
            <v>ФР МСК Киевская Б.Дорогомиловская 6 (Инв)</v>
          </cell>
        </row>
        <row r="13375">
          <cell r="B13375" t="str">
            <v>Февраль 2019 г.</v>
          </cell>
          <cell r="C13375" t="str">
            <v>Перемещение товаров ИНВ00003222 от 08.02.2019 16:50:49</v>
          </cell>
          <cell r="E13375" t="str">
            <v>СКЛАД РЕАГЕНТОВ И РАСХОДНЫХ МЕД.МАТЕРИАЛОВ</v>
          </cell>
          <cell r="F13375" t="str">
            <v>Франчайзи Киевская</v>
          </cell>
          <cell r="L13375" t="str">
            <v>Общее МО Франчайзи (Инв)</v>
          </cell>
          <cell r="M13375" t="str">
            <v>ФР МСК Киевская Б.Дорогомиловская 6 (Инв)</v>
          </cell>
        </row>
        <row r="13376">
          <cell r="B13376" t="str">
            <v>Февраль 2019 г.</v>
          </cell>
          <cell r="C13376" t="str">
            <v>Поступление товаров и услуг ИНВ00007517 от 21.02.2019 10:57:06</v>
          </cell>
          <cell r="L13376" t="str">
            <v>Общее МО Франчайзи (Инв)</v>
          </cell>
          <cell r="M13376" t="str">
            <v>ФР МСК Киевская Б.Дорогомиловская 6 (Инв)</v>
          </cell>
        </row>
        <row r="13377">
          <cell r="B13377" t="str">
            <v>Февраль 2019 г.</v>
          </cell>
          <cell r="C13377" t="str">
            <v>Требование-накладная ИНВ00002565 от 28.02.2019 22:00:00</v>
          </cell>
          <cell r="L13377" t="str">
            <v>Общее МО Франчайзи (Инв)</v>
          </cell>
          <cell r="M13377" t="str">
            <v>ФР МСК Киевская Б.Дорогомиловская 6 (Инв)</v>
          </cell>
        </row>
        <row r="13378">
          <cell r="B13378" t="str">
            <v>Февраль 2019 г.</v>
          </cell>
          <cell r="C13378" t="str">
            <v>Требование-накладная ИНВ00002996 от 28.02.2019 22:01:00</v>
          </cell>
          <cell r="L13378" t="str">
            <v>Общее МО Франчайзи (Инв)</v>
          </cell>
          <cell r="M13378" t="str">
            <v>ФР МСК Киевская Б.Дорогомиловская 6 (Инв)</v>
          </cell>
        </row>
        <row r="13379">
          <cell r="B13379" t="str">
            <v>Февраль 2019 г.</v>
          </cell>
          <cell r="C13379" t="str">
            <v>Требование-накладная ИНВ00052424 от 28.02.2019 23:00:00</v>
          </cell>
          <cell r="L13379" t="str">
            <v>Общее МО Франчайзи (Инв)</v>
          </cell>
          <cell r="M13379" t="str">
            <v>ФР МСК Киевская Б.Дорогомиловская 6 (Инв)</v>
          </cell>
        </row>
        <row r="13380">
          <cell r="B13380" t="str">
            <v>Февраль 2019 г.</v>
          </cell>
          <cell r="C13380" t="str">
            <v>Франчайзи Кизилюрт</v>
          </cell>
          <cell r="L13380" t="str">
            <v>Общее МО Франчайзи (Инв)</v>
          </cell>
          <cell r="M13380" t="str">
            <v>ФР Кизилюрт Аскерханова 1-5 (Инв)</v>
          </cell>
        </row>
        <row r="13381">
          <cell r="B13381" t="str">
            <v>Февраль 2019 г.</v>
          </cell>
          <cell r="C13381">
            <v>0</v>
          </cell>
          <cell r="L13381" t="str">
            <v>Общее МО Франчайзи (Инв)</v>
          </cell>
          <cell r="M13381" t="str">
            <v>ФР Кизилюрт Аскерханова 1-5 (Инв)</v>
          </cell>
        </row>
        <row r="13382">
          <cell r="B13382" t="str">
            <v>Февраль 2019 г.</v>
          </cell>
          <cell r="C13382" t="str">
            <v>Поступление товаров и услуг ИНВ00003625 от 04.02.2019 14:19:38</v>
          </cell>
          <cell r="L13382" t="str">
            <v>Общее МО Франчайзи (Инв)</v>
          </cell>
          <cell r="M13382" t="str">
            <v>ФР Кизилюрт Аскерханова 1-5 (Инв)</v>
          </cell>
        </row>
        <row r="13383">
          <cell r="B13383" t="str">
            <v>Февраль 2019 г.</v>
          </cell>
          <cell r="C13383" t="str">
            <v>Перемещение товаров ИНВ00002835 от 04.02.2019 17:50:59</v>
          </cell>
          <cell r="E13383" t="str">
            <v>СКЛАД РЕАГЕНТОВ И РАСХОДНЫХ МЕД.МАТЕРИАЛОВ</v>
          </cell>
          <cell r="F13383" t="str">
            <v>Франчайзи Кизилюрт</v>
          </cell>
          <cell r="L13383" t="str">
            <v>Общее МО Франчайзи (Инв)</v>
          </cell>
          <cell r="M13383" t="str">
            <v>ФР Кизилюрт Аскерханова 1-5 (Инв)</v>
          </cell>
        </row>
        <row r="13384">
          <cell r="B13384" t="str">
            <v>Февраль 2019 г.</v>
          </cell>
          <cell r="C13384" t="str">
            <v>Требование-накладная ИНВ00002566 от 28.02.2019 22:00:00</v>
          </cell>
          <cell r="L13384" t="str">
            <v>Общее МО Франчайзи (Инв)</v>
          </cell>
          <cell r="M13384" t="str">
            <v>ФР Кизилюрт Аскерханова 1-5 (Инв)</v>
          </cell>
        </row>
        <row r="13385">
          <cell r="B13385" t="str">
            <v>Февраль 2019 г.</v>
          </cell>
          <cell r="C13385" t="str">
            <v>Требование-накладная ИНВ00052655 от 28.02.2019 23:00:00</v>
          </cell>
          <cell r="L13385" t="str">
            <v>Общее МО Франчайзи (Инв)</v>
          </cell>
          <cell r="M13385" t="str">
            <v>ФР Кизилюрт Аскерханова 1-5 (Инв)</v>
          </cell>
        </row>
        <row r="13386">
          <cell r="B13386" t="str">
            <v>Февраль 2019 г.</v>
          </cell>
          <cell r="C13386" t="str">
            <v>Франчайзи Кизляр Махачкалинская 6</v>
          </cell>
          <cell r="L13386" t="str">
            <v>Общее МО Франчайзи (Инв)</v>
          </cell>
          <cell r="M13386" t="str">
            <v>ФР Кизляр Махачкалинская 6 (Инв)</v>
          </cell>
        </row>
        <row r="13387">
          <cell r="B13387" t="str">
            <v>Февраль 2019 г.</v>
          </cell>
          <cell r="C13387">
            <v>0</v>
          </cell>
          <cell r="L13387" t="str">
            <v>Общее МО Франчайзи (Инв)</v>
          </cell>
          <cell r="M13387" t="str">
            <v>ФР Кизляр Махачкалинская 6 (Инв)</v>
          </cell>
        </row>
        <row r="13388">
          <cell r="B13388" t="str">
            <v>Февраль 2019 г.</v>
          </cell>
          <cell r="C13388" t="str">
            <v>Поступление товаров и услуг ИНВ00003374 от 01.02.2019 13:43:26</v>
          </cell>
          <cell r="L13388" t="str">
            <v>Общее МО Франчайзи (Инв)</v>
          </cell>
          <cell r="M13388" t="str">
            <v>ФР Кизляр Махачкалинская 6 (Инв)</v>
          </cell>
        </row>
        <row r="13389">
          <cell r="B13389" t="str">
            <v>Февраль 2019 г.</v>
          </cell>
          <cell r="C13389" t="str">
            <v>Перемещение товаров ИНВ00002516 от 01.02.2019 15:18:43</v>
          </cell>
          <cell r="E13389" t="str">
            <v>СКЛАД РЕАГЕНТОВ И РАСХОДНЫХ МЕД.МАТЕРИАЛОВ</v>
          </cell>
          <cell r="F13389" t="str">
            <v>Франчайзи Кизляр Махачкалинская 6</v>
          </cell>
          <cell r="L13389" t="str">
            <v>Общее МО Франчайзи (Инв)</v>
          </cell>
          <cell r="M13389" t="str">
            <v>ФР Кизляр Махачкалинская 6 (Инв)</v>
          </cell>
        </row>
        <row r="13390">
          <cell r="B13390" t="str">
            <v>Февраль 2019 г.</v>
          </cell>
          <cell r="C13390" t="str">
            <v>Требование-накладная ИНВ00003355 от 28.02.2019 23:00:00</v>
          </cell>
          <cell r="L13390" t="str">
            <v>Общее МО Франчайзи (Инв)</v>
          </cell>
          <cell r="M13390" t="str">
            <v>ФР Кизляр Махачкалинская 6 (Инв)</v>
          </cell>
        </row>
        <row r="13391">
          <cell r="B13391" t="str">
            <v>Февраль 2019 г.</v>
          </cell>
          <cell r="C13391" t="str">
            <v>Требование-накладная ИНВ00002406 от 28.02.2019 23:59:59</v>
          </cell>
          <cell r="L13391" t="str">
            <v>Общее МО Франчайзи (Инв)</v>
          </cell>
          <cell r="M13391" t="str">
            <v>ФР Кизляр Махачкалинская 6 (Инв)</v>
          </cell>
        </row>
        <row r="13392">
          <cell r="B13392" t="str">
            <v>Февраль 2019 г.</v>
          </cell>
          <cell r="C13392" t="str">
            <v>Требование-накладная ИНВ00002857 от 28.02.2019 23:59:59</v>
          </cell>
          <cell r="L13392" t="str">
            <v>Общее МО Франчайзи (Инв)</v>
          </cell>
          <cell r="M13392" t="str">
            <v>ФР Кизляр Махачкалинская 6 (Инв)</v>
          </cell>
        </row>
        <row r="13393">
          <cell r="B13393" t="str">
            <v>Февраль 2019 г.</v>
          </cell>
          <cell r="C13393" t="str">
            <v>Франчайзи Кимовск</v>
          </cell>
          <cell r="L13393" t="str">
            <v>Общее МО Франчайзи (Инв)</v>
          </cell>
          <cell r="M13393" t="str">
            <v>ФР Кимовск Бессолова 25 (Инв)</v>
          </cell>
        </row>
        <row r="13394">
          <cell r="B13394" t="str">
            <v>Февраль 2019 г.</v>
          </cell>
          <cell r="C13394">
            <v>0</v>
          </cell>
          <cell r="L13394" t="str">
            <v>Общее МО Франчайзи (Инв)</v>
          </cell>
          <cell r="M13394" t="str">
            <v>ФР Кимовск Бессолова 25 (Инв)</v>
          </cell>
        </row>
        <row r="13395">
          <cell r="B13395" t="str">
            <v>Февраль 2019 г.</v>
          </cell>
          <cell r="C13395" t="str">
            <v>Поступление товаров и услуг ИНВ00006309 от 13.02.2019 13:20:37</v>
          </cell>
          <cell r="L13395" t="str">
            <v>Общее МО Франчайзи (Инв)</v>
          </cell>
          <cell r="M13395" t="str">
            <v>ФР Кимовск Бессолова 25 (Инв)</v>
          </cell>
        </row>
        <row r="13396">
          <cell r="B13396" t="str">
            <v>Февраль 2019 г.</v>
          </cell>
          <cell r="C13396" t="str">
            <v>Перемещение товаров ИНВ00003893 от 13.02.2019 16:43:39</v>
          </cell>
          <cell r="E13396" t="str">
            <v>СКЛАД РЕАГЕНТОВ И РАСХОДНЫХ МЕД.МАТЕРИАЛОВ</v>
          </cell>
          <cell r="F13396" t="str">
            <v>Франчайзи Кимовск</v>
          </cell>
          <cell r="L13396" t="str">
            <v>Общее МО Франчайзи (Инв)</v>
          </cell>
          <cell r="M13396" t="str">
            <v>ФР Кимовск Бессолова 25 (Инв)</v>
          </cell>
        </row>
        <row r="13397">
          <cell r="B13397" t="str">
            <v>Февраль 2019 г.</v>
          </cell>
          <cell r="C13397" t="str">
            <v>Требование-накладная ИНВ00002567 от 28.02.2019 22:00:00</v>
          </cell>
          <cell r="L13397" t="str">
            <v>Общее МО Франчайзи (Инв)</v>
          </cell>
          <cell r="M13397" t="str">
            <v>ФР Кимовск Бессолова 25 (Инв)</v>
          </cell>
        </row>
        <row r="13398">
          <cell r="B13398" t="str">
            <v>Февраль 2019 г.</v>
          </cell>
          <cell r="C13398" t="str">
            <v>Требование-накладная ИНВ00052656 от 28.02.2019 23:00:00</v>
          </cell>
          <cell r="L13398" t="str">
            <v>Общее МО Франчайзи (Инв)</v>
          </cell>
          <cell r="M13398" t="str">
            <v>ФР Кимовск Бессолова 25 (Инв)</v>
          </cell>
        </row>
        <row r="13399">
          <cell r="B13399" t="str">
            <v>Февраль 2019 г.</v>
          </cell>
          <cell r="C13399" t="str">
            <v>Франчайзи Кимры</v>
          </cell>
          <cell r="L13399" t="str">
            <v>Общее МО Франчайзи (Инв)</v>
          </cell>
          <cell r="M13399" t="str">
            <v>ФР Кимры Володарского 16 (Инв)</v>
          </cell>
        </row>
        <row r="13400">
          <cell r="B13400" t="str">
            <v>Февраль 2019 г.</v>
          </cell>
          <cell r="C13400">
            <v>0</v>
          </cell>
          <cell r="L13400" t="str">
            <v>Общее МО Франчайзи (Инв)</v>
          </cell>
          <cell r="M13400" t="str">
            <v>ФР Кимры Володарского 16 (Инв)</v>
          </cell>
        </row>
        <row r="13401">
          <cell r="B13401" t="str">
            <v>Февраль 2019 г.</v>
          </cell>
          <cell r="C13401" t="str">
            <v>Поступление товаров и услуг ИНВ00006033 от 12.02.2019 12:37:07</v>
          </cell>
          <cell r="L13401" t="str">
            <v>Общее МО Франчайзи (Инв)</v>
          </cell>
          <cell r="M13401" t="str">
            <v>ФР Кимры Володарского 16 (Инв)</v>
          </cell>
        </row>
        <row r="13402">
          <cell r="B13402" t="str">
            <v>Февраль 2019 г.</v>
          </cell>
          <cell r="C13402" t="str">
            <v>Перемещение товаров ИНВ00003617 от 12.02.2019 15:57:12</v>
          </cell>
          <cell r="E13402" t="str">
            <v>СКЛАД РЕАГЕНТОВ И РАСХОДНЫХ МЕД.МАТЕРИАЛОВ</v>
          </cell>
          <cell r="F13402" t="str">
            <v>Франчайзи Кимры</v>
          </cell>
          <cell r="L13402" t="str">
            <v>Общее МО Франчайзи (Инв)</v>
          </cell>
          <cell r="M13402" t="str">
            <v>ФР Кимры Володарского 16 (Инв)</v>
          </cell>
        </row>
        <row r="13403">
          <cell r="B13403" t="str">
            <v>Февраль 2019 г.</v>
          </cell>
          <cell r="C13403" t="str">
            <v>Поступление товаров и услуг ИНВ00007770 от 22.02.2019 12:21:30</v>
          </cell>
          <cell r="L13403" t="str">
            <v>Общее МО Франчайзи (Инв)</v>
          </cell>
          <cell r="M13403" t="str">
            <v>ФР Кимры Володарского 16 (Инв)</v>
          </cell>
        </row>
        <row r="13404">
          <cell r="B13404" t="str">
            <v>Февраль 2019 г.</v>
          </cell>
          <cell r="C13404" t="str">
            <v>Требование-накладная ИНВ00002568 от 28.02.2019 22:00:00</v>
          </cell>
          <cell r="L13404" t="str">
            <v>Общее МО Франчайзи (Инв)</v>
          </cell>
          <cell r="M13404" t="str">
            <v>ФР Кимры Володарского 16 (Инв)</v>
          </cell>
        </row>
        <row r="13405">
          <cell r="B13405" t="str">
            <v>Февраль 2019 г.</v>
          </cell>
          <cell r="C13405" t="str">
            <v>Требование-накладная ИНВ00002997 от 28.02.2019 22:01:00</v>
          </cell>
          <cell r="L13405" t="str">
            <v>Общее МО Франчайзи (Инв)</v>
          </cell>
          <cell r="M13405" t="str">
            <v>ФР Кимры Володарского 16 (Инв)</v>
          </cell>
        </row>
        <row r="13406">
          <cell r="B13406" t="str">
            <v>Февраль 2019 г.</v>
          </cell>
          <cell r="C13406" t="str">
            <v>Требование-накладная ИНВ00052657 от 28.02.2019 23:00:00</v>
          </cell>
          <cell r="L13406" t="str">
            <v>Общее МО Франчайзи (Инв)</v>
          </cell>
          <cell r="M13406" t="str">
            <v>ФР Кимры Володарского 16 (Инв)</v>
          </cell>
        </row>
        <row r="13407">
          <cell r="B13407" t="str">
            <v>Февраль 2019 г.</v>
          </cell>
          <cell r="C13407" t="str">
            <v>Франчайзи Кинешма</v>
          </cell>
          <cell r="L13407" t="str">
            <v>Общее МО Франчайзи (Инв)</v>
          </cell>
          <cell r="M13407" t="str">
            <v>ФР Кинешма Горького 45 (Инв)</v>
          </cell>
        </row>
        <row r="13408">
          <cell r="B13408" t="str">
            <v>Февраль 2019 г.</v>
          </cell>
          <cell r="C13408">
            <v>0</v>
          </cell>
          <cell r="L13408" t="str">
            <v>Общее МО Франчайзи (Инв)</v>
          </cell>
          <cell r="M13408" t="str">
            <v>ФР Кинешма Горького 45 (Инв)</v>
          </cell>
        </row>
        <row r="13409">
          <cell r="B13409" t="str">
            <v>Февраль 2019 г.</v>
          </cell>
          <cell r="C13409" t="str">
            <v>Поступление товаров и услуг ИНВ00005630 от 11.02.2019 12:14:58</v>
          </cell>
          <cell r="L13409" t="str">
            <v>Общее МО Франчайзи (Инв)</v>
          </cell>
          <cell r="M13409" t="str">
            <v>ФР Кинешма Горького 45 (Инв)</v>
          </cell>
        </row>
        <row r="13410">
          <cell r="B13410" t="str">
            <v>Февраль 2019 г.</v>
          </cell>
          <cell r="C13410" t="str">
            <v>Перемещение товаров ИНВ00003562 от 11.02.2019 17:57:33</v>
          </cell>
          <cell r="E13410" t="str">
            <v>СКЛАД РЕАГЕНТОВ И РАСХОДНЫХ МЕД.МАТЕРИАЛОВ</v>
          </cell>
          <cell r="F13410" t="str">
            <v>Франчайзи Кинешма</v>
          </cell>
          <cell r="L13410" t="str">
            <v>Общее МО Франчайзи (Инв)</v>
          </cell>
          <cell r="M13410" t="str">
            <v>ФР Кинешма Горького 45 (Инв)</v>
          </cell>
        </row>
        <row r="13411">
          <cell r="B13411" t="str">
            <v>Февраль 2019 г.</v>
          </cell>
          <cell r="C13411" t="str">
            <v>Перемещение товаров ИНВ00003561 от 11.02.2019 17:57:40</v>
          </cell>
          <cell r="E13411" t="str">
            <v>СКЛАД РЕАГЕНТОВ И РАСХОДНЫХ МЕД.МАТЕРИАЛОВ</v>
          </cell>
          <cell r="F13411" t="str">
            <v>Франчайзи Кинешма</v>
          </cell>
          <cell r="L13411" t="str">
            <v>Общее МО Франчайзи (Инв)</v>
          </cell>
          <cell r="M13411" t="str">
            <v>ФР Кинешма Горького 45 (Инв)</v>
          </cell>
        </row>
        <row r="13412">
          <cell r="B13412" t="str">
            <v>Февраль 2019 г.</v>
          </cell>
          <cell r="C13412" t="str">
            <v>Требование-накладная ИНВ00003356 от 28.02.2019 23:00:00</v>
          </cell>
          <cell r="L13412" t="str">
            <v>Общее МО Франчайзи (Инв)</v>
          </cell>
          <cell r="M13412" t="str">
            <v>ФР Кинешма Горького 45 (Инв)</v>
          </cell>
        </row>
        <row r="13413">
          <cell r="B13413" t="str">
            <v>Февраль 2019 г.</v>
          </cell>
          <cell r="C13413" t="str">
            <v>Требование-накладная ИНВ00002407 от 28.02.2019 23:59:59</v>
          </cell>
          <cell r="L13413" t="str">
            <v>Общее МО Франчайзи (Инв)</v>
          </cell>
          <cell r="M13413" t="str">
            <v>ФР Кинешма Горького 45 (Инв)</v>
          </cell>
        </row>
        <row r="13414">
          <cell r="B13414" t="str">
            <v>Февраль 2019 г.</v>
          </cell>
          <cell r="C13414" t="str">
            <v>Требование-накладная ИНВ00002858 от 28.02.2019 23:59:59</v>
          </cell>
          <cell r="L13414" t="str">
            <v>Общее МО Франчайзи (Инв)</v>
          </cell>
          <cell r="M13414" t="str">
            <v>ФР Кинешма Горького 45 (Инв)</v>
          </cell>
        </row>
        <row r="13415">
          <cell r="B13415" t="str">
            <v>Февраль 2019 г.</v>
          </cell>
          <cell r="C13415" t="str">
            <v>Франчайзи Киров (Калужская область)</v>
          </cell>
          <cell r="L13415" t="str">
            <v>Общее МО Франчайзи (Инв)</v>
          </cell>
          <cell r="M13415" t="str">
            <v>ФР Киров Жмакина 48Б (Инв)</v>
          </cell>
        </row>
        <row r="13416">
          <cell r="B13416" t="str">
            <v>Февраль 2019 г.</v>
          </cell>
          <cell r="C13416">
            <v>0</v>
          </cell>
          <cell r="L13416" t="str">
            <v>Общее МО Франчайзи (Инв)</v>
          </cell>
          <cell r="M13416" t="str">
            <v>ФР Киров Жмакина 48Б (Инв)</v>
          </cell>
        </row>
        <row r="13417">
          <cell r="B13417" t="str">
            <v>Февраль 2019 г.</v>
          </cell>
          <cell r="C13417" t="str">
            <v>Поступление товаров и услуг ИНВ00004079 от 05.02.2019 11:58:42</v>
          </cell>
          <cell r="L13417" t="str">
            <v>Общее МО Франчайзи (Инв)</v>
          </cell>
          <cell r="M13417" t="str">
            <v>ФР Киров Жмакина 48Б (Инв)</v>
          </cell>
        </row>
        <row r="13418">
          <cell r="B13418" t="str">
            <v>Февраль 2019 г.</v>
          </cell>
          <cell r="C13418" t="str">
            <v>Перемещение товаров ИНВ00002927 от 05.02.2019 14:35:13</v>
          </cell>
          <cell r="E13418" t="str">
            <v>СКЛАД РЕАГЕНТОВ И РАСХОДНЫХ МЕД.МАТЕРИАЛОВ</v>
          </cell>
          <cell r="F13418" t="str">
            <v>Франчайзи Киров (Калужская область)</v>
          </cell>
          <cell r="L13418" t="str">
            <v>Общее МО Франчайзи (Инв)</v>
          </cell>
          <cell r="M13418" t="str">
            <v>ФР Киров Жмакина 48Б (Инв)</v>
          </cell>
        </row>
        <row r="13419">
          <cell r="B13419" t="str">
            <v>Февраль 2019 г.</v>
          </cell>
          <cell r="C13419" t="str">
            <v>Требование-накладная ИНВ00002266 от 28.02.2019 21:59:59</v>
          </cell>
          <cell r="L13419" t="str">
            <v>Общее МО Франчайзи (Инв)</v>
          </cell>
          <cell r="M13419" t="str">
            <v>ФР Киров Жмакина 48Б (Инв)</v>
          </cell>
        </row>
        <row r="13420">
          <cell r="B13420" t="str">
            <v>Февраль 2019 г.</v>
          </cell>
          <cell r="C13420" t="str">
            <v>Требование-накладная ИНВ00002030 от 28.02.2019 22:59:59</v>
          </cell>
          <cell r="L13420" t="str">
            <v>Общее МО Франчайзи (Инв)</v>
          </cell>
          <cell r="M13420" t="str">
            <v>ФР Киров Жмакина 48Б (Инв)</v>
          </cell>
        </row>
        <row r="13421">
          <cell r="B13421" t="str">
            <v>Февраль 2019 г.</v>
          </cell>
          <cell r="C13421" t="str">
            <v>Требование-накладная ИНВ00004026 от 28.02.2019 23:00:00</v>
          </cell>
          <cell r="L13421" t="str">
            <v>Общее МО Франчайзи (Инв)</v>
          </cell>
          <cell r="M13421" t="str">
            <v>ФР Киров Жмакина 48Б (Инв)</v>
          </cell>
        </row>
        <row r="13422">
          <cell r="B13422" t="str">
            <v>Февраль 2019 г.</v>
          </cell>
          <cell r="C13422" t="str">
            <v>Франчайзи Кисловодск</v>
          </cell>
          <cell r="L13422" t="str">
            <v>Общее МО Франчайзи (Инв)</v>
          </cell>
          <cell r="M13422" t="str">
            <v>ФР Кисловодск Победы 37А (Инв)</v>
          </cell>
        </row>
        <row r="13423">
          <cell r="B13423" t="str">
            <v>Февраль 2019 г.</v>
          </cell>
          <cell r="C13423">
            <v>0</v>
          </cell>
          <cell r="L13423" t="str">
            <v>Общее МО Франчайзи (Инв)</v>
          </cell>
          <cell r="M13423" t="str">
            <v>ФР Кисловодск Победы 37А (Инв)</v>
          </cell>
        </row>
        <row r="13424">
          <cell r="B13424" t="str">
            <v>Февраль 2019 г.</v>
          </cell>
          <cell r="C13424" t="str">
            <v>Поступление товаров и услуг ИНВ00003280 от 01.02.2019 10:11:06</v>
          </cell>
          <cell r="L13424" t="str">
            <v>Общее МО Франчайзи (Инв)</v>
          </cell>
          <cell r="M13424" t="str">
            <v>ФР Кисловодск Победы 37А (Инв)</v>
          </cell>
        </row>
        <row r="13425">
          <cell r="B13425" t="str">
            <v>Февраль 2019 г.</v>
          </cell>
          <cell r="C13425" t="str">
            <v>Поступление товаров и услуг ИНВ00003356 от 01.02.2019 12:24:46</v>
          </cell>
          <cell r="L13425" t="str">
            <v>Общее МО Франчайзи (Инв)</v>
          </cell>
          <cell r="M13425" t="str">
            <v>ФР Кисловодск Победы 37А (Инв)</v>
          </cell>
        </row>
        <row r="13426">
          <cell r="B13426" t="str">
            <v>Февраль 2019 г.</v>
          </cell>
          <cell r="C13426" t="str">
            <v>Перемещение товаров ИНВ00002503 от 01.02.2019 15:08:04</v>
          </cell>
          <cell r="E13426" t="str">
            <v>СКЛАД РЕАГЕНТОВ И РАСХОДНЫХ МЕД.МАТЕРИАЛОВ</v>
          </cell>
          <cell r="F13426" t="str">
            <v>Франчайзи Кисловодск</v>
          </cell>
          <cell r="L13426" t="str">
            <v>Общее МО Франчайзи (Инв)</v>
          </cell>
          <cell r="M13426" t="str">
            <v>ФР Кисловодск Победы 37А (Инв)</v>
          </cell>
        </row>
        <row r="13427">
          <cell r="B13427" t="str">
            <v>Февраль 2019 г.</v>
          </cell>
          <cell r="C13427" t="str">
            <v>Перемещение товаров ИНВ00002511 от 01.02.2019 15:17:14</v>
          </cell>
          <cell r="E13427" t="str">
            <v>СКЛАД РЕАГЕНТОВ И РАСХОДНЫХ МЕД.МАТЕРИАЛОВ</v>
          </cell>
          <cell r="F13427" t="str">
            <v>Франчайзи Кисловодск</v>
          </cell>
          <cell r="L13427" t="str">
            <v>Общее МО Франчайзи (Инв)</v>
          </cell>
          <cell r="M13427" t="str">
            <v>ФР Кисловодск Победы 37А (Инв)</v>
          </cell>
        </row>
        <row r="13428">
          <cell r="B13428" t="str">
            <v>Февраль 2019 г.</v>
          </cell>
          <cell r="C13428" t="str">
            <v>Требование-накладная ИНВ00002717 от 28.02.2019 22:00:00</v>
          </cell>
          <cell r="L13428" t="str">
            <v>Общее МО Франчайзи (Инв)</v>
          </cell>
          <cell r="M13428" t="str">
            <v>ФР Кисловодск Победы 37А (Инв)</v>
          </cell>
        </row>
        <row r="13429">
          <cell r="B13429" t="str">
            <v>Февраль 2019 г.</v>
          </cell>
          <cell r="C13429" t="str">
            <v>Требование-накладная ИНВ00052440 от 28.02.2019 23:00:00</v>
          </cell>
          <cell r="L13429" t="str">
            <v>Общее МО Франчайзи (Инв)</v>
          </cell>
          <cell r="M13429" t="str">
            <v>ФР Кисловодск Победы 37А (Инв)</v>
          </cell>
        </row>
        <row r="13430">
          <cell r="B13430" t="str">
            <v>Февраль 2019 г.</v>
          </cell>
          <cell r="C13430" t="str">
            <v>Требование-накладная ИНВ00003227 от 28.02.2019 23:59:59</v>
          </cell>
          <cell r="L13430" t="str">
            <v>Общее МО Франчайзи (Инв)</v>
          </cell>
          <cell r="M13430" t="str">
            <v>ФР Кисловодск Победы 37А (Инв)</v>
          </cell>
        </row>
        <row r="13431">
          <cell r="B13431" t="str">
            <v>Февраль 2019 г.</v>
          </cell>
          <cell r="C13431" t="str">
            <v>Франчайзи Климовск</v>
          </cell>
          <cell r="L13431" t="str">
            <v>Общее МО Франчайзи (Инв)</v>
          </cell>
          <cell r="M13431" t="str">
            <v>ФР Климовск Заводская 11-2 (Инв)</v>
          </cell>
        </row>
        <row r="13432">
          <cell r="B13432" t="str">
            <v>Февраль 2019 г.</v>
          </cell>
          <cell r="C13432">
            <v>0</v>
          </cell>
          <cell r="L13432" t="str">
            <v>Общее МО Франчайзи (Инв)</v>
          </cell>
          <cell r="M13432" t="str">
            <v>ФР Климовск Заводская 11-2 (Инв)</v>
          </cell>
        </row>
        <row r="13433">
          <cell r="B13433" t="str">
            <v>Февраль 2019 г.</v>
          </cell>
          <cell r="C13433" t="str">
            <v>Поступление товаров и услуг ИНВ00003293 от 01.02.2019 10:32:01</v>
          </cell>
          <cell r="L13433" t="str">
            <v>Общее МО Франчайзи (Инв)</v>
          </cell>
          <cell r="M13433" t="str">
            <v>ФР Климовск Заводская 11-2 (Инв)</v>
          </cell>
        </row>
        <row r="13434">
          <cell r="B13434" t="str">
            <v>Февраль 2019 г.</v>
          </cell>
          <cell r="C13434" t="str">
            <v>Перемещение товаров ИНВ00002497 от 01.02.2019 15:02:12</v>
          </cell>
          <cell r="E13434" t="str">
            <v>СКЛАД РЕАГЕНТОВ И РАСХОДНЫХ МЕД.МАТЕРИАЛОВ</v>
          </cell>
          <cell r="F13434" t="str">
            <v>Франчайзи Климовск</v>
          </cell>
          <cell r="L13434" t="str">
            <v>Общее МО Франчайзи (Инв)</v>
          </cell>
          <cell r="M13434" t="str">
            <v>ФР Климовск Заводская 11-2 (Инв)</v>
          </cell>
        </row>
        <row r="13435">
          <cell r="B13435" t="str">
            <v>Февраль 2019 г.</v>
          </cell>
          <cell r="C13435" t="str">
            <v>Поступление товаров и услуг ИНВ00006662 от 15.02.2019 10:08:59</v>
          </cell>
          <cell r="L13435" t="str">
            <v>Общее МО Франчайзи (Инв)</v>
          </cell>
          <cell r="M13435" t="str">
            <v>ФР Климовск Заводская 11-2 (Инв)</v>
          </cell>
        </row>
        <row r="13436">
          <cell r="B13436" t="str">
            <v>Февраль 2019 г.</v>
          </cell>
          <cell r="C13436" t="str">
            <v>Требование-накладная ИНВ00002569 от 28.02.2019 22:00:00</v>
          </cell>
          <cell r="L13436" t="str">
            <v>Общее МО Франчайзи (Инв)</v>
          </cell>
          <cell r="M13436" t="str">
            <v>ФР Климовск Заводская 11-2 (Инв)</v>
          </cell>
        </row>
        <row r="13437">
          <cell r="B13437" t="str">
            <v>Февраль 2019 г.</v>
          </cell>
          <cell r="C13437" t="str">
            <v>Требование-накладная ИНВ00002998 от 28.02.2019 22:01:00</v>
          </cell>
          <cell r="L13437" t="str">
            <v>Общее МО Франчайзи (Инв)</v>
          </cell>
          <cell r="M13437" t="str">
            <v>ФР Климовск Заводская 11-2 (Инв)</v>
          </cell>
        </row>
        <row r="13438">
          <cell r="B13438" t="str">
            <v>Февраль 2019 г.</v>
          </cell>
          <cell r="C13438" t="str">
            <v>Требование-накладная ИНВ00052658 от 28.02.2019 23:00:00</v>
          </cell>
          <cell r="L13438" t="str">
            <v>Общее МО Франчайзи (Инв)</v>
          </cell>
          <cell r="M13438" t="str">
            <v>ФР Климовск Заводская 11-2 (Инв)</v>
          </cell>
        </row>
        <row r="13439">
          <cell r="B13439" t="str">
            <v>Февраль 2019 г.</v>
          </cell>
          <cell r="C13439" t="str">
            <v>Франчайзи Клин</v>
          </cell>
          <cell r="L13439" t="str">
            <v>Общее МО Франчайзи (Инв)</v>
          </cell>
          <cell r="M13439" t="str">
            <v>ФР Клин Литейная 4 (Инв)</v>
          </cell>
        </row>
        <row r="13440">
          <cell r="B13440" t="str">
            <v>Февраль 2019 г.</v>
          </cell>
          <cell r="C13440">
            <v>0</v>
          </cell>
          <cell r="L13440" t="str">
            <v>Общее МО Франчайзи (Инв)</v>
          </cell>
          <cell r="M13440" t="str">
            <v>ФР Клин Литейная 4 (Инв)</v>
          </cell>
        </row>
        <row r="13441">
          <cell r="B13441" t="str">
            <v>Февраль 2019 г.</v>
          </cell>
          <cell r="C13441" t="str">
            <v>Поступление товаров и услуг ИНВ00006204 от 13.02.2019 9:30:46</v>
          </cell>
          <cell r="L13441" t="str">
            <v>Общее МО Франчайзи (Инв)</v>
          </cell>
          <cell r="M13441" t="str">
            <v>ФР Клин Литейная 4 (Инв)</v>
          </cell>
        </row>
        <row r="13442">
          <cell r="B13442" t="str">
            <v>Февраль 2019 г.</v>
          </cell>
          <cell r="C13442" t="str">
            <v>Требование-накладная ИНВ00003359 от 28.02.2019 23:00:00</v>
          </cell>
          <cell r="L13442" t="str">
            <v>Общее МО Франчайзи (Инв)</v>
          </cell>
          <cell r="M13442" t="str">
            <v>ФР Клин Литейная 4 (Инв)</v>
          </cell>
        </row>
        <row r="13443">
          <cell r="B13443" t="str">
            <v>Февраль 2019 г.</v>
          </cell>
          <cell r="C13443" t="str">
            <v>Франчайзи Клинцы</v>
          </cell>
          <cell r="L13443" t="str">
            <v>Общее МО Франчайзи (Инв)</v>
          </cell>
          <cell r="M13443" t="str">
            <v>ФР Клинцы Карла Маркса 4 (Инв)</v>
          </cell>
        </row>
        <row r="13444">
          <cell r="B13444" t="str">
            <v>Февраль 2019 г.</v>
          </cell>
          <cell r="C13444">
            <v>0</v>
          </cell>
          <cell r="L13444" t="str">
            <v>Общее МО Франчайзи (Инв)</v>
          </cell>
          <cell r="M13444" t="str">
            <v>ФР Клинцы Карла Маркса 4 (Инв)</v>
          </cell>
        </row>
        <row r="13445">
          <cell r="B13445" t="str">
            <v>Февраль 2019 г.</v>
          </cell>
          <cell r="C13445" t="str">
            <v>Поступление товаров и услуг ИНВ00007388 от 20.02.2019 13:11:27</v>
          </cell>
          <cell r="L13445" t="str">
            <v>Общее МО Франчайзи (Инв)</v>
          </cell>
          <cell r="M13445" t="str">
            <v>ФР Клинцы Карла Маркса 4 (Инв)</v>
          </cell>
        </row>
        <row r="13446">
          <cell r="B13446" t="str">
            <v>Февраль 2019 г.</v>
          </cell>
          <cell r="C13446" t="str">
            <v>Перемещение товаров ИНВ00004428 от 20.02.2019 14:26:50</v>
          </cell>
          <cell r="E13446" t="str">
            <v>СКЛАД РЕАГЕНТОВ И РАСХОДНЫХ МЕД.МАТЕРИАЛОВ</v>
          </cell>
          <cell r="F13446" t="str">
            <v>Франчайзи Клинцы</v>
          </cell>
          <cell r="L13446" t="str">
            <v>Общее МО Франчайзи (Инв)</v>
          </cell>
          <cell r="M13446" t="str">
            <v>ФР Клинцы Карла Маркса 4 (Инв)</v>
          </cell>
        </row>
        <row r="13447">
          <cell r="B13447" t="str">
            <v>Февраль 2019 г.</v>
          </cell>
          <cell r="C13447" t="str">
            <v>Требование-накладная ИНВ00002570 от 28.02.2019 22:00:00</v>
          </cell>
          <cell r="L13447" t="str">
            <v>Общее МО Франчайзи (Инв)</v>
          </cell>
          <cell r="M13447" t="str">
            <v>ФР Клинцы Карла Маркса 4 (Инв)</v>
          </cell>
        </row>
        <row r="13448">
          <cell r="B13448" t="str">
            <v>Февраль 2019 г.</v>
          </cell>
          <cell r="C13448" t="str">
            <v>Требование-накладная ИНВ00002999 от 28.02.2019 22:01:00</v>
          </cell>
          <cell r="L13448" t="str">
            <v>Общее МО Франчайзи (Инв)</v>
          </cell>
          <cell r="M13448" t="str">
            <v>ФР Клинцы Карла Маркса 4 (Инв)</v>
          </cell>
        </row>
        <row r="13449">
          <cell r="B13449" t="str">
            <v>Февраль 2019 г.</v>
          </cell>
          <cell r="C13449" t="str">
            <v>Требование-накладная ИНВ00052660 от 28.02.2019 23:00:00</v>
          </cell>
          <cell r="L13449" t="str">
            <v>Общее МО Франчайзи (Инв)</v>
          </cell>
          <cell r="M13449" t="str">
            <v>ФР Клинцы Карла Маркса 4 (Инв)</v>
          </cell>
        </row>
        <row r="13450">
          <cell r="B13450" t="str">
            <v>Февраль 2019 г.</v>
          </cell>
          <cell r="C13450" t="str">
            <v>Франчайзи Ковров</v>
          </cell>
          <cell r="L13450" t="str">
            <v>Общее МО Франчайзи (Инв)</v>
          </cell>
          <cell r="M13450" t="str">
            <v>ФР Ковров Грибоедова 28 (Инв)</v>
          </cell>
        </row>
        <row r="13451">
          <cell r="B13451" t="str">
            <v>Февраль 2019 г.</v>
          </cell>
          <cell r="C13451">
            <v>0</v>
          </cell>
          <cell r="L13451" t="str">
            <v>Общее МО Франчайзи (Инв)</v>
          </cell>
          <cell r="M13451" t="str">
            <v>ФР Ковров Грибоедова 28 (Инв)</v>
          </cell>
        </row>
        <row r="13452">
          <cell r="B13452" t="str">
            <v>Февраль 2019 г.</v>
          </cell>
          <cell r="C13452" t="str">
            <v>Поступление товаров и услуг ИНВ00005652 от 11.02.2019 12:38:51</v>
          </cell>
          <cell r="L13452" t="str">
            <v>Общее МО Франчайзи (Инв)</v>
          </cell>
          <cell r="M13452" t="str">
            <v>ФР Ковров Грибоедова 28 (Инв)</v>
          </cell>
        </row>
        <row r="13453">
          <cell r="B13453" t="str">
            <v>Февраль 2019 г.</v>
          </cell>
          <cell r="C13453" t="str">
            <v>Перемещение товаров ИНВ00003555 от 11.02.2019 17:55:43</v>
          </cell>
          <cell r="E13453" t="str">
            <v>СКЛАД РЕАГЕНТОВ И РАСХОДНЫХ МЕД.МАТЕРИАЛОВ</v>
          </cell>
          <cell r="F13453" t="str">
            <v>Франчайзи Ковров</v>
          </cell>
          <cell r="L13453" t="str">
            <v>Общее МО Франчайзи (Инв)</v>
          </cell>
          <cell r="M13453" t="str">
            <v>ФР Ковров Грибоедова 28 (Инв)</v>
          </cell>
        </row>
        <row r="13454">
          <cell r="B13454" t="str">
            <v>Февраль 2019 г.</v>
          </cell>
          <cell r="C13454" t="str">
            <v>Поступление товаров и услуг ИНВ00008080 от 25.02.2019 10:23:42</v>
          </cell>
          <cell r="L13454" t="str">
            <v>Общее МО Франчайзи (Инв)</v>
          </cell>
          <cell r="M13454" t="str">
            <v>ФР Ковров Грибоедова 28 (Инв)</v>
          </cell>
        </row>
        <row r="13455">
          <cell r="B13455" t="str">
            <v>Февраль 2019 г.</v>
          </cell>
          <cell r="C13455" t="str">
            <v>Поступление товаров и услуг ИНВ00008082 от 25.02.2019 10:24:32</v>
          </cell>
          <cell r="L13455" t="str">
            <v>Общее МО Франчайзи (Инв)</v>
          </cell>
          <cell r="M13455" t="str">
            <v>ФР Ковров Грибоедова 28 (Инв)</v>
          </cell>
        </row>
        <row r="13456">
          <cell r="B13456" t="str">
            <v>Февраль 2019 г.</v>
          </cell>
          <cell r="C13456" t="str">
            <v>Требование-накладная ИНВ00002571 от 28.02.2019 22:00:00</v>
          </cell>
          <cell r="L13456" t="str">
            <v>Общее МО Франчайзи (Инв)</v>
          </cell>
          <cell r="M13456" t="str">
            <v>ФР Ковров Грибоедова 28 (Инв)</v>
          </cell>
        </row>
        <row r="13457">
          <cell r="B13457" t="str">
            <v>Февраль 2019 г.</v>
          </cell>
          <cell r="C13457" t="str">
            <v>Требование-накладная ИНВ00003000 от 28.02.2019 22:01:00</v>
          </cell>
          <cell r="L13457" t="str">
            <v>Общее МО Франчайзи (Инв)</v>
          </cell>
          <cell r="M13457" t="str">
            <v>ФР Ковров Грибоедова 28 (Инв)</v>
          </cell>
        </row>
        <row r="13458">
          <cell r="B13458" t="str">
            <v>Февраль 2019 г.</v>
          </cell>
          <cell r="C13458" t="str">
            <v>Требование-накладная ИНВ00052662 от 28.02.2019 23:00:00</v>
          </cell>
          <cell r="L13458" t="str">
            <v>Общее МО Франчайзи (Инв)</v>
          </cell>
          <cell r="M13458" t="str">
            <v>ФР Ковров Грибоедова 28 (Инв)</v>
          </cell>
        </row>
        <row r="13459">
          <cell r="B13459" t="str">
            <v>Февраль 2019 г.</v>
          </cell>
          <cell r="C13459" t="str">
            <v>Франчайзи Козельск</v>
          </cell>
          <cell r="L13459" t="str">
            <v>Общее МО Франчайзи (Инв)</v>
          </cell>
          <cell r="M13459" t="str">
            <v>ФР Козельск Б.Советская 43 (Инв)</v>
          </cell>
        </row>
        <row r="13460">
          <cell r="B13460" t="str">
            <v>Февраль 2019 г.</v>
          </cell>
          <cell r="C13460">
            <v>0</v>
          </cell>
          <cell r="L13460" t="str">
            <v>Общее МО Франчайзи (Инв)</v>
          </cell>
          <cell r="M13460" t="str">
            <v>ФР Козельск Б.Советская 43 (Инв)</v>
          </cell>
        </row>
        <row r="13461">
          <cell r="B13461" t="str">
            <v>Февраль 2019 г.</v>
          </cell>
          <cell r="C13461" t="str">
            <v>Поступление товаров и услуг ИНВ00003298 от 01.02.2019 10:35:06</v>
          </cell>
          <cell r="L13461" t="str">
            <v>Общее МО Франчайзи (Инв)</v>
          </cell>
          <cell r="M13461" t="str">
            <v>ФР Козельск Б.Советская 43 (Инв)</v>
          </cell>
        </row>
        <row r="13462">
          <cell r="B13462" t="str">
            <v>Февраль 2019 г.</v>
          </cell>
          <cell r="C13462" t="str">
            <v>Поступление товаров и услуг ИНВ00007602 от 21.02.2019 12:53:01</v>
          </cell>
          <cell r="L13462" t="str">
            <v>Общее МО Франчайзи (Инв)</v>
          </cell>
          <cell r="M13462" t="str">
            <v>ФР Козельск Б.Советская 43 (Инв)</v>
          </cell>
        </row>
        <row r="13463">
          <cell r="B13463" t="str">
            <v>Февраль 2019 г.</v>
          </cell>
          <cell r="C13463" t="str">
            <v>Перемещение товаров ИНВ00004465 от 21.02.2019 13:45:24</v>
          </cell>
          <cell r="E13463" t="str">
            <v>СКЛАД РЕАГЕНТОВ И РАСХОДНЫХ МЕД.МАТЕРИАЛОВ</v>
          </cell>
          <cell r="F13463" t="str">
            <v>Франчайзи Козельск</v>
          </cell>
          <cell r="L13463" t="str">
            <v>Общее МО Франчайзи (Инв)</v>
          </cell>
          <cell r="M13463" t="str">
            <v>ФР Козельск Б.Советская 43 (Инв)</v>
          </cell>
        </row>
        <row r="13464">
          <cell r="B13464" t="str">
            <v>Февраль 2019 г.</v>
          </cell>
          <cell r="C13464" t="str">
            <v>Требование-накладная ИНВ00003360 от 28.02.2019 23:00:00</v>
          </cell>
          <cell r="L13464" t="str">
            <v>Общее МО Франчайзи (Инв)</v>
          </cell>
          <cell r="M13464" t="str">
            <v>ФР Козельск Б.Советская 43 (Инв)</v>
          </cell>
        </row>
        <row r="13465">
          <cell r="B13465" t="str">
            <v>Февраль 2019 г.</v>
          </cell>
          <cell r="C13465" t="str">
            <v>Требование-накладная ИНВ00002408 от 28.02.2019 23:59:59</v>
          </cell>
          <cell r="L13465" t="str">
            <v>Общее МО Франчайзи (Инв)</v>
          </cell>
          <cell r="M13465" t="str">
            <v>ФР Козельск Б.Советская 43 (Инв)</v>
          </cell>
        </row>
        <row r="13466">
          <cell r="B13466" t="str">
            <v>Февраль 2019 г.</v>
          </cell>
          <cell r="C13466" t="str">
            <v>Требование-накладная ИНВ00002860 от 28.02.2019 23:59:59</v>
          </cell>
          <cell r="L13466" t="str">
            <v>Общее МО Франчайзи (Инв)</v>
          </cell>
          <cell r="M13466" t="str">
            <v>ФР Козельск Б.Советская 43 (Инв)</v>
          </cell>
        </row>
        <row r="13467">
          <cell r="B13467" t="str">
            <v>Февраль 2019 г.</v>
          </cell>
          <cell r="C13467" t="str">
            <v>Франчайзи Коктебельская</v>
          </cell>
          <cell r="L13467" t="str">
            <v>РМО_Доктор 24 (Инв)</v>
          </cell>
          <cell r="M13467" t="str">
            <v>РМО_Доктор 24 (Инв)</v>
          </cell>
        </row>
        <row r="13468">
          <cell r="B13468" t="str">
            <v>Февраль 2019 г.</v>
          </cell>
          <cell r="C13468">
            <v>0</v>
          </cell>
          <cell r="L13468" t="str">
            <v>РМО_Доктор 24 (Инв)</v>
          </cell>
          <cell r="M13468" t="str">
            <v>РМО_Доктор 24 (Инв)</v>
          </cell>
        </row>
        <row r="13469">
          <cell r="B13469" t="str">
            <v>Февраль 2019 г.</v>
          </cell>
          <cell r="C13469" t="str">
            <v>Требование-накладная ИНВ00004027 от 28.02.2019 23:00:00</v>
          </cell>
          <cell r="L13469" t="str">
            <v>РМО_Доктор 24 (Инв)</v>
          </cell>
          <cell r="M13469" t="str">
            <v>РМО_Доктор 24 (Инв)</v>
          </cell>
        </row>
        <row r="13470">
          <cell r="B13470" t="str">
            <v>Февраль 2019 г.</v>
          </cell>
          <cell r="C13470" t="str">
            <v>Франчайзи Коломенская-2</v>
          </cell>
          <cell r="L13470" t="str">
            <v>Общее МО Франчайзи (Инв)</v>
          </cell>
          <cell r="M13470" t="str">
            <v>ФР МСК Коломенская Андропова 28 (Инв)</v>
          </cell>
        </row>
        <row r="13471">
          <cell r="B13471" t="str">
            <v>Февраль 2019 г.</v>
          </cell>
          <cell r="C13471">
            <v>0</v>
          </cell>
          <cell r="L13471" t="str">
            <v>Общее МО Франчайзи (Инв)</v>
          </cell>
          <cell r="M13471" t="str">
            <v>ФР МСК Коломенская Андропова 28 (Инв)</v>
          </cell>
        </row>
        <row r="13472">
          <cell r="B13472" t="str">
            <v>Февраль 2019 г.</v>
          </cell>
          <cell r="C13472" t="str">
            <v>Поступление товаров и услуг ИНВ00005257 от 08.02.2019 10:26:48</v>
          </cell>
          <cell r="L13472" t="str">
            <v>Общее МО Франчайзи (Инв)</v>
          </cell>
          <cell r="M13472" t="str">
            <v>ФР МСК Коломенская Андропова 28 (Инв)</v>
          </cell>
        </row>
        <row r="13473">
          <cell r="B13473" t="str">
            <v>Февраль 2019 г.</v>
          </cell>
          <cell r="C13473" t="str">
            <v>Перемещение товаров ИНВ00003204 от 08.02.2019 16:41:29</v>
          </cell>
          <cell r="E13473" t="str">
            <v>СКЛАД РЕАГЕНТОВ И РАСХОДНЫХ МЕД.МАТЕРИАЛОВ</v>
          </cell>
          <cell r="F13473" t="str">
            <v>Франчайзи Коломенская-2</v>
          </cell>
          <cell r="L13473" t="str">
            <v>Общее МО Франчайзи (Инв)</v>
          </cell>
          <cell r="M13473" t="str">
            <v>ФР МСК Коломенская Андропова 28 (Инв)</v>
          </cell>
        </row>
        <row r="13474">
          <cell r="B13474" t="str">
            <v>Февраль 2019 г.</v>
          </cell>
          <cell r="C13474" t="str">
            <v>Поступление товаров и услуг ИНВ00006680 от 15.02.2019 10:26:23</v>
          </cell>
          <cell r="L13474" t="str">
            <v>Общее МО Франчайзи (Инв)</v>
          </cell>
          <cell r="M13474" t="str">
            <v>ФР МСК Коломенская Андропова 28 (Инв)</v>
          </cell>
        </row>
        <row r="13475">
          <cell r="B13475" t="str">
            <v>Февраль 2019 г.</v>
          </cell>
          <cell r="C13475" t="str">
            <v>Требование-накладная ИНВ00002718 от 28.02.2019 22:00:00</v>
          </cell>
          <cell r="L13475" t="str">
            <v>Общее МО Франчайзи (Инв)</v>
          </cell>
          <cell r="M13475" t="str">
            <v>ФР МСК Коломенская Андропова 28 (Инв)</v>
          </cell>
        </row>
        <row r="13476">
          <cell r="B13476" t="str">
            <v>Февраль 2019 г.</v>
          </cell>
          <cell r="C13476" t="str">
            <v>Требование-накладная ИНВ00052441 от 28.02.2019 23:00:00</v>
          </cell>
          <cell r="L13476" t="str">
            <v>Общее МО Франчайзи (Инв)</v>
          </cell>
          <cell r="M13476" t="str">
            <v>ФР МСК Коломенская Андропова 28 (Инв)</v>
          </cell>
        </row>
        <row r="13477">
          <cell r="B13477" t="str">
            <v>Февраль 2019 г.</v>
          </cell>
          <cell r="C13477" t="str">
            <v>Требование-накладная ИНВ00003228 от 28.02.2019 23:59:59</v>
          </cell>
          <cell r="L13477" t="str">
            <v>Общее МО Франчайзи (Инв)</v>
          </cell>
          <cell r="M13477" t="str">
            <v>ФР МСК Коломенская Андропова 28 (Инв)</v>
          </cell>
        </row>
        <row r="13478">
          <cell r="B13478" t="str">
            <v>Февраль 2019 г.</v>
          </cell>
          <cell r="C13478" t="str">
            <v>Франчайзи Кольчугино</v>
          </cell>
          <cell r="L13478" t="str">
            <v>Общее МО Франчайзи (Инв)</v>
          </cell>
          <cell r="M13478" t="str">
            <v>ФР Кольчугино Ленина 5 (Инв)</v>
          </cell>
        </row>
        <row r="13479">
          <cell r="B13479" t="str">
            <v>Февраль 2019 г.</v>
          </cell>
          <cell r="C13479">
            <v>0</v>
          </cell>
          <cell r="L13479" t="str">
            <v>Общее МО Франчайзи (Инв)</v>
          </cell>
          <cell r="M13479" t="str">
            <v>ФР Кольчугино Ленина 5 (Инв)</v>
          </cell>
        </row>
        <row r="13480">
          <cell r="B13480" t="str">
            <v>Февраль 2019 г.</v>
          </cell>
          <cell r="C13480" t="str">
            <v>Поступление товаров и услуг ИНВ00005148 от 07.02.2019 12:03:42</v>
          </cell>
          <cell r="L13480" t="str">
            <v>Общее МО Франчайзи (Инв)</v>
          </cell>
          <cell r="M13480" t="str">
            <v>ФР Кольчугино Ленина 5 (Инв)</v>
          </cell>
        </row>
        <row r="13481">
          <cell r="B13481" t="str">
            <v>Февраль 2019 г.</v>
          </cell>
          <cell r="C13481" t="str">
            <v>Перемещение товаров ИНВ00003591 от 12.02.2019 14:24:16</v>
          </cell>
          <cell r="E13481" t="str">
            <v>Склад рекламной продукции</v>
          </cell>
          <cell r="F13481" t="str">
            <v>Франчайзи Кольчугино</v>
          </cell>
          <cell r="L13481" t="str">
            <v>Общее МО Франчайзи (Инв)</v>
          </cell>
          <cell r="M13481" t="str">
            <v>ФР Кольчугино Ленина 5 (Инв)</v>
          </cell>
        </row>
        <row r="13482">
          <cell r="B13482" t="str">
            <v>Февраль 2019 г.</v>
          </cell>
          <cell r="C13482" t="str">
            <v>Требование-накладная ИНВ00002572 от 28.02.2019 22:00:00</v>
          </cell>
          <cell r="L13482" t="str">
            <v>Общее МО Франчайзи (Инв)</v>
          </cell>
          <cell r="M13482" t="str">
            <v>ФР Кольчугино Ленина 5 (Инв)</v>
          </cell>
        </row>
        <row r="13483">
          <cell r="B13483" t="str">
            <v>Февраль 2019 г.</v>
          </cell>
          <cell r="C13483" t="str">
            <v>Требование-накладная ИНВ00003001 от 28.02.2019 22:01:00</v>
          </cell>
          <cell r="L13483" t="str">
            <v>Общее МО Франчайзи (Инв)</v>
          </cell>
          <cell r="M13483" t="str">
            <v>ФР Кольчугино Ленина 5 (Инв)</v>
          </cell>
        </row>
        <row r="13484">
          <cell r="B13484" t="str">
            <v>Февраль 2019 г.</v>
          </cell>
          <cell r="C13484" t="str">
            <v>Требование-накладная ИНВ00052661 от 28.02.2019 23:00:00</v>
          </cell>
          <cell r="L13484" t="str">
            <v>Общее МО Франчайзи (Инв)</v>
          </cell>
          <cell r="M13484" t="str">
            <v>ФР Кольчугино Ленина 5 (Инв)</v>
          </cell>
        </row>
        <row r="13485">
          <cell r="B13485" t="str">
            <v>Февраль 2019 г.</v>
          </cell>
          <cell r="C13485" t="str">
            <v>Франчайзи Коммунарка</v>
          </cell>
          <cell r="L13485" t="str">
            <v>Общее МО Франчайзи (Инв)</v>
          </cell>
          <cell r="M13485" t="str">
            <v>ФР МСК Коммунарка Лазурная 10 (Инв)</v>
          </cell>
        </row>
        <row r="13486">
          <cell r="B13486" t="str">
            <v>Февраль 2019 г.</v>
          </cell>
          <cell r="C13486">
            <v>0</v>
          </cell>
          <cell r="L13486" t="str">
            <v>Общее МО Франчайзи (Инв)</v>
          </cell>
          <cell r="M13486" t="str">
            <v>ФР МСК Коммунарка Лазурная 10 (Инв)</v>
          </cell>
        </row>
        <row r="13487">
          <cell r="B13487" t="str">
            <v>Февраль 2019 г.</v>
          </cell>
          <cell r="C13487" t="str">
            <v>Перемещение товаров ИНВ00003510 от 11.02.2019 17:29:36</v>
          </cell>
          <cell r="E13487" t="str">
            <v>СКЛАД №2</v>
          </cell>
          <cell r="F13487" t="str">
            <v>Франчайзи Коммунарка</v>
          </cell>
          <cell r="L13487" t="str">
            <v>Общее МО Франчайзи (Инв)</v>
          </cell>
          <cell r="M13487" t="str">
            <v>ФР МСК Коммунарка Лазурная 10 (Инв)</v>
          </cell>
        </row>
        <row r="13488">
          <cell r="B13488" t="str">
            <v>Февраль 2019 г.</v>
          </cell>
          <cell r="C13488" t="str">
            <v>Поступление товаров и услуг ИНВ00006035 от 12.02.2019 12:39:43</v>
          </cell>
          <cell r="L13488" t="str">
            <v>Общее МО Франчайзи (Инв)</v>
          </cell>
          <cell r="M13488" t="str">
            <v>ФР МСК Коммунарка Лазурная 10 (Инв)</v>
          </cell>
        </row>
        <row r="13489">
          <cell r="B13489" t="str">
            <v>Февраль 2019 г.</v>
          </cell>
          <cell r="C13489" t="str">
            <v>Перемещение товаров ИНВ00003647 от 12.02.2019 16:15:43</v>
          </cell>
          <cell r="E13489" t="str">
            <v>СКЛАД РЕАГЕНТОВ И РАСХОДНЫХ МЕД.МАТЕРИАЛОВ</v>
          </cell>
          <cell r="F13489" t="str">
            <v>Франчайзи Коммунарка</v>
          </cell>
          <cell r="L13489" t="str">
            <v>Общее МО Франчайзи (Инв)</v>
          </cell>
          <cell r="M13489" t="str">
            <v>ФР МСК Коммунарка Лазурная 10 (Инв)</v>
          </cell>
        </row>
        <row r="13490">
          <cell r="B13490" t="str">
            <v>Февраль 2019 г.</v>
          </cell>
          <cell r="C13490" t="str">
            <v>Перемещение товаров ИНВ00003646 от 12.02.2019 16:15:50</v>
          </cell>
          <cell r="E13490" t="str">
            <v>СКЛАД РЕАГЕНТОВ И РАСХОДНЫХ МЕД.МАТЕРИАЛОВ</v>
          </cell>
          <cell r="F13490" t="str">
            <v>Франчайзи Коммунарка</v>
          </cell>
          <cell r="L13490" t="str">
            <v>Общее МО Франчайзи (Инв)</v>
          </cell>
          <cell r="M13490" t="str">
            <v>ФР МСК Коммунарка Лазурная 10 (Инв)</v>
          </cell>
        </row>
        <row r="13491">
          <cell r="B13491" t="str">
            <v>Февраль 2019 г.</v>
          </cell>
          <cell r="C13491" t="str">
            <v>Поступление товаров и услуг ИНВ00007481 от 21.02.2019 10:21:14</v>
          </cell>
          <cell r="L13491" t="str">
            <v>Общее МО Франчайзи (Инв)</v>
          </cell>
          <cell r="M13491" t="str">
            <v>ФР МСК Коммунарка Лазурная 10 (Инв)</v>
          </cell>
        </row>
        <row r="13492">
          <cell r="B13492" t="str">
            <v>Февраль 2019 г.</v>
          </cell>
          <cell r="C13492" t="str">
            <v>Требование-накладная ИНВ00002573 от 28.02.2019 22:00:00</v>
          </cell>
          <cell r="L13492" t="str">
            <v>Общее МО Франчайзи (Инв)</v>
          </cell>
          <cell r="M13492" t="str">
            <v>ФР МСК Коммунарка Лазурная 10 (Инв)</v>
          </cell>
        </row>
        <row r="13493">
          <cell r="B13493" t="str">
            <v>Февраль 2019 г.</v>
          </cell>
          <cell r="C13493" t="str">
            <v>Требование-накладная ИНВ00003002 от 28.02.2019 22:01:00</v>
          </cell>
          <cell r="L13493" t="str">
            <v>Общее МО Франчайзи (Инв)</v>
          </cell>
          <cell r="M13493" t="str">
            <v>ФР МСК Коммунарка Лазурная 10 (Инв)</v>
          </cell>
        </row>
        <row r="13494">
          <cell r="B13494" t="str">
            <v>Февраль 2019 г.</v>
          </cell>
          <cell r="C13494" t="str">
            <v>Требование-накладная ИНВ00052663 от 28.02.2019 23:00:00</v>
          </cell>
          <cell r="L13494" t="str">
            <v>Общее МО Франчайзи (Инв)</v>
          </cell>
          <cell r="M13494" t="str">
            <v>ФР МСК Коммунарка Лазурная 10 (Инв)</v>
          </cell>
        </row>
        <row r="13495">
          <cell r="B13495" t="str">
            <v>Февраль 2019 г.</v>
          </cell>
          <cell r="C13495" t="str">
            <v>Франчайзи Коммунарка-2</v>
          </cell>
          <cell r="L13495" t="str">
            <v>Общее МО Франчайзи (Инв)</v>
          </cell>
          <cell r="M13495" t="str">
            <v>ФР МСК Коммунарка Липовый Парк 9 (Инв)</v>
          </cell>
        </row>
        <row r="13496">
          <cell r="B13496" t="str">
            <v>Февраль 2019 г.</v>
          </cell>
          <cell r="C13496">
            <v>0</v>
          </cell>
          <cell r="L13496" t="str">
            <v>Общее МО Франчайзи (Инв)</v>
          </cell>
          <cell r="M13496" t="str">
            <v>ФР МСК Коммунарка Липовый Парк 9 (Инв)</v>
          </cell>
        </row>
        <row r="13497">
          <cell r="B13497" t="str">
            <v>Февраль 2019 г.</v>
          </cell>
          <cell r="C13497" t="str">
            <v>Поступление товаров и услуг ИНВ00003378 от 01.02.2019 13:49:41</v>
          </cell>
          <cell r="L13497" t="str">
            <v>Общее МО Франчайзи (Инв)</v>
          </cell>
          <cell r="M13497" t="str">
            <v>ФР МСК Коммунарка Липовый Парк 9 (Инв)</v>
          </cell>
        </row>
        <row r="13498">
          <cell r="B13498" t="str">
            <v>Февраль 2019 г.</v>
          </cell>
          <cell r="C13498" t="str">
            <v>Перемещение товаров ИНВ00002485 от 01.02.2019 14:57:03</v>
          </cell>
          <cell r="E13498" t="str">
            <v>СКЛАД РЕАГЕНТОВ И РАСХОДНЫХ МЕД.МАТЕРИАЛОВ</v>
          </cell>
          <cell r="F13498" t="str">
            <v>Франчайзи Коммунарка-2</v>
          </cell>
          <cell r="L13498" t="str">
            <v>Общее МО Франчайзи (Инв)</v>
          </cell>
          <cell r="M13498" t="str">
            <v>ФР МСК Коммунарка Липовый Парк 9 (Инв)</v>
          </cell>
        </row>
        <row r="13499">
          <cell r="B13499" t="str">
            <v>Февраль 2019 г.</v>
          </cell>
          <cell r="C13499" t="str">
            <v>Требование-накладная ИНВ00002574 от 28.02.2019 22:00:00</v>
          </cell>
          <cell r="L13499" t="str">
            <v>Общее МО Франчайзи (Инв)</v>
          </cell>
          <cell r="M13499" t="str">
            <v>ФР МСК Коммунарка Липовый Парк 9 (Инв)</v>
          </cell>
        </row>
        <row r="13500">
          <cell r="B13500" t="str">
            <v>Февраль 2019 г.</v>
          </cell>
          <cell r="C13500" t="str">
            <v>Требование-накладная ИНВ00003003 от 28.02.2019 22:01:00</v>
          </cell>
          <cell r="L13500" t="str">
            <v>Общее МО Франчайзи (Инв)</v>
          </cell>
          <cell r="M13500" t="str">
            <v>ФР МСК Коммунарка Липовый Парк 9 (Инв)</v>
          </cell>
        </row>
        <row r="13501">
          <cell r="B13501" t="str">
            <v>Февраль 2019 г.</v>
          </cell>
          <cell r="C13501" t="str">
            <v>Требование-накладная ИНВ00052664 от 28.02.2019 23:00:00</v>
          </cell>
          <cell r="L13501" t="str">
            <v>Общее МО Франчайзи (Инв)</v>
          </cell>
          <cell r="M13501" t="str">
            <v>ФР МСК Коммунарка Липовый Парк 9 (Инв)</v>
          </cell>
        </row>
        <row r="13502">
          <cell r="B13502" t="str">
            <v>Февраль 2019 г.</v>
          </cell>
          <cell r="C13502" t="str">
            <v>Франчайзи Комсомольск-на-Амуре</v>
          </cell>
          <cell r="L13502" t="str">
            <v>Общее МО Франчайзи (Инв)</v>
          </cell>
          <cell r="M13502" t="str">
            <v>ФР Комсомольск-на-Амуре Ленина 15 (Инв)</v>
          </cell>
        </row>
        <row r="13503">
          <cell r="B13503" t="str">
            <v>Февраль 2019 г.</v>
          </cell>
          <cell r="C13503">
            <v>0</v>
          </cell>
          <cell r="L13503" t="str">
            <v>Общее МО Франчайзи (Инв)</v>
          </cell>
          <cell r="M13503" t="str">
            <v>ФР Комсомольск-на-Амуре Ленина 15 (Инв)</v>
          </cell>
        </row>
        <row r="13504">
          <cell r="B13504" t="str">
            <v>Февраль 2019 г.</v>
          </cell>
          <cell r="C13504" t="str">
            <v>Поступление товаров и услуг ИНВ00005561 от 11.02.2019 10:27:22</v>
          </cell>
          <cell r="L13504" t="str">
            <v>Общее МО Франчайзи (Инв)</v>
          </cell>
          <cell r="M13504" t="str">
            <v>ФР Комсомольск-на-Амуре Ленина 15 (Инв)</v>
          </cell>
        </row>
        <row r="13505">
          <cell r="B13505" t="str">
            <v>Февраль 2019 г.</v>
          </cell>
          <cell r="C13505" t="str">
            <v>Поступление товаров и услуг ИНВ00005705 от 11.02.2019 13:05:32</v>
          </cell>
          <cell r="L13505" t="str">
            <v>Общее МО Франчайзи (Инв)</v>
          </cell>
          <cell r="M13505" t="str">
            <v>ФР Комсомольск-на-Амуре Ленина 15 (Инв)</v>
          </cell>
        </row>
        <row r="13506">
          <cell r="B13506" t="str">
            <v>Февраль 2019 г.</v>
          </cell>
          <cell r="C13506" t="str">
            <v>Перемещение товаров ИНВ00003520 от 11.02.2019 17:35:05</v>
          </cell>
          <cell r="E13506" t="str">
            <v>СКЛАД РЕАГЕНТОВ И РАСХОДНЫХ МЕД.МАТЕРИАЛОВ</v>
          </cell>
          <cell r="F13506" t="str">
            <v>Франчайзи Комсомольск-на-Амуре</v>
          </cell>
          <cell r="L13506" t="str">
            <v>Общее МО Франчайзи (Инв)</v>
          </cell>
          <cell r="M13506" t="str">
            <v>ФР Комсомольск-на-Амуре Ленина 15 (Инв)</v>
          </cell>
        </row>
        <row r="13507">
          <cell r="B13507" t="str">
            <v>Февраль 2019 г.</v>
          </cell>
          <cell r="C13507" t="str">
            <v>Поступление товаров и услуг ИНВ00007609 от 21.02.2019 13:31:54</v>
          </cell>
          <cell r="L13507" t="str">
            <v>Общее МО Франчайзи (Инв)</v>
          </cell>
          <cell r="M13507" t="str">
            <v>ФР Комсомольск-на-Амуре Ленина 15 (Инв)</v>
          </cell>
        </row>
        <row r="13508">
          <cell r="B13508" t="str">
            <v>Февраль 2019 г.</v>
          </cell>
          <cell r="C13508" t="str">
            <v>Требование-накладная ИНВ00052063 от 28.02.2019 23:00:00</v>
          </cell>
          <cell r="L13508" t="str">
            <v>Общее МО Франчайзи (Инв)</v>
          </cell>
          <cell r="M13508" t="str">
            <v>ФР Комсомольск-на-Амуре Ленина 15 (Инв)</v>
          </cell>
        </row>
        <row r="13509">
          <cell r="B13509" t="str">
            <v>Февраль 2019 г.</v>
          </cell>
          <cell r="C13509" t="str">
            <v>Требование-накладная ИНВ00002409 от 28.02.2019 23:59:59</v>
          </cell>
          <cell r="L13509" t="str">
            <v>Общее МО Франчайзи (Инв)</v>
          </cell>
          <cell r="M13509" t="str">
            <v>ФР Комсомольск-на-Амуре Ленина 15 (Инв)</v>
          </cell>
        </row>
        <row r="13510">
          <cell r="B13510" t="str">
            <v>Февраль 2019 г.</v>
          </cell>
          <cell r="C13510" t="str">
            <v>Требование-накладная ИНВ00002861 от 28.02.2019 23:59:59</v>
          </cell>
          <cell r="L13510" t="str">
            <v>Общее МО Франчайзи (Инв)</v>
          </cell>
          <cell r="M13510" t="str">
            <v>ФР Комсомольск-на-Амуре Ленина 15 (Инв)</v>
          </cell>
        </row>
        <row r="13511">
          <cell r="B13511" t="str">
            <v>Февраль 2019 г.</v>
          </cell>
          <cell r="C13511" t="str">
            <v>Франчайзи Комсомольский</v>
          </cell>
          <cell r="L13511" t="str">
            <v>Общее МО Франчайзи (Инв)</v>
          </cell>
          <cell r="M13511" t="str">
            <v>ФР Комсомольский 1мкр. 18а (Инв)</v>
          </cell>
        </row>
        <row r="13512">
          <cell r="B13512" t="str">
            <v>Февраль 2019 г.</v>
          </cell>
          <cell r="C13512">
            <v>0</v>
          </cell>
          <cell r="L13512" t="str">
            <v>Общее МО Франчайзи (Инв)</v>
          </cell>
          <cell r="M13512" t="str">
            <v>ФР Комсомольский 1мкр. 18а (Инв)</v>
          </cell>
        </row>
        <row r="13513">
          <cell r="B13513" t="str">
            <v>Февраль 2019 г.</v>
          </cell>
          <cell r="C13513" t="str">
            <v>Перемещение товаров ИНВ00002463 от 01.02.2019 13:03:25</v>
          </cell>
          <cell r="E13513" t="str">
            <v>Склад рекламной продукции</v>
          </cell>
          <cell r="F13513" t="str">
            <v>Франчайзи Комсомольский</v>
          </cell>
          <cell r="L13513" t="str">
            <v>Общее МО Франчайзи (Инв)</v>
          </cell>
          <cell r="M13513" t="str">
            <v>ФР Комсомольский 1мкр. 18а (Инв)</v>
          </cell>
        </row>
        <row r="13514">
          <cell r="B13514" t="str">
            <v>Февраль 2019 г.</v>
          </cell>
          <cell r="C13514" t="str">
            <v>Поступление товаров и услуг ИНВ00016830 от 19.02.2019 0:00:00</v>
          </cell>
          <cell r="L13514" t="str">
            <v>Общее МО Франчайзи (Инв)</v>
          </cell>
          <cell r="M13514" t="str">
            <v>ФР Комсомольский 1мкр. 18а (Инв)</v>
          </cell>
        </row>
        <row r="13515">
          <cell r="B13515" t="str">
            <v>Февраль 2019 г.</v>
          </cell>
          <cell r="C13515" t="str">
            <v>Перемещение товаров ИНВ00004318 от 19.02.2019 14:58:45</v>
          </cell>
          <cell r="E13515" t="str">
            <v>СКЛАД РЕАГЕНТОВ И РАСХОДНЫХ МЕД.МАТЕРИАЛОВ</v>
          </cell>
          <cell r="F13515" t="str">
            <v>Франчайзи Комсомольский</v>
          </cell>
          <cell r="L13515" t="str">
            <v>Общее МО Франчайзи (Инв)</v>
          </cell>
          <cell r="M13515" t="str">
            <v>ФР Комсомольский 1мкр. 18а (Инв)</v>
          </cell>
        </row>
        <row r="13516">
          <cell r="B13516" t="str">
            <v>Февраль 2019 г.</v>
          </cell>
          <cell r="C13516" t="str">
            <v>Требование-накладная ИНВ00002575 от 28.02.2019 22:00:00</v>
          </cell>
          <cell r="L13516" t="str">
            <v>Общее МО Франчайзи (Инв)</v>
          </cell>
          <cell r="M13516" t="str">
            <v>ФР Комсомольский 1мкр. 18а (Инв)</v>
          </cell>
        </row>
        <row r="13517">
          <cell r="B13517" t="str">
            <v>Февраль 2019 г.</v>
          </cell>
          <cell r="C13517" t="str">
            <v>Требование-накладная ИНВ00003004 от 28.02.2019 22:01:00</v>
          </cell>
          <cell r="L13517" t="str">
            <v>Общее МО Франчайзи (Инв)</v>
          </cell>
          <cell r="M13517" t="str">
            <v>ФР Комсомольский 1мкр. 18а (Инв)</v>
          </cell>
        </row>
        <row r="13518">
          <cell r="B13518" t="str">
            <v>Февраль 2019 г.</v>
          </cell>
          <cell r="C13518" t="str">
            <v>Требование-накладная ИНВ00052665 от 28.02.2019 23:00:00</v>
          </cell>
          <cell r="L13518" t="str">
            <v>Общее МО Франчайзи (Инв)</v>
          </cell>
          <cell r="M13518" t="str">
            <v>ФР Комсомольский 1мкр. 18а (Инв)</v>
          </cell>
        </row>
        <row r="13519">
          <cell r="B13519" t="str">
            <v>Февраль 2019 г.</v>
          </cell>
          <cell r="C13519" t="str">
            <v>Франчайзи Конаково</v>
          </cell>
          <cell r="L13519" t="str">
            <v>Общее МО Франчайзи (Инв)</v>
          </cell>
          <cell r="M13519" t="str">
            <v>ФР Конаково Ленина 7А (Инв)</v>
          </cell>
        </row>
        <row r="13520">
          <cell r="B13520" t="str">
            <v>Февраль 2019 г.</v>
          </cell>
          <cell r="C13520">
            <v>0</v>
          </cell>
          <cell r="L13520" t="str">
            <v>Общее МО Франчайзи (Инв)</v>
          </cell>
          <cell r="M13520" t="str">
            <v>ФР Конаково Ленина 7А (Инв)</v>
          </cell>
        </row>
        <row r="13521">
          <cell r="B13521" t="str">
            <v>Февраль 2019 г.</v>
          </cell>
          <cell r="C13521" t="str">
            <v>Поступление товаров и услуг ИНВ00003476 от 04.02.2019 11:03:45</v>
          </cell>
          <cell r="L13521" t="str">
            <v>Общее МО Франчайзи (Инв)</v>
          </cell>
          <cell r="M13521" t="str">
            <v>ФР Конаково Ленина 7А (Инв)</v>
          </cell>
        </row>
        <row r="13522">
          <cell r="B13522" t="str">
            <v>Февраль 2019 г.</v>
          </cell>
          <cell r="C13522" t="str">
            <v>Поступление товаров и услуг ИНВ00006842 от 18.02.2019 10:03:16</v>
          </cell>
          <cell r="L13522" t="str">
            <v>Общее МО Франчайзи (Инв)</v>
          </cell>
          <cell r="M13522" t="str">
            <v>ФР Конаково Ленина 7А (Инв)</v>
          </cell>
        </row>
        <row r="13523">
          <cell r="B13523" t="str">
            <v>Февраль 2019 г.</v>
          </cell>
          <cell r="C13523" t="str">
            <v>Требование-накладная ИНВ00002719 от 28.02.2019 22:00:00</v>
          </cell>
          <cell r="L13523" t="str">
            <v>Общее МО Франчайзи (Инв)</v>
          </cell>
          <cell r="M13523" t="str">
            <v>ФР Конаково Ленина 7А (Инв)</v>
          </cell>
        </row>
        <row r="13524">
          <cell r="B13524" t="str">
            <v>Февраль 2019 г.</v>
          </cell>
          <cell r="C13524" t="str">
            <v>Требование-накладная ИНВ00052442 от 28.02.2019 23:00:00</v>
          </cell>
          <cell r="L13524" t="str">
            <v>Общее МО Франчайзи (Инв)</v>
          </cell>
          <cell r="M13524" t="str">
            <v>ФР Конаково Ленина 7А (Инв)</v>
          </cell>
        </row>
        <row r="13525">
          <cell r="B13525" t="str">
            <v>Февраль 2019 г.</v>
          </cell>
          <cell r="C13525" t="str">
            <v>Требование-накладная ИНВ00003229 от 28.02.2019 23:59:59</v>
          </cell>
          <cell r="L13525" t="str">
            <v>Общее МО Франчайзи (Инв)</v>
          </cell>
          <cell r="M13525" t="str">
            <v>ФР Конаково Ленина 7А (Инв)</v>
          </cell>
        </row>
        <row r="13526">
          <cell r="B13526" t="str">
            <v>Февраль 2019 г.</v>
          </cell>
          <cell r="C13526" t="str">
            <v>Франчайзи Коньково (ООО "НИЛИ медикал")</v>
          </cell>
          <cell r="L13526" t="str">
            <v>Общее МО Франчайзи (Инв)</v>
          </cell>
          <cell r="M13526" t="str">
            <v>ФР МСК Коньково Профсоюзная 109 (Инв)</v>
          </cell>
        </row>
        <row r="13527">
          <cell r="B13527" t="str">
            <v>Февраль 2019 г.</v>
          </cell>
          <cell r="C13527">
            <v>0</v>
          </cell>
          <cell r="L13527" t="str">
            <v>Общее МО Франчайзи (Инв)</v>
          </cell>
          <cell r="M13527" t="str">
            <v>ФР МСК Коньково Профсоюзная 109 (Инв)</v>
          </cell>
        </row>
        <row r="13528">
          <cell r="B13528" t="str">
            <v>Февраль 2019 г.</v>
          </cell>
          <cell r="C13528" t="str">
            <v>Перемещение товаров ИНВ00004828 от 25.02.2019 12:03:19</v>
          </cell>
          <cell r="E13528" t="str">
            <v>СКЛАД РЕАГЕНТОВ И РАСХОДНЫХ МЕД.МАТЕРИАЛОВ</v>
          </cell>
          <cell r="F13528" t="str">
            <v>Франчайзи Коньково (ООО "НИЛИ медикал")</v>
          </cell>
          <cell r="L13528" t="str">
            <v>Общее МО Франчайзи (Инв)</v>
          </cell>
          <cell r="M13528" t="str">
            <v>ФР МСК Коньково Профсоюзная 109 (Инв)</v>
          </cell>
        </row>
        <row r="13529">
          <cell r="B13529" t="str">
            <v>Февраль 2019 г.</v>
          </cell>
          <cell r="C13529" t="str">
            <v>Перемещение товаров ИНВ00004827 от 25.02.2019 12:03:30</v>
          </cell>
          <cell r="E13529" t="str">
            <v>СКЛАД РЕАГЕНТОВ И РАСХОДНЫХ МЕД.МАТЕРИАЛОВ</v>
          </cell>
          <cell r="F13529" t="str">
            <v>Франчайзи Коньково (ООО "НИЛИ медикал")</v>
          </cell>
          <cell r="L13529" t="str">
            <v>Общее МО Франчайзи (Инв)</v>
          </cell>
          <cell r="M13529" t="str">
            <v>ФР МСК Коньково Профсоюзная 109 (Инв)</v>
          </cell>
        </row>
        <row r="13530">
          <cell r="B13530" t="str">
            <v>Февраль 2019 г.</v>
          </cell>
          <cell r="C13530" t="str">
            <v>Поступление товаров и услуг ИНВ00008240 от 25.02.2019 12:09:02</v>
          </cell>
          <cell r="L13530" t="str">
            <v>Общее МО Франчайзи (Инв)</v>
          </cell>
          <cell r="M13530" t="str">
            <v>ФР МСК Коньково Профсоюзная 109 (Инв)</v>
          </cell>
        </row>
        <row r="13531">
          <cell r="B13531" t="str">
            <v>Февраль 2019 г.</v>
          </cell>
          <cell r="C13531" t="str">
            <v>Требование-накладная ИНВ00002576 от 28.02.2019 22:00:00</v>
          </cell>
          <cell r="L13531" t="str">
            <v>Общее МО Франчайзи (Инв)</v>
          </cell>
          <cell r="M13531" t="str">
            <v>ФР МСК Коньково Профсоюзная 109 (Инв)</v>
          </cell>
        </row>
        <row r="13532">
          <cell r="B13532" t="str">
            <v>Февраль 2019 г.</v>
          </cell>
          <cell r="C13532" t="str">
            <v>Требование-накладная ИНВ00003005 от 28.02.2019 22:01:00</v>
          </cell>
          <cell r="L13532" t="str">
            <v>Общее МО Франчайзи (Инв)</v>
          </cell>
          <cell r="M13532" t="str">
            <v>ФР МСК Коньково Профсоюзная 109 (Инв)</v>
          </cell>
        </row>
        <row r="13533">
          <cell r="B13533" t="str">
            <v>Февраль 2019 г.</v>
          </cell>
          <cell r="C13533" t="str">
            <v>Требование-накладная ИНВ00052666 от 28.02.2019 23:00:00</v>
          </cell>
          <cell r="L13533" t="str">
            <v>Общее МО Франчайзи (Инв)</v>
          </cell>
          <cell r="M13533" t="str">
            <v>ФР МСК Коньково Профсоюзная 109 (Инв)</v>
          </cell>
        </row>
        <row r="13534">
          <cell r="B13534" t="str">
            <v>Февраль 2019 г.</v>
          </cell>
          <cell r="C13534" t="str">
            <v>Франчайзи Коптево</v>
          </cell>
          <cell r="L13534" t="str">
            <v>Общее МО Франчайзи (Инв)</v>
          </cell>
          <cell r="M13534" t="str">
            <v>ФР МСК Коптево Б.Академическая 63 (Инв)</v>
          </cell>
        </row>
        <row r="13535">
          <cell r="B13535" t="str">
            <v>Февраль 2019 г.</v>
          </cell>
          <cell r="C13535">
            <v>0</v>
          </cell>
          <cell r="L13535" t="str">
            <v>Общее МО Франчайзи (Инв)</v>
          </cell>
          <cell r="M13535" t="str">
            <v>ФР МСК Коптево Б.Академическая 63 (Инв)</v>
          </cell>
        </row>
        <row r="13536">
          <cell r="B13536" t="str">
            <v>Февраль 2019 г.</v>
          </cell>
          <cell r="C13536" t="str">
            <v>Поступление товаров и услуг ИНВ00006234 от 13.02.2019 10:16:39</v>
          </cell>
          <cell r="L13536" t="str">
            <v>Общее МО Франчайзи (Инв)</v>
          </cell>
          <cell r="M13536" t="str">
            <v>ФР МСК Коптево Б.Академическая 63 (Инв)</v>
          </cell>
        </row>
        <row r="13537">
          <cell r="B13537" t="str">
            <v>Февраль 2019 г.</v>
          </cell>
          <cell r="C13537" t="str">
            <v>Перемещение товаров ИНВ00004773 от 25.02.2019 11:12:19</v>
          </cell>
          <cell r="E13537" t="str">
            <v>СКЛАД РЕАГЕНТОВ И РАСХОДНЫХ МЕД.МАТЕРИАЛОВ</v>
          </cell>
          <cell r="F13537" t="str">
            <v>Франчайзи Коптево</v>
          </cell>
          <cell r="L13537" t="str">
            <v>Общее МО Франчайзи (Инв)</v>
          </cell>
          <cell r="M13537" t="str">
            <v>ФР МСК Коптево Б.Академическая 63 (Инв)</v>
          </cell>
        </row>
        <row r="13538">
          <cell r="B13538" t="str">
            <v>Февраль 2019 г.</v>
          </cell>
          <cell r="C13538" t="str">
            <v>Поступление товаров и услуг ИНВ00008168 от 25.02.2019 11:28:02</v>
          </cell>
          <cell r="L13538" t="str">
            <v>Общее МО Франчайзи (Инв)</v>
          </cell>
          <cell r="M13538" t="str">
            <v>ФР МСК Коптево Б.Академическая 63 (Инв)</v>
          </cell>
        </row>
        <row r="13539">
          <cell r="B13539" t="str">
            <v>Февраль 2019 г.</v>
          </cell>
          <cell r="C13539" t="str">
            <v>Требование-накладная ИНВ00002267 от 28.02.2019 21:59:59</v>
          </cell>
          <cell r="L13539" t="str">
            <v>Общее МО Франчайзи (Инв)</v>
          </cell>
          <cell r="M13539" t="str">
            <v>ФР МСК Коптево Б.Академическая 63 (Инв)</v>
          </cell>
        </row>
        <row r="13540">
          <cell r="B13540" t="str">
            <v>Февраль 2019 г.</v>
          </cell>
          <cell r="C13540" t="str">
            <v>Требование-накладная ИНВ00002031 от 28.02.2019 22:59:59</v>
          </cell>
          <cell r="L13540" t="str">
            <v>Общее МО Франчайзи (Инв)</v>
          </cell>
          <cell r="M13540" t="str">
            <v>ФР МСК Коптево Б.Академическая 63 (Инв)</v>
          </cell>
        </row>
        <row r="13541">
          <cell r="B13541" t="str">
            <v>Февраль 2019 г.</v>
          </cell>
          <cell r="C13541" t="str">
            <v>Требование-накладная ИНВ00004028 от 28.02.2019 23:00:00</v>
          </cell>
          <cell r="L13541" t="str">
            <v>Общее МО Франчайзи (Инв)</v>
          </cell>
          <cell r="M13541" t="str">
            <v>ФР МСК Коптево Б.Академическая 63 (Инв)</v>
          </cell>
        </row>
        <row r="13542">
          <cell r="B13542" t="str">
            <v>Февраль 2019 г.</v>
          </cell>
          <cell r="C13542" t="str">
            <v>Франчайзи Кореновск</v>
          </cell>
          <cell r="L13542" t="str">
            <v>РМО_Инвитро-Краснодар (Инв)</v>
          </cell>
          <cell r="M13542" t="str">
            <v>МО Кореновск Павлова 19А (Краснодар)</v>
          </cell>
        </row>
        <row r="13543">
          <cell r="B13543" t="str">
            <v>Февраль 2019 г.</v>
          </cell>
          <cell r="C13543" t="str">
            <v>Реализация товаров и услуг ИНВ00000161 от 01.02.2019 23:59:59</v>
          </cell>
          <cell r="L13543" t="str">
            <v>РМО_Инвитро-Краснодар (Инв)</v>
          </cell>
          <cell r="M13543" t="str">
            <v>МО Кореновск Павлова 19А (Краснодар)</v>
          </cell>
        </row>
        <row r="13544">
          <cell r="B13544" t="str">
            <v>Февраль 2019 г.</v>
          </cell>
          <cell r="C13544" t="str">
            <v>Франчайзи Кострома</v>
          </cell>
          <cell r="L13544" t="str">
            <v>Общее МО Франчайзи (Инв)</v>
          </cell>
          <cell r="M13544" t="str">
            <v>ФР Кострома Советская 97 (Инв)</v>
          </cell>
        </row>
        <row r="13545">
          <cell r="B13545" t="str">
            <v>Февраль 2019 г.</v>
          </cell>
          <cell r="C13545">
            <v>0</v>
          </cell>
          <cell r="L13545" t="str">
            <v>Общее МО Франчайзи (Инв)</v>
          </cell>
          <cell r="M13545" t="str">
            <v>ФР Кострома Советская 97 (Инв)</v>
          </cell>
        </row>
        <row r="13546">
          <cell r="B13546" t="str">
            <v>Февраль 2019 г.</v>
          </cell>
          <cell r="C13546" t="str">
            <v>Поступление товаров и услуг ИНВ00003498 от 04.02.2019 11:29:27</v>
          </cell>
          <cell r="L13546" t="str">
            <v>Общее МО Франчайзи (Инв)</v>
          </cell>
          <cell r="M13546" t="str">
            <v>ФР Кострома Советская 97 (Инв)</v>
          </cell>
        </row>
        <row r="13547">
          <cell r="B13547" t="str">
            <v>Февраль 2019 г.</v>
          </cell>
          <cell r="C13547" t="str">
            <v>Перемещение товаров ИНВ00002756 от 04.02.2019 17:07:30</v>
          </cell>
          <cell r="E13547" t="str">
            <v>СКЛАД РЕАГЕНТОВ И РАСХОДНЫХ МЕД.МАТЕРИАЛОВ</v>
          </cell>
          <cell r="F13547" t="str">
            <v>Франчайзи Кострома</v>
          </cell>
          <cell r="L13547" t="str">
            <v>Общее МО Франчайзи (Инв)</v>
          </cell>
          <cell r="M13547" t="str">
            <v>ФР Кострома Советская 97 (Инв)</v>
          </cell>
        </row>
        <row r="13548">
          <cell r="B13548" t="str">
            <v>Февраль 2019 г.</v>
          </cell>
          <cell r="C13548" t="str">
            <v>Требование-накладная ИНВ00002268 от 28.02.2019 21:59:59</v>
          </cell>
          <cell r="L13548" t="str">
            <v>Общее МО Франчайзи (Инв)</v>
          </cell>
          <cell r="M13548" t="str">
            <v>ФР Кострома Советская 97 (Инв)</v>
          </cell>
        </row>
        <row r="13549">
          <cell r="B13549" t="str">
            <v>Февраль 2019 г.</v>
          </cell>
          <cell r="C13549" t="str">
            <v>Требование-накладная ИНВ00002032 от 28.02.2019 22:59:59</v>
          </cell>
          <cell r="L13549" t="str">
            <v>Общее МО Франчайзи (Инв)</v>
          </cell>
          <cell r="M13549" t="str">
            <v>ФР Кострома Советская 97 (Инв)</v>
          </cell>
        </row>
        <row r="13550">
          <cell r="B13550" t="str">
            <v>Февраль 2019 г.</v>
          </cell>
          <cell r="C13550" t="str">
            <v>Требование-накладная ИНВ00004029 от 28.02.2019 23:00:00</v>
          </cell>
          <cell r="L13550" t="str">
            <v>Общее МО Франчайзи (Инв)</v>
          </cell>
          <cell r="M13550" t="str">
            <v>ФР Кострома Советская 97 (Инв)</v>
          </cell>
        </row>
        <row r="13551">
          <cell r="B13551" t="str">
            <v>Февраль 2019 г.</v>
          </cell>
          <cell r="C13551" t="str">
            <v>Франчайзи Кострома-2</v>
          </cell>
          <cell r="L13551" t="str">
            <v>Общее МО Франчайзи (Инв)</v>
          </cell>
          <cell r="M13551" t="str">
            <v>ФР Кострома Индустриальная 9а (Инв)</v>
          </cell>
        </row>
        <row r="13552">
          <cell r="B13552" t="str">
            <v>Февраль 2019 г.</v>
          </cell>
          <cell r="C13552">
            <v>0</v>
          </cell>
          <cell r="L13552" t="str">
            <v>Общее МО Франчайзи (Инв)</v>
          </cell>
          <cell r="M13552" t="str">
            <v>ФР Кострома Индустриальная 9а (Инв)</v>
          </cell>
        </row>
        <row r="13553">
          <cell r="B13553" t="str">
            <v>Февраль 2019 г.</v>
          </cell>
          <cell r="C13553" t="str">
            <v>Поступление товаров и услуг ИНВ00006904 от 18.02.2019 10:41:03</v>
          </cell>
          <cell r="L13553" t="str">
            <v>Общее МО Франчайзи (Инв)</v>
          </cell>
          <cell r="M13553" t="str">
            <v>ФР Кострома Индустриальная 9а (Инв)</v>
          </cell>
        </row>
        <row r="13554">
          <cell r="B13554" t="str">
            <v>Февраль 2019 г.</v>
          </cell>
          <cell r="C13554" t="str">
            <v>Перемещение товаров ИНВ00004291 от 18.02.2019 17:17:03</v>
          </cell>
          <cell r="E13554" t="str">
            <v>СКЛАД РЕАГЕНТОВ И РАСХОДНЫХ МЕД.МАТЕРИАЛОВ</v>
          </cell>
          <cell r="F13554" t="str">
            <v>Франчайзи Кострома-2</v>
          </cell>
          <cell r="L13554" t="str">
            <v>Общее МО Франчайзи (Инв)</v>
          </cell>
          <cell r="M13554" t="str">
            <v>ФР Кострома Индустриальная 9а (Инв)</v>
          </cell>
        </row>
        <row r="13555">
          <cell r="B13555" t="str">
            <v>Февраль 2019 г.</v>
          </cell>
          <cell r="C13555" t="str">
            <v>Требование-накладная ИНВ00002269 от 28.02.2019 21:59:59</v>
          </cell>
          <cell r="L13555" t="str">
            <v>Общее МО Франчайзи (Инв)</v>
          </cell>
          <cell r="M13555" t="str">
            <v>ФР Кострома Индустриальная 9а (Инв)</v>
          </cell>
        </row>
        <row r="13556">
          <cell r="B13556" t="str">
            <v>Февраль 2019 г.</v>
          </cell>
          <cell r="C13556" t="str">
            <v>Требование-накладная ИНВ00002033 от 28.02.2019 22:59:59</v>
          </cell>
          <cell r="L13556" t="str">
            <v>Общее МО Франчайзи (Инв)</v>
          </cell>
          <cell r="M13556" t="str">
            <v>ФР Кострома Индустриальная 9а (Инв)</v>
          </cell>
        </row>
        <row r="13557">
          <cell r="B13557" t="str">
            <v>Февраль 2019 г.</v>
          </cell>
          <cell r="C13557" t="str">
            <v>Требование-накладная ИНВ00004030 от 28.02.2019 23:00:00</v>
          </cell>
          <cell r="L13557" t="str">
            <v>Общее МО Франчайзи (Инв)</v>
          </cell>
          <cell r="M13557" t="str">
            <v>ФР Кострома Индустриальная 9а (Инв)</v>
          </cell>
        </row>
        <row r="13558">
          <cell r="B13558" t="str">
            <v>Февраль 2019 г.</v>
          </cell>
          <cell r="C13558" t="str">
            <v>Франчайзи Красково</v>
          </cell>
          <cell r="L13558" t="str">
            <v>Общее МО Франчайзи (Инв)</v>
          </cell>
          <cell r="M13558" t="str">
            <v>ФР Красково Карла Маркса 61 (Инв)</v>
          </cell>
        </row>
        <row r="13559">
          <cell r="B13559" t="str">
            <v>Февраль 2019 г.</v>
          </cell>
          <cell r="C13559">
            <v>0</v>
          </cell>
          <cell r="L13559" t="str">
            <v>Общее МО Франчайзи (Инв)</v>
          </cell>
          <cell r="M13559" t="str">
            <v>ФР Красково Карла Маркса 61 (Инв)</v>
          </cell>
        </row>
        <row r="13560">
          <cell r="B13560" t="str">
            <v>Февраль 2019 г.</v>
          </cell>
          <cell r="C13560" t="str">
            <v>Поступление товаров и услуг ИНВ00004896 от 06.02.2019 11:20:07</v>
          </cell>
          <cell r="L13560" t="str">
            <v>Общее МО Франчайзи (Инв)</v>
          </cell>
          <cell r="M13560" t="str">
            <v>ФР Красково Карла Маркса 61 (Инв)</v>
          </cell>
        </row>
        <row r="13561">
          <cell r="B13561" t="str">
            <v>Февраль 2019 г.</v>
          </cell>
          <cell r="C13561" t="str">
            <v>Поступление товаров и услуг ИНВ00005323 от 08.02.2019 11:06:34</v>
          </cell>
          <cell r="L13561" t="str">
            <v>Общее МО Франчайзи (Инв)</v>
          </cell>
          <cell r="M13561" t="str">
            <v>ФР Красково Карла Маркса 61 (Инв)</v>
          </cell>
        </row>
        <row r="13562">
          <cell r="B13562" t="str">
            <v>Февраль 2019 г.</v>
          </cell>
          <cell r="C13562" t="str">
            <v>Требование-накладная ИНВ00003363 от 28.02.2019 23:00:00</v>
          </cell>
          <cell r="L13562" t="str">
            <v>Общее МО Франчайзи (Инв)</v>
          </cell>
          <cell r="M13562" t="str">
            <v>ФР Красково Карла Маркса 61 (Инв)</v>
          </cell>
        </row>
        <row r="13563">
          <cell r="B13563" t="str">
            <v>Февраль 2019 г.</v>
          </cell>
          <cell r="C13563" t="str">
            <v>Требование-накладная ИНВ00002410 от 28.02.2019 23:59:59</v>
          </cell>
          <cell r="L13563" t="str">
            <v>Общее МО Франчайзи (Инв)</v>
          </cell>
          <cell r="M13563" t="str">
            <v>ФР Красково Карла Маркса 61 (Инв)</v>
          </cell>
        </row>
        <row r="13564">
          <cell r="B13564" t="str">
            <v>Февраль 2019 г.</v>
          </cell>
          <cell r="C13564" t="str">
            <v>Требование-накладная ИНВ00002862 от 28.02.2019 23:59:59</v>
          </cell>
          <cell r="L13564" t="str">
            <v>Общее МО Франчайзи (Инв)</v>
          </cell>
          <cell r="M13564" t="str">
            <v>ФР Красково Карла Маркса 61 (Инв)</v>
          </cell>
        </row>
        <row r="13565">
          <cell r="B13565" t="str">
            <v>Февраль 2019 г.</v>
          </cell>
          <cell r="C13565" t="str">
            <v>Франчайзи Красногвардейская</v>
          </cell>
          <cell r="L13565" t="str">
            <v>Общее МО Франчайзи (Инв)</v>
          </cell>
          <cell r="M13565" t="str">
            <v>ФР МСК Красногвардейская Ореховый 45к1 (Инв)</v>
          </cell>
        </row>
        <row r="13566">
          <cell r="B13566" t="str">
            <v>Февраль 2019 г.</v>
          </cell>
          <cell r="C13566">
            <v>0</v>
          </cell>
          <cell r="L13566" t="str">
            <v>Общее МО Франчайзи (Инв)</v>
          </cell>
          <cell r="M13566" t="str">
            <v>ФР МСК Красногвардейская Ореховый 45к1 (Инв)</v>
          </cell>
        </row>
        <row r="13567">
          <cell r="B13567" t="str">
            <v>Февраль 2019 г.</v>
          </cell>
          <cell r="C13567" t="str">
            <v>Поступление товаров и услуг ИНВ00005756 от 11.02.2019 14:03:00</v>
          </cell>
          <cell r="L13567" t="str">
            <v>Общее МО Франчайзи (Инв)</v>
          </cell>
          <cell r="M13567" t="str">
            <v>ФР МСК Красногвардейская Ореховый 45к1 (Инв)</v>
          </cell>
        </row>
        <row r="13568">
          <cell r="B13568" t="str">
            <v>Февраль 2019 г.</v>
          </cell>
          <cell r="C13568" t="str">
            <v>Перемещение товаров ИНВ00003511 от 11.02.2019 17:30:25</v>
          </cell>
          <cell r="E13568" t="str">
            <v>СКЛАД РЕАГЕНТОВ И РАСХОДНЫХ МЕД.МАТЕРИАЛОВ</v>
          </cell>
          <cell r="F13568" t="str">
            <v>Франчайзи Красногвардейская</v>
          </cell>
          <cell r="L13568" t="str">
            <v>Общее МО Франчайзи (Инв)</v>
          </cell>
          <cell r="M13568" t="str">
            <v>ФР МСК Красногвардейская Ореховый 45к1 (Инв)</v>
          </cell>
        </row>
        <row r="13569">
          <cell r="B13569" t="str">
            <v>Февраль 2019 г.</v>
          </cell>
          <cell r="C13569" t="str">
            <v>Перемещение товаров ИНВ00003512 от 11.02.2019 17:30:44</v>
          </cell>
          <cell r="E13569" t="str">
            <v>СКЛАД РЕАГЕНТОВ И РАСХОДНЫХ МЕД.МАТЕРИАЛОВ</v>
          </cell>
          <cell r="F13569" t="str">
            <v>Франчайзи Красногвардейская</v>
          </cell>
          <cell r="L13569" t="str">
            <v>Общее МО Франчайзи (Инв)</v>
          </cell>
          <cell r="M13569" t="str">
            <v>ФР МСК Красногвардейская Ореховый 45к1 (Инв)</v>
          </cell>
        </row>
        <row r="13570">
          <cell r="B13570" t="str">
            <v>Февраль 2019 г.</v>
          </cell>
          <cell r="C13570" t="str">
            <v>Поступление товаров и услуг ИНВ00007773 от 22.02.2019 12:24:04</v>
          </cell>
          <cell r="L13570" t="str">
            <v>Общее МО Франчайзи (Инв)</v>
          </cell>
          <cell r="M13570" t="str">
            <v>ФР МСК Красногвардейская Ореховый 45к1 (Инв)</v>
          </cell>
        </row>
        <row r="13571">
          <cell r="B13571" t="str">
            <v>Февраль 2019 г.</v>
          </cell>
          <cell r="C13571" t="str">
            <v>Требование-накладная ИНВ00002577 от 28.02.2019 22:00:00</v>
          </cell>
          <cell r="L13571" t="str">
            <v>Общее МО Франчайзи (Инв)</v>
          </cell>
          <cell r="M13571" t="str">
            <v>ФР МСК Красногвардейская Ореховый 45к1 (Инв)</v>
          </cell>
        </row>
        <row r="13572">
          <cell r="B13572" t="str">
            <v>Февраль 2019 г.</v>
          </cell>
          <cell r="C13572" t="str">
            <v>Требование-накладная ИНВ00003006 от 28.02.2019 22:01:00</v>
          </cell>
          <cell r="L13572" t="str">
            <v>Общее МО Франчайзи (Инв)</v>
          </cell>
          <cell r="M13572" t="str">
            <v>ФР МСК Красногвардейская Ореховый 45к1 (Инв)</v>
          </cell>
        </row>
        <row r="13573">
          <cell r="B13573" t="str">
            <v>Февраль 2019 г.</v>
          </cell>
          <cell r="C13573" t="str">
            <v>Требование-накладная ИНВ00052667 от 28.02.2019 23:00:00</v>
          </cell>
          <cell r="L13573" t="str">
            <v>Общее МО Франчайзи (Инв)</v>
          </cell>
          <cell r="M13573" t="str">
            <v>ФР МСК Красногвардейская Ореховый 45к1 (Инв)</v>
          </cell>
        </row>
        <row r="13574">
          <cell r="B13574" t="str">
            <v>Февраль 2019 г.</v>
          </cell>
          <cell r="C13574" t="str">
            <v>Франчайзи Красногвардейская-2</v>
          </cell>
          <cell r="L13574" t="str">
            <v>Общее МО Франчайзи (Инв)</v>
          </cell>
          <cell r="M13574" t="str">
            <v>ФР МСК Красногвардейская Ореховый 39к2 (Инв)</v>
          </cell>
        </row>
        <row r="13575">
          <cell r="B13575" t="str">
            <v>Февраль 2019 г.</v>
          </cell>
          <cell r="C13575">
            <v>0</v>
          </cell>
          <cell r="L13575" t="str">
            <v>Общее МО Франчайзи (Инв)</v>
          </cell>
          <cell r="M13575" t="str">
            <v>ФР МСК Красногвардейская Ореховый 39к2 (Инв)</v>
          </cell>
        </row>
        <row r="13576">
          <cell r="B13576" t="str">
            <v>Февраль 2019 г.</v>
          </cell>
          <cell r="C13576" t="str">
            <v>Поступление товаров и услуг ИНВ00004977 от 06.02.2019 12:59:37</v>
          </cell>
          <cell r="L13576" t="str">
            <v>Общее МО Франчайзи (Инв)</v>
          </cell>
          <cell r="M13576" t="str">
            <v>ФР МСК Красногвардейская Ореховый 39к2 (Инв)</v>
          </cell>
        </row>
        <row r="13577">
          <cell r="B13577" t="str">
            <v>Февраль 2019 г.</v>
          </cell>
          <cell r="C13577" t="str">
            <v>Требование-накладная ИНВ00002270 от 28.02.2019 21:59:59</v>
          </cell>
          <cell r="L13577" t="str">
            <v>Общее МО Франчайзи (Инв)</v>
          </cell>
          <cell r="M13577" t="str">
            <v>ФР МСК Красногвардейская Ореховый 39к2 (Инв)</v>
          </cell>
        </row>
        <row r="13578">
          <cell r="B13578" t="str">
            <v>Февраль 2019 г.</v>
          </cell>
          <cell r="C13578" t="str">
            <v>Требование-накладная ИНВ00004031 от 28.02.2019 23:00:00</v>
          </cell>
          <cell r="L13578" t="str">
            <v>Общее МО Франчайзи (Инв)</v>
          </cell>
          <cell r="M13578" t="str">
            <v>ФР МСК Красногвардейская Ореховый 39к2 (Инв)</v>
          </cell>
        </row>
        <row r="13579">
          <cell r="B13579" t="str">
            <v>Февраль 2019 г.</v>
          </cell>
          <cell r="C13579" t="str">
            <v>Франчайзи Красногорск</v>
          </cell>
          <cell r="L13579" t="str">
            <v>Общее МО Франчайзи (Инв)</v>
          </cell>
          <cell r="M13579" t="str">
            <v>ФР Красногорск Ленина 41 (Инв)</v>
          </cell>
        </row>
        <row r="13580">
          <cell r="B13580" t="str">
            <v>Февраль 2019 г.</v>
          </cell>
          <cell r="C13580">
            <v>0</v>
          </cell>
          <cell r="L13580" t="str">
            <v>Общее МО Франчайзи (Инв)</v>
          </cell>
          <cell r="M13580" t="str">
            <v>ФР Красногорск Ленина 41 (Инв)</v>
          </cell>
        </row>
        <row r="13581">
          <cell r="B13581" t="str">
            <v>Февраль 2019 г.</v>
          </cell>
          <cell r="C13581" t="str">
            <v>Поступление товаров и услуг ИНВ00005197 от 07.02.2019 17:16:51</v>
          </cell>
          <cell r="L13581" t="str">
            <v>Общее МО Франчайзи (Инв)</v>
          </cell>
          <cell r="M13581" t="str">
            <v>ФР Красногорск Ленина 41 (Инв)</v>
          </cell>
        </row>
        <row r="13582">
          <cell r="B13582" t="str">
            <v>Февраль 2019 г.</v>
          </cell>
          <cell r="C13582" t="str">
            <v>Поступление товаров и услуг ИНВ00005953 от 12.02.2019 10:55:40</v>
          </cell>
          <cell r="L13582" t="str">
            <v>Общее МО Франчайзи (Инв)</v>
          </cell>
          <cell r="M13582" t="str">
            <v>ФР Красногорск Ленина 41 (Инв)</v>
          </cell>
        </row>
        <row r="13583">
          <cell r="B13583" t="str">
            <v>Февраль 2019 г.</v>
          </cell>
          <cell r="C13583" t="str">
            <v>Поступление товаров и услуг ИНВ00006683 от 15.02.2019 10:40:45</v>
          </cell>
          <cell r="L13583" t="str">
            <v>Общее МО Франчайзи (Инв)</v>
          </cell>
          <cell r="M13583" t="str">
            <v>ФР Красногорск Ленина 41 (Инв)</v>
          </cell>
        </row>
        <row r="13584">
          <cell r="B13584" t="str">
            <v>Февраль 2019 г.</v>
          </cell>
          <cell r="C13584" t="str">
            <v>Перемещение товаров ИНВ00004018 от 15.02.2019 16:15:19</v>
          </cell>
          <cell r="E13584" t="str">
            <v>СКЛАД РЕАГЕНТОВ И РАСХОДНЫХ МЕД.МАТЕРИАЛОВ</v>
          </cell>
          <cell r="F13584" t="str">
            <v>Франчайзи Красногорск</v>
          </cell>
          <cell r="L13584" t="str">
            <v>Общее МО Франчайзи (Инв)</v>
          </cell>
          <cell r="M13584" t="str">
            <v>ФР Красногорск Ленина 41 (Инв)</v>
          </cell>
        </row>
        <row r="13585">
          <cell r="B13585" t="str">
            <v>Февраль 2019 г.</v>
          </cell>
          <cell r="C13585" t="str">
            <v>Требование-накладная ИНВ00002271 от 28.02.2019 21:59:59</v>
          </cell>
          <cell r="L13585" t="str">
            <v>Общее МО Франчайзи (Инв)</v>
          </cell>
          <cell r="M13585" t="str">
            <v>ФР Красногорск Ленина 41 (Инв)</v>
          </cell>
        </row>
        <row r="13586">
          <cell r="B13586" t="str">
            <v>Февраль 2019 г.</v>
          </cell>
          <cell r="C13586" t="str">
            <v>Требование-накладная ИНВ00002034 от 28.02.2019 22:59:59</v>
          </cell>
          <cell r="L13586" t="str">
            <v>Общее МО Франчайзи (Инв)</v>
          </cell>
          <cell r="M13586" t="str">
            <v>ФР Красногорск Ленина 41 (Инв)</v>
          </cell>
        </row>
        <row r="13587">
          <cell r="B13587" t="str">
            <v>Февраль 2019 г.</v>
          </cell>
          <cell r="C13587" t="str">
            <v>Требование-накладная ИНВ00004035 от 28.02.2019 23:00:00</v>
          </cell>
          <cell r="L13587" t="str">
            <v>Общее МО Франчайзи (Инв)</v>
          </cell>
          <cell r="M13587" t="str">
            <v>ФР Красногорск Ленина 41 (Инв)</v>
          </cell>
        </row>
        <row r="13588">
          <cell r="B13588" t="str">
            <v>Февраль 2019 г.</v>
          </cell>
          <cell r="C13588" t="str">
            <v>Требование-накладная ИНВ00053388 от 28.02.2019 23:59:59</v>
          </cell>
          <cell r="L13588" t="str">
            <v>Общее МО Франчайзи (Инв)</v>
          </cell>
          <cell r="M13588" t="str">
            <v>ФР Красногорск Ленина 41 (Инв)</v>
          </cell>
        </row>
        <row r="13589">
          <cell r="B13589" t="str">
            <v>Февраль 2019 г.</v>
          </cell>
          <cell r="C13589" t="str">
            <v>Франчайзи Красногорск 2 (Павшинская Пойма)</v>
          </cell>
          <cell r="L13589" t="str">
            <v>Общее МО Франчайзи (Инв)</v>
          </cell>
          <cell r="M13589" t="str">
            <v>ФР Красногорск Павшинский 1 (Инв)</v>
          </cell>
        </row>
        <row r="13590">
          <cell r="B13590" t="str">
            <v>Февраль 2019 г.</v>
          </cell>
          <cell r="C13590">
            <v>0</v>
          </cell>
          <cell r="L13590" t="str">
            <v>Общее МО Франчайзи (Инв)</v>
          </cell>
          <cell r="M13590" t="str">
            <v>ФР Красногорск Павшинский 1 (Инв)</v>
          </cell>
        </row>
        <row r="13591">
          <cell r="B13591" t="str">
            <v>Февраль 2019 г.</v>
          </cell>
          <cell r="C13591" t="str">
            <v>Поступление товаров и услуг ИНВ00003494 от 04.02.2019 11:24:12</v>
          </cell>
          <cell r="L13591" t="str">
            <v>Общее МО Франчайзи (Инв)</v>
          </cell>
          <cell r="M13591" t="str">
            <v>ФР Красногорск Павшинский 1 (Инв)</v>
          </cell>
        </row>
        <row r="13592">
          <cell r="B13592" t="str">
            <v>Февраль 2019 г.</v>
          </cell>
          <cell r="C13592" t="str">
            <v>Поступление товаров и услуг ИНВ00007363 от 20.02.2019 12:38:41</v>
          </cell>
          <cell r="L13592" t="str">
            <v>Общее МО Франчайзи (Инв)</v>
          </cell>
          <cell r="M13592" t="str">
            <v>ФР Красногорск Павшинский 1 (Инв)</v>
          </cell>
        </row>
        <row r="13593">
          <cell r="B13593" t="str">
            <v>Февраль 2019 г.</v>
          </cell>
          <cell r="C13593" t="str">
            <v>Требование-накладная ИНВ00002035 от 28.02.2019 22:59:59</v>
          </cell>
          <cell r="L13593" t="str">
            <v>Общее МО Франчайзи (Инв)</v>
          </cell>
          <cell r="M13593" t="str">
            <v>ФР Красногорск Павшинский 1 (Инв)</v>
          </cell>
        </row>
        <row r="13594">
          <cell r="B13594" t="str">
            <v>Февраль 2019 г.</v>
          </cell>
          <cell r="C13594" t="str">
            <v>Требование-накладная ИНВ00004033 от 28.02.2019 23:00:00</v>
          </cell>
          <cell r="L13594" t="str">
            <v>Общее МО Франчайзи (Инв)</v>
          </cell>
          <cell r="M13594" t="str">
            <v>ФР Красногорск Павшинский 1 (Инв)</v>
          </cell>
        </row>
        <row r="13595">
          <cell r="B13595" t="str">
            <v>Февраль 2019 г.</v>
          </cell>
          <cell r="C13595" t="str">
            <v>Франчайзи Красногорск 3 (Павшинская Пойма)</v>
          </cell>
          <cell r="L13595" t="str">
            <v>Общее МО Франчайзи (Инв)</v>
          </cell>
          <cell r="M13595" t="str">
            <v>ФР Красногорск Красногорский 28 (Инв)</v>
          </cell>
        </row>
        <row r="13596">
          <cell r="B13596" t="str">
            <v>Февраль 2019 г.</v>
          </cell>
          <cell r="C13596">
            <v>0</v>
          </cell>
          <cell r="L13596" t="str">
            <v>Общее МО Франчайзи (Инв)</v>
          </cell>
          <cell r="M13596" t="str">
            <v>ФР Красногорск Красногорский 28 (Инв)</v>
          </cell>
        </row>
        <row r="13597">
          <cell r="B13597" t="str">
            <v>Февраль 2019 г.</v>
          </cell>
          <cell r="C13597" t="str">
            <v>Поступление товаров и услуг ИНВ00003692 от 04.02.2019 15:36:36</v>
          </cell>
          <cell r="L13597" t="str">
            <v>Общее МО Франчайзи (Инв)</v>
          </cell>
          <cell r="M13597" t="str">
            <v>ФР Красногорск Красногорский 28 (Инв)</v>
          </cell>
        </row>
        <row r="13598">
          <cell r="B13598" t="str">
            <v>Февраль 2019 г.</v>
          </cell>
          <cell r="C13598" t="str">
            <v>Перемещение товаров ИНВ00002837 от 04.02.2019 17:52:05</v>
          </cell>
          <cell r="E13598" t="str">
            <v>СКЛАД РЕАГЕНТОВ И РАСХОДНЫХ МЕД.МАТЕРИАЛОВ</v>
          </cell>
          <cell r="F13598" t="str">
            <v>Франчайзи Красногорск 3 (Павшинская Пойма)</v>
          </cell>
          <cell r="L13598" t="str">
            <v>Общее МО Франчайзи (Инв)</v>
          </cell>
          <cell r="M13598" t="str">
            <v>ФР Красногорск Красногорский 28 (Инв)</v>
          </cell>
        </row>
        <row r="13599">
          <cell r="B13599" t="str">
            <v>Февраль 2019 г.</v>
          </cell>
          <cell r="C13599" t="str">
            <v>Поступление товаров и услуг ИНВ00006452 от 14.02.2019 10:45:14</v>
          </cell>
          <cell r="L13599" t="str">
            <v>Общее МО Франчайзи (Инв)</v>
          </cell>
          <cell r="M13599" t="str">
            <v>ФР Красногорск Красногорский 28 (Инв)</v>
          </cell>
        </row>
        <row r="13600">
          <cell r="B13600" t="str">
            <v>Февраль 2019 г.</v>
          </cell>
          <cell r="C13600" t="str">
            <v>Требование-накладная ИНВ00002578 от 28.02.2019 22:00:00</v>
          </cell>
          <cell r="L13600" t="str">
            <v>Общее МО Франчайзи (Инв)</v>
          </cell>
          <cell r="M13600" t="str">
            <v>ФР Красногорск Красногорский 28 (Инв)</v>
          </cell>
        </row>
        <row r="13601">
          <cell r="B13601" t="str">
            <v>Февраль 2019 г.</v>
          </cell>
          <cell r="C13601" t="str">
            <v>Требование-накладная ИНВ00003007 от 28.02.2019 22:01:00</v>
          </cell>
          <cell r="L13601" t="str">
            <v>Общее МО Франчайзи (Инв)</v>
          </cell>
          <cell r="M13601" t="str">
            <v>ФР Красногорск Красногорский 28 (Инв)</v>
          </cell>
        </row>
        <row r="13602">
          <cell r="B13602" t="str">
            <v>Февраль 2019 г.</v>
          </cell>
          <cell r="C13602" t="str">
            <v>Требование-накладная ИНВ00052668 от 28.02.2019 23:00:00</v>
          </cell>
          <cell r="L13602" t="str">
            <v>Общее МО Франчайзи (Инв)</v>
          </cell>
          <cell r="M13602" t="str">
            <v>ФР Красногорск Красногорский 28 (Инв)</v>
          </cell>
        </row>
        <row r="13603">
          <cell r="B13603" t="str">
            <v>Февраль 2019 г.</v>
          </cell>
          <cell r="C13603" t="str">
            <v>Франчайзи Краснодар Агрохимическая 117</v>
          </cell>
          <cell r="L13603" t="str">
            <v>РМО_Инвитро-Краснодар (Инв)</v>
          </cell>
          <cell r="M13603" t="str">
            <v>МО Краснодар Агрохимическая 117 (Краснодар)</v>
          </cell>
        </row>
        <row r="13604">
          <cell r="B13604" t="str">
            <v>Февраль 2019 г.</v>
          </cell>
          <cell r="C13604" t="str">
            <v>Перемещение товаров ИНВ00004863 от 01.02.2019 20:00:00</v>
          </cell>
          <cell r="E13604" t="str">
            <v>Франчайзи Краснодар Агрохимическая 117</v>
          </cell>
          <cell r="F13604" t="str">
            <v>Франчайзи Краснодар Агрохимическая 117</v>
          </cell>
          <cell r="L13604" t="str">
            <v>РМО_Инвитро-Краснодар (Инв)</v>
          </cell>
          <cell r="M13604" t="str">
            <v>МО Краснодар Агрохимическая 117 (Краснодар)</v>
          </cell>
        </row>
        <row r="13605">
          <cell r="B13605" t="str">
            <v>Февраль 2019 г.</v>
          </cell>
          <cell r="C13605" t="str">
            <v>Реализация товаров и услуг ИНВ00000126 от 01.02.2019 23:59:59</v>
          </cell>
          <cell r="L13605" t="str">
            <v>РМО_Инвитро-Краснодар (Инв)</v>
          </cell>
          <cell r="M13605" t="str">
            <v>МО Краснодар Агрохимическая 117 (Краснодар)</v>
          </cell>
        </row>
        <row r="13606">
          <cell r="B13606" t="str">
            <v>Февраль 2019 г.</v>
          </cell>
          <cell r="C13606" t="str">
            <v>Реализация товаров и услуг ИНВ00000251 от 01.02.2019 23:59:59</v>
          </cell>
          <cell r="L13606" t="str">
            <v>РМО_Инвитро-Краснодар (Инв)</v>
          </cell>
          <cell r="M13606" t="str">
            <v>МО Краснодар Агрохимическая 117 (Краснодар)</v>
          </cell>
        </row>
        <row r="13607">
          <cell r="B13607" t="str">
            <v>Февраль 2019 г.</v>
          </cell>
          <cell r="C13607" t="str">
            <v>Франчайзи Краснодар Игнатова 55</v>
          </cell>
          <cell r="L13607" t="str">
            <v>РМО_Инвитро-Краснодар (Инв)</v>
          </cell>
          <cell r="M13607" t="str">
            <v>МО Краснодар Игнатова 55 (Краснодар)</v>
          </cell>
        </row>
        <row r="13608">
          <cell r="B13608" t="str">
            <v>Февраль 2019 г.</v>
          </cell>
          <cell r="C13608" t="str">
            <v>Реализация товаров и услуг ИНВ00000133 от 01.02.2019 23:59:59</v>
          </cell>
          <cell r="L13608" t="str">
            <v>РМО_Инвитро-Краснодар (Инв)</v>
          </cell>
          <cell r="M13608" t="str">
            <v>МО Краснодар Игнатова 55 (Краснодар)</v>
          </cell>
        </row>
        <row r="13609">
          <cell r="B13609" t="str">
            <v>Февраль 2019 г.</v>
          </cell>
          <cell r="C13609" t="str">
            <v>Франчайзи Краснодар Тюляева 21</v>
          </cell>
          <cell r="L13609" t="str">
            <v>РМО_Инвитро-Краснодар (Инв)</v>
          </cell>
          <cell r="M13609" t="str">
            <v>МО Краснодар Тюляева 21 (Краснодар)</v>
          </cell>
        </row>
        <row r="13610">
          <cell r="B13610" t="str">
            <v>Февраль 2019 г.</v>
          </cell>
          <cell r="C13610" t="str">
            <v>Реализация товаров и услуг ИНВ00000135 от 01.02.2019 23:59:59</v>
          </cell>
          <cell r="L13610" t="str">
            <v>РМО_Инвитро-Краснодар (Инв)</v>
          </cell>
          <cell r="M13610" t="str">
            <v>МО Краснодар Тюляева 21 (Краснодар)</v>
          </cell>
        </row>
        <row r="13611">
          <cell r="B13611" t="str">
            <v>Февраль 2019 г.</v>
          </cell>
          <cell r="C13611" t="str">
            <v>Франчайзи Краснодар Чекистов 38</v>
          </cell>
          <cell r="L13611" t="str">
            <v>РМО_Инвитро-Краснодар (Инв)</v>
          </cell>
          <cell r="M13611" t="str">
            <v>МО Краснодар Чекистов 38 (Краснодар)</v>
          </cell>
        </row>
        <row r="13612">
          <cell r="B13612" t="str">
            <v>Февраль 2019 г.</v>
          </cell>
          <cell r="C13612" t="str">
            <v>Реализация товаров и услуг ИНВ00000142 от 01.02.2019 23:59:59</v>
          </cell>
          <cell r="L13612" t="str">
            <v>РМО_Инвитро-Краснодар (Инв)</v>
          </cell>
          <cell r="M13612" t="str">
            <v>МО Краснодар Чекистов 38 (Краснодар)</v>
          </cell>
        </row>
        <row r="13613">
          <cell r="B13613" t="str">
            <v>Февраль 2019 г.</v>
          </cell>
          <cell r="C13613" t="str">
            <v>Франчайзи Краснодар-10 Целиноградская</v>
          </cell>
          <cell r="L13613" t="str">
            <v>РМО_Инвитро-Краснодар (Инв)</v>
          </cell>
          <cell r="M13613" t="str">
            <v>МО Краснодар 2я Целиноградская 44 (Краснодар)</v>
          </cell>
        </row>
        <row r="13614">
          <cell r="B13614" t="str">
            <v>Февраль 2019 г.</v>
          </cell>
          <cell r="C13614" t="str">
            <v>Реализация товаров и услуг ИНВ00000143 от 01.02.2019 23:59:59</v>
          </cell>
          <cell r="L13614" t="str">
            <v>РМО_Инвитро-Краснодар (Инв)</v>
          </cell>
          <cell r="M13614" t="str">
            <v>МО Краснодар 2я Целиноградская 44 (Краснодар)</v>
          </cell>
        </row>
        <row r="13615">
          <cell r="B13615" t="str">
            <v>Февраль 2019 г.</v>
          </cell>
          <cell r="C13615" t="str">
            <v>Франчайзи Краснодар-12 Чекистов 28/1</v>
          </cell>
          <cell r="L13615" t="str">
            <v>РМО_Инвитро-Краснодар (Инв)</v>
          </cell>
          <cell r="M13615" t="str">
            <v>МО Краснодар Чекистов 28-1 (Краснодар)</v>
          </cell>
        </row>
        <row r="13616">
          <cell r="B13616" t="str">
            <v>Февраль 2019 г.</v>
          </cell>
          <cell r="C13616" t="str">
            <v>Реализация товаров и услуг ИНВ00000146 от 01.02.2019 23:59:59</v>
          </cell>
          <cell r="L13616" t="str">
            <v>РМО_Инвитро-Краснодар (Инв)</v>
          </cell>
          <cell r="M13616" t="str">
            <v>МО Краснодар Чекистов 28-1 (Краснодар)</v>
          </cell>
        </row>
        <row r="13617">
          <cell r="B13617" t="str">
            <v>Февраль 2019 г.</v>
          </cell>
          <cell r="C13617" t="str">
            <v>Франчайзи Краснодар-2</v>
          </cell>
          <cell r="L13617" t="str">
            <v>Общее МО Франчайзи (Инв)</v>
          </cell>
          <cell r="M13617" t="str">
            <v>ФР Краснодар Ставропольская 127 (Инв)</v>
          </cell>
        </row>
        <row r="13618">
          <cell r="B13618" t="str">
            <v>Февраль 2019 г.</v>
          </cell>
          <cell r="C13618">
            <v>0</v>
          </cell>
          <cell r="L13618" t="str">
            <v>Общее МО Франчайзи (Инв)</v>
          </cell>
          <cell r="M13618" t="str">
            <v>ФР Краснодар Ставропольская 127 (Инв)</v>
          </cell>
        </row>
        <row r="13619">
          <cell r="B13619" t="str">
            <v>Февраль 2019 г.</v>
          </cell>
          <cell r="C13619" t="str">
            <v>Поступление товаров и услуг ИНВ00005357 от 08.02.2019 12:06:42</v>
          </cell>
          <cell r="L13619" t="str">
            <v>Общее МО Франчайзи (Инв)</v>
          </cell>
          <cell r="M13619" t="str">
            <v>ФР Краснодар Ставропольская 127 (Инв)</v>
          </cell>
        </row>
        <row r="13620">
          <cell r="B13620" t="str">
            <v>Февраль 2019 г.</v>
          </cell>
          <cell r="C13620" t="str">
            <v>Перемещение товаров ИНВ00003221 от 08.02.2019 16:49:46</v>
          </cell>
          <cell r="E13620" t="str">
            <v>СКЛАД РЕАГЕНТОВ И РАСХОДНЫХ МЕД.МАТЕРИАЛОВ</v>
          </cell>
          <cell r="F13620" t="str">
            <v>Франчайзи Краснодар-2</v>
          </cell>
          <cell r="L13620" t="str">
            <v>Общее МО Франчайзи (Инв)</v>
          </cell>
          <cell r="M13620" t="str">
            <v>ФР Краснодар Ставропольская 127 (Инв)</v>
          </cell>
        </row>
        <row r="13621">
          <cell r="B13621" t="str">
            <v>Февраль 2019 г.</v>
          </cell>
          <cell r="C13621" t="str">
            <v>Перемещение товаров ИНВ00003220 от 08.02.2019 16:49:55</v>
          </cell>
          <cell r="E13621" t="str">
            <v>СКЛАД РЕАГЕНТОВ И РАСХОДНЫХ МЕД.МАТЕРИАЛОВ</v>
          </cell>
          <cell r="F13621" t="str">
            <v>Франчайзи Краснодар-2</v>
          </cell>
          <cell r="L13621" t="str">
            <v>Общее МО Франчайзи (Инв)</v>
          </cell>
          <cell r="M13621" t="str">
            <v>ФР Краснодар Ставропольская 127 (Инв)</v>
          </cell>
        </row>
        <row r="13622">
          <cell r="B13622" t="str">
            <v>Февраль 2019 г.</v>
          </cell>
          <cell r="C13622" t="str">
            <v>Требование-накладная ИНВ00002273 от 28.02.2019 21:59:59</v>
          </cell>
          <cell r="L13622" t="str">
            <v>Общее МО Франчайзи (Инв)</v>
          </cell>
          <cell r="M13622" t="str">
            <v>ФР Краснодар Ставропольская 127 (Инв)</v>
          </cell>
        </row>
        <row r="13623">
          <cell r="B13623" t="str">
            <v>Февраль 2019 г.</v>
          </cell>
          <cell r="C13623" t="str">
            <v>Требование-накладная ИНВ00002036 от 28.02.2019 22:59:59</v>
          </cell>
          <cell r="L13623" t="str">
            <v>Общее МО Франчайзи (Инв)</v>
          </cell>
          <cell r="M13623" t="str">
            <v>ФР Краснодар Ставропольская 127 (Инв)</v>
          </cell>
        </row>
        <row r="13624">
          <cell r="B13624" t="str">
            <v>Февраль 2019 г.</v>
          </cell>
          <cell r="C13624" t="str">
            <v>Требование-накладная ИНВ00052594 от 28.02.2019 23:00:00</v>
          </cell>
          <cell r="L13624" t="str">
            <v>Общее МО Франчайзи (Инв)</v>
          </cell>
          <cell r="M13624" t="str">
            <v>ФР Краснодар Ставропольская 127 (Инв)</v>
          </cell>
        </row>
        <row r="13625">
          <cell r="B13625" t="str">
            <v>Февраль 2019 г.</v>
          </cell>
          <cell r="C13625" t="str">
            <v>Франчайзи Краснодар-4 Красная 196</v>
          </cell>
          <cell r="L13625" t="str">
            <v>РМО_Инвитро-Краснодар (Инв)</v>
          </cell>
          <cell r="M13625" t="str">
            <v>МО Краснодар Красная 196 (Краснодар)</v>
          </cell>
        </row>
        <row r="13626">
          <cell r="B13626" t="str">
            <v>Февраль 2019 г.</v>
          </cell>
          <cell r="C13626" t="str">
            <v>Реализация товаров и услуг ИНВ00000150 от 01.02.2019 23:59:59</v>
          </cell>
          <cell r="L13626" t="str">
            <v>РМО_Инвитро-Краснодар (Инв)</v>
          </cell>
          <cell r="M13626" t="str">
            <v>МО Краснодар Красная 196 (Краснодар)</v>
          </cell>
        </row>
        <row r="13627">
          <cell r="B13627" t="str">
            <v>Февраль 2019 г.</v>
          </cell>
          <cell r="C13627" t="str">
            <v>Франчайзи Краснодар-5 (40 лет Победы, д.18)</v>
          </cell>
          <cell r="L13627" t="str">
            <v>Общее МО Франчайзи (Инв)</v>
          </cell>
          <cell r="M13627" t="str">
            <v>ФР Краснодар 40летия Победы 18 (Инв)</v>
          </cell>
        </row>
        <row r="13628">
          <cell r="B13628" t="str">
            <v>Февраль 2019 г.</v>
          </cell>
          <cell r="C13628">
            <v>0</v>
          </cell>
          <cell r="L13628" t="str">
            <v>Общее МО Франчайзи (Инв)</v>
          </cell>
          <cell r="M13628" t="str">
            <v>ФР Краснодар 40летия Победы 18 (Инв)</v>
          </cell>
        </row>
        <row r="13629">
          <cell r="B13629" t="str">
            <v>Февраль 2019 г.</v>
          </cell>
          <cell r="C13629" t="str">
            <v>Поступление товаров и услуг ИНВ00004377 от 05.02.2019 14:05:10</v>
          </cell>
          <cell r="L13629" t="str">
            <v>Общее МО Франчайзи (Инв)</v>
          </cell>
          <cell r="M13629" t="str">
            <v>ФР Краснодар 40летия Победы 18 (Инв)</v>
          </cell>
        </row>
        <row r="13630">
          <cell r="B13630" t="str">
            <v>Февраль 2019 г.</v>
          </cell>
          <cell r="C13630" t="str">
            <v>Перемещение товаров ИНВ00002908 от 05.02.2019 14:15:41</v>
          </cell>
          <cell r="E13630" t="str">
            <v>СКЛАД РЕАГЕНТОВ И РАСХОДНЫХ МЕД.МАТЕРИАЛОВ</v>
          </cell>
          <cell r="F13630" t="str">
            <v>Франчайзи Краснодар-5 (40 лет Победы, д.18)</v>
          </cell>
          <cell r="L13630" t="str">
            <v>Общее МО Франчайзи (Инв)</v>
          </cell>
          <cell r="M13630" t="str">
            <v>ФР Краснодар 40летия Победы 18 (Инв)</v>
          </cell>
        </row>
        <row r="13631">
          <cell r="B13631" t="str">
            <v>Февраль 2019 г.</v>
          </cell>
          <cell r="C13631" t="str">
            <v>Требование-накладная ИНВ00002274 от 28.02.2019 21:59:59</v>
          </cell>
          <cell r="L13631" t="str">
            <v>Общее МО Франчайзи (Инв)</v>
          </cell>
          <cell r="M13631" t="str">
            <v>ФР Краснодар 40летия Победы 18 (Инв)</v>
          </cell>
        </row>
        <row r="13632">
          <cell r="B13632" t="str">
            <v>Февраль 2019 г.</v>
          </cell>
          <cell r="C13632" t="str">
            <v>Требование-накладная ИНВ00002037 от 28.02.2019 22:59:59</v>
          </cell>
          <cell r="L13632" t="str">
            <v>Общее МО Франчайзи (Инв)</v>
          </cell>
          <cell r="M13632" t="str">
            <v>ФР Краснодар 40летия Победы 18 (Инв)</v>
          </cell>
        </row>
        <row r="13633">
          <cell r="B13633" t="str">
            <v>Февраль 2019 г.</v>
          </cell>
          <cell r="C13633" t="str">
            <v>Требование-накладная ИНВ00052595 от 28.02.2019 23:00:00</v>
          </cell>
          <cell r="L13633" t="str">
            <v>Общее МО Франчайзи (Инв)</v>
          </cell>
          <cell r="M13633" t="str">
            <v>ФР Краснодар 40летия Победы 18 (Инв)</v>
          </cell>
        </row>
        <row r="13634">
          <cell r="B13634" t="str">
            <v>Февраль 2019 г.</v>
          </cell>
          <cell r="C13634" t="str">
            <v>Франчайзи Краснодар-6 (Атарбекова, д.9)</v>
          </cell>
          <cell r="L13634" t="str">
            <v>РМО_Инвитро-Краснодар (Инв)</v>
          </cell>
          <cell r="M13634" t="str">
            <v>МО Краснодар Атарбекова 9 (Краснодар)</v>
          </cell>
        </row>
        <row r="13635">
          <cell r="B13635" t="str">
            <v>Февраль 2019 г.</v>
          </cell>
          <cell r="C13635" t="str">
            <v>Реализация товаров и услуг ИНВ00000156 от 01.02.2019 23:59:59</v>
          </cell>
          <cell r="L13635" t="str">
            <v>РМО_Инвитро-Краснодар (Инв)</v>
          </cell>
          <cell r="M13635" t="str">
            <v>МО Краснодар Атарбекова 9 (Краснодар)</v>
          </cell>
        </row>
        <row r="13636">
          <cell r="B13636" t="str">
            <v>Февраль 2019 г.</v>
          </cell>
          <cell r="C13636" t="str">
            <v>Франчайзи Краснодар-7 (ул. Карякина, д. 22)</v>
          </cell>
          <cell r="L13636" t="str">
            <v>РМО_Инвитро-Краснодар (Инв)</v>
          </cell>
          <cell r="M13636" t="str">
            <v>МО Краснодар Карякина 22 (Краснодар)</v>
          </cell>
        </row>
        <row r="13637">
          <cell r="B13637" t="str">
            <v>Февраль 2019 г.</v>
          </cell>
          <cell r="C13637" t="str">
            <v>Реализация товаров и услуг ИНВ00000157 от 01.02.2019 23:59:59</v>
          </cell>
          <cell r="L13637" t="str">
            <v>РМО_Инвитро-Краснодар (Инв)</v>
          </cell>
          <cell r="M13637" t="str">
            <v>МО Краснодар Карякина 22 (Краснодар)</v>
          </cell>
        </row>
        <row r="13638">
          <cell r="B13638" t="str">
            <v>Февраль 2019 г.</v>
          </cell>
          <cell r="C13638" t="str">
            <v>Франчайзи Красноперекопск Толбухина</v>
          </cell>
          <cell r="L13638" t="str">
            <v>РМО_Инвитро-Ступино (Инв)</v>
          </cell>
          <cell r="M13638" t="str">
            <v>МО Красноперекопск Толбухина 10 (Таврика)</v>
          </cell>
        </row>
        <row r="13639">
          <cell r="B13639" t="str">
            <v>Февраль 2019 г.</v>
          </cell>
          <cell r="C13639" t="str">
            <v>Реализация товаров и услуг ИНВ00000198 от 01.02.2019 23:59:59</v>
          </cell>
          <cell r="L13639" t="str">
            <v>РМО_Инвитро-Ступино (Инв)</v>
          </cell>
          <cell r="M13639" t="str">
            <v>МО Красноперекопск Толбухина 10 (Таврика)</v>
          </cell>
        </row>
        <row r="13640">
          <cell r="B13640" t="str">
            <v>Февраль 2019 г.</v>
          </cell>
          <cell r="C13640" t="str">
            <v>Франчайзи Кропоткин Красная 148</v>
          </cell>
          <cell r="L13640" t="str">
            <v>РМО_Инвитро-Краснодар (Инв)</v>
          </cell>
          <cell r="M13640" t="str">
            <v>МО Кропоткин Красная 148 (Краснодар)</v>
          </cell>
        </row>
        <row r="13641">
          <cell r="B13641" t="str">
            <v>Февраль 2019 г.</v>
          </cell>
          <cell r="C13641" t="str">
            <v>Реализация товаров и услуг ИНВ00000160 от 01.02.2019 23:59:59</v>
          </cell>
          <cell r="L13641" t="str">
            <v>РМО_Инвитро-Краснодар (Инв)</v>
          </cell>
          <cell r="M13641" t="str">
            <v>МО Кропоткин Красная 148 (Краснодар)</v>
          </cell>
        </row>
        <row r="13642">
          <cell r="B13642" t="str">
            <v>Февраль 2019 г.</v>
          </cell>
          <cell r="C13642" t="str">
            <v>Франчайзи Кропоткинская</v>
          </cell>
          <cell r="L13642" t="str">
            <v>Общее МО Франчайзи (Инв)</v>
          </cell>
          <cell r="M13642" t="str">
            <v>ФР МСК Кропоткинская Гоголевский 3 (Инв)</v>
          </cell>
        </row>
        <row r="13643">
          <cell r="B13643" t="str">
            <v>Февраль 2019 г.</v>
          </cell>
          <cell r="C13643">
            <v>0</v>
          </cell>
          <cell r="L13643" t="str">
            <v>Общее МО Франчайзи (Инв)</v>
          </cell>
          <cell r="M13643" t="str">
            <v>ФР МСК Кропоткинская Гоголевский 3 (Инв)</v>
          </cell>
        </row>
        <row r="13644">
          <cell r="B13644" t="str">
            <v>Февраль 2019 г.</v>
          </cell>
          <cell r="C13644" t="str">
            <v>Поступление товаров и услуг ИНВ00004124 от 05.02.2019 12:05:27</v>
          </cell>
          <cell r="L13644" t="str">
            <v>Общее МО Франчайзи (Инв)</v>
          </cell>
          <cell r="M13644" t="str">
            <v>ФР МСК Кропоткинская Гоголевский 3 (Инв)</v>
          </cell>
        </row>
        <row r="13645">
          <cell r="B13645" t="str">
            <v>Февраль 2019 г.</v>
          </cell>
          <cell r="C13645" t="str">
            <v>Требование-накладная ИНВ00002038 от 28.02.2019 22:59:59</v>
          </cell>
          <cell r="L13645" t="str">
            <v>Общее МО Франчайзи (Инв)</v>
          </cell>
          <cell r="M13645" t="str">
            <v>ФР МСК Кропоткинская Гоголевский 3 (Инв)</v>
          </cell>
        </row>
        <row r="13646">
          <cell r="B13646" t="str">
            <v>Февраль 2019 г.</v>
          </cell>
          <cell r="C13646" t="str">
            <v>Требование-накладная ИНВ00004032 от 28.02.2019 23:00:00</v>
          </cell>
          <cell r="L13646" t="str">
            <v>Общее МО Франчайзи (Инв)</v>
          </cell>
          <cell r="M13646" t="str">
            <v>ФР МСК Кропоткинская Гоголевский 3 (Инв)</v>
          </cell>
        </row>
        <row r="13647">
          <cell r="B13647" t="str">
            <v>Февраль 2019 г.</v>
          </cell>
          <cell r="C13647" t="str">
            <v>Франчайзи Крымск</v>
          </cell>
          <cell r="L13647" t="str">
            <v>Общее МО Франчайзи (Инв)</v>
          </cell>
          <cell r="M13647" t="str">
            <v>ФР Крымск Карла Либкнехта 36А (Инв)</v>
          </cell>
        </row>
        <row r="13648">
          <cell r="B13648" t="str">
            <v>Февраль 2019 г.</v>
          </cell>
          <cell r="C13648">
            <v>0</v>
          </cell>
          <cell r="L13648" t="str">
            <v>Общее МО Франчайзи (Инв)</v>
          </cell>
          <cell r="M13648" t="str">
            <v>ФР Крымск Карла Либкнехта 36А (Инв)</v>
          </cell>
        </row>
        <row r="13649">
          <cell r="B13649" t="str">
            <v>Февраль 2019 г.</v>
          </cell>
          <cell r="C13649" t="str">
            <v>Поступление товаров и услуг ИНВ00007225 от 19.02.2019 16:33:34</v>
          </cell>
          <cell r="L13649" t="str">
            <v>Общее МО Франчайзи (Инв)</v>
          </cell>
          <cell r="M13649" t="str">
            <v>ФР Крымск Карла Либкнехта 36А (Инв)</v>
          </cell>
        </row>
        <row r="13650">
          <cell r="B13650" t="str">
            <v>Февраль 2019 г.</v>
          </cell>
          <cell r="C13650" t="str">
            <v>Поступление товаров и услуг ИНВ00008084 от 25.02.2019 10:25:06</v>
          </cell>
          <cell r="L13650" t="str">
            <v>Общее МО Франчайзи (Инв)</v>
          </cell>
          <cell r="M13650" t="str">
            <v>ФР Крымск Карла Либкнехта 36А (Инв)</v>
          </cell>
        </row>
        <row r="13651">
          <cell r="B13651" t="str">
            <v>Февраль 2019 г.</v>
          </cell>
          <cell r="C13651" t="str">
            <v>Требование-накладная ИНВ00002720 от 28.02.2019 22:00:00</v>
          </cell>
          <cell r="L13651" t="str">
            <v>Общее МО Франчайзи (Инв)</v>
          </cell>
          <cell r="M13651" t="str">
            <v>ФР Крымск Карла Либкнехта 36А (Инв)</v>
          </cell>
        </row>
        <row r="13652">
          <cell r="B13652" t="str">
            <v>Февраль 2019 г.</v>
          </cell>
          <cell r="C13652" t="str">
            <v>Требование-накладная ИНВ00052444 от 28.02.2019 23:00:00</v>
          </cell>
          <cell r="L13652" t="str">
            <v>Общее МО Франчайзи (Инв)</v>
          </cell>
          <cell r="M13652" t="str">
            <v>ФР Крымск Карла Либкнехта 36А (Инв)</v>
          </cell>
        </row>
        <row r="13653">
          <cell r="B13653" t="str">
            <v>Февраль 2019 г.</v>
          </cell>
          <cell r="C13653" t="str">
            <v>Требование-накладная ИНВ00003230 от 28.02.2019 23:59:59</v>
          </cell>
          <cell r="L13653" t="str">
            <v>Общее МО Франчайзи (Инв)</v>
          </cell>
          <cell r="M13653" t="str">
            <v>ФР Крымск Карла Либкнехта 36А (Инв)</v>
          </cell>
        </row>
        <row r="13654">
          <cell r="B13654" t="str">
            <v>Февраль 2019 г.</v>
          </cell>
          <cell r="C13654" t="str">
            <v>Франчайзи Кубинка</v>
          </cell>
          <cell r="L13654" t="str">
            <v>Общее МО Франчайзи (Инв)</v>
          </cell>
          <cell r="M13654" t="str">
            <v>ФР Кубинка-8 домоуправление КБО (Инв)</v>
          </cell>
        </row>
        <row r="13655">
          <cell r="B13655" t="str">
            <v>Февраль 2019 г.</v>
          </cell>
          <cell r="C13655">
            <v>0</v>
          </cell>
          <cell r="L13655" t="str">
            <v>Общее МО Франчайзи (Инв)</v>
          </cell>
          <cell r="M13655" t="str">
            <v>ФР Кубинка-8 домоуправление КБО (Инв)</v>
          </cell>
        </row>
        <row r="13656">
          <cell r="B13656" t="str">
            <v>Февраль 2019 г.</v>
          </cell>
          <cell r="C13656" t="str">
            <v>Поступление товаров и услуг ИНВ00006217 от 13.02.2019 9:51:28</v>
          </cell>
          <cell r="L13656" t="str">
            <v>Общее МО Франчайзи (Инв)</v>
          </cell>
          <cell r="M13656" t="str">
            <v>ФР Кубинка-8 домоуправление КБО (Инв)</v>
          </cell>
        </row>
        <row r="13657">
          <cell r="B13657" t="str">
            <v>Февраль 2019 г.</v>
          </cell>
          <cell r="C13657" t="str">
            <v>Поступление товаров и услуг ИНВ00007223 от 19.02.2019 16:32:19</v>
          </cell>
          <cell r="L13657" t="str">
            <v>Общее МО Франчайзи (Инв)</v>
          </cell>
          <cell r="M13657" t="str">
            <v>ФР Кубинка-8 домоуправление КБО (Инв)</v>
          </cell>
        </row>
        <row r="13658">
          <cell r="B13658" t="str">
            <v>Февраль 2019 г.</v>
          </cell>
          <cell r="C13658" t="str">
            <v>Требование-накладная ИНВ00002721 от 28.02.2019 22:00:00</v>
          </cell>
          <cell r="L13658" t="str">
            <v>Общее МО Франчайзи (Инв)</v>
          </cell>
          <cell r="M13658" t="str">
            <v>ФР Кубинка-8 домоуправление КБО (Инв)</v>
          </cell>
        </row>
        <row r="13659">
          <cell r="B13659" t="str">
            <v>Февраль 2019 г.</v>
          </cell>
          <cell r="C13659" t="str">
            <v>Требование-накладная ИНВ00052445 от 28.02.2019 23:00:00</v>
          </cell>
          <cell r="L13659" t="str">
            <v>Общее МО Франчайзи (Инв)</v>
          </cell>
          <cell r="M13659" t="str">
            <v>ФР Кубинка-8 домоуправление КБО (Инв)</v>
          </cell>
        </row>
        <row r="13660">
          <cell r="B13660" t="str">
            <v>Февраль 2019 г.</v>
          </cell>
          <cell r="C13660" t="str">
            <v>Требование-накладная ИНВ00003231 от 28.02.2019 23:59:59</v>
          </cell>
          <cell r="L13660" t="str">
            <v>Общее МО Франчайзи (Инв)</v>
          </cell>
          <cell r="M13660" t="str">
            <v>ФР Кубинка-8 домоуправление КБО (Инв)</v>
          </cell>
        </row>
        <row r="13661">
          <cell r="B13661" t="str">
            <v>Февраль 2019 г.</v>
          </cell>
          <cell r="C13661" t="str">
            <v>Франчайзи Кузьминки</v>
          </cell>
          <cell r="L13661" t="str">
            <v>Общее МО Франчайзи (Инв)</v>
          </cell>
          <cell r="M13661" t="str">
            <v>ФР МСК Кузьминки Зеленодольская 41к1 (Инв)</v>
          </cell>
        </row>
        <row r="13662">
          <cell r="B13662" t="str">
            <v>Февраль 2019 г.</v>
          </cell>
          <cell r="C13662">
            <v>0</v>
          </cell>
          <cell r="L13662" t="str">
            <v>Общее МО Франчайзи (Инв)</v>
          </cell>
          <cell r="M13662" t="str">
            <v>ФР МСК Кузьминки Зеленодольская 41к1 (Инв)</v>
          </cell>
        </row>
        <row r="13663">
          <cell r="B13663" t="str">
            <v>Февраль 2019 г.</v>
          </cell>
          <cell r="C13663" t="str">
            <v>Поступление товаров и услуг ИНВ00007421 от 20.02.2019 16:03:36</v>
          </cell>
          <cell r="L13663" t="str">
            <v>Общее МО Франчайзи (Инв)</v>
          </cell>
          <cell r="M13663" t="str">
            <v>ФР МСК Кузьминки Зеленодольская 41к1 (Инв)</v>
          </cell>
        </row>
        <row r="13664">
          <cell r="B13664" t="str">
            <v>Февраль 2019 г.</v>
          </cell>
          <cell r="C13664" t="str">
            <v>Требование-накладная ИНВ00002039 от 28.02.2019 22:59:59</v>
          </cell>
          <cell r="L13664" t="str">
            <v>Общее МО Франчайзи (Инв)</v>
          </cell>
          <cell r="M13664" t="str">
            <v>ФР МСК Кузьминки Зеленодольская 41к1 (Инв)</v>
          </cell>
        </row>
        <row r="13665">
          <cell r="B13665" t="str">
            <v>Февраль 2019 г.</v>
          </cell>
          <cell r="C13665" t="str">
            <v>Требование-накладная ИНВ00004034 от 28.02.2019 23:00:00</v>
          </cell>
          <cell r="L13665" t="str">
            <v>Общее МО Франчайзи (Инв)</v>
          </cell>
          <cell r="M13665" t="str">
            <v>ФР МСК Кузьминки Зеленодольская 41к1 (Инв)</v>
          </cell>
        </row>
        <row r="13666">
          <cell r="B13666" t="str">
            <v>Февраль 2019 г.</v>
          </cell>
          <cell r="C13666" t="str">
            <v>Франчайзи Кузьминки 2</v>
          </cell>
          <cell r="L13666" t="str">
            <v>Общее МО Франчайзи (Инв)</v>
          </cell>
          <cell r="M13666" t="str">
            <v>ФР МСК Кузьминки Зеленодольская 30 (Инв)</v>
          </cell>
        </row>
        <row r="13667">
          <cell r="B13667" t="str">
            <v>Февраль 2019 г.</v>
          </cell>
          <cell r="C13667">
            <v>0</v>
          </cell>
          <cell r="L13667" t="str">
            <v>Общее МО Франчайзи (Инв)</v>
          </cell>
          <cell r="M13667" t="str">
            <v>ФР МСК Кузьминки Зеленодольская 30 (Инв)</v>
          </cell>
        </row>
        <row r="13668">
          <cell r="B13668" t="str">
            <v>Февраль 2019 г.</v>
          </cell>
          <cell r="C13668" t="str">
            <v>Поступление товаров и услуг ИНВ00003286 от 01.02.2019 10:21:17</v>
          </cell>
          <cell r="L13668" t="str">
            <v>Общее МО Франчайзи (Инв)</v>
          </cell>
          <cell r="M13668" t="str">
            <v>ФР МСК Кузьминки Зеленодольская 30 (Инв)</v>
          </cell>
        </row>
        <row r="13669">
          <cell r="B13669" t="str">
            <v>Февраль 2019 г.</v>
          </cell>
          <cell r="C13669" t="str">
            <v>Поступление товаров и услуг ИНВ00004122 от 05.02.2019 12:02:06</v>
          </cell>
          <cell r="L13669" t="str">
            <v>Общее МО Франчайзи (Инв)</v>
          </cell>
          <cell r="M13669" t="str">
            <v>ФР МСК Кузьминки Зеленодольская 30 (Инв)</v>
          </cell>
        </row>
        <row r="13670">
          <cell r="B13670" t="str">
            <v>Февраль 2019 г.</v>
          </cell>
          <cell r="C13670" t="str">
            <v>Перемещение товаров ИНВ00002933 от 05.02.2019 14:46:32</v>
          </cell>
          <cell r="E13670" t="str">
            <v>СКЛАД РЕАГЕНТОВ И РАСХОДНЫХ МЕД.МАТЕРИАЛОВ</v>
          </cell>
          <cell r="F13670" t="str">
            <v>Франчайзи Кузьминки 2</v>
          </cell>
          <cell r="L13670" t="str">
            <v>Общее МО Франчайзи (Инв)</v>
          </cell>
          <cell r="M13670" t="str">
            <v>ФР МСК Кузьминки Зеленодольская 30 (Инв)</v>
          </cell>
        </row>
        <row r="13671">
          <cell r="B13671" t="str">
            <v>Февраль 2019 г.</v>
          </cell>
          <cell r="C13671" t="str">
            <v>Поступление товаров и услуг ИНВ00007023 от 18.02.2019 13:15:58</v>
          </cell>
          <cell r="L13671" t="str">
            <v>Общее МО Франчайзи (Инв)</v>
          </cell>
          <cell r="M13671" t="str">
            <v>ФР МСК Кузьминки Зеленодольская 30 (Инв)</v>
          </cell>
        </row>
        <row r="13672">
          <cell r="B13672" t="str">
            <v>Февраль 2019 г.</v>
          </cell>
          <cell r="C13672" t="str">
            <v>Перемещение товаров ИНВ00004215 от 18.02.2019 15:07:13</v>
          </cell>
          <cell r="E13672" t="str">
            <v>СКЛАД РЕАГЕНТОВ И РАСХОДНЫХ МЕД.МАТЕРИАЛОВ</v>
          </cell>
          <cell r="F13672" t="str">
            <v>Франчайзи Кузьминки 2</v>
          </cell>
          <cell r="L13672" t="str">
            <v>Общее МО Франчайзи (Инв)</v>
          </cell>
          <cell r="M13672" t="str">
            <v>ФР МСК Кузьминки Зеленодольская 30 (Инв)</v>
          </cell>
        </row>
        <row r="13673">
          <cell r="B13673" t="str">
            <v>Февраль 2019 г.</v>
          </cell>
          <cell r="C13673" t="str">
            <v>Требование-накладная ИНВ00002276 от 28.02.2019 21:59:59</v>
          </cell>
          <cell r="L13673" t="str">
            <v>Общее МО Франчайзи (Инв)</v>
          </cell>
          <cell r="M13673" t="str">
            <v>ФР МСК Кузьминки Зеленодольская 30 (Инв)</v>
          </cell>
        </row>
        <row r="13674">
          <cell r="B13674" t="str">
            <v>Февраль 2019 г.</v>
          </cell>
          <cell r="C13674" t="str">
            <v>Требование-накладная ИНВ00050274 от 28.02.2019 21:59:59</v>
          </cell>
          <cell r="L13674" t="str">
            <v>Общее МО Франчайзи (Инв)</v>
          </cell>
          <cell r="M13674" t="str">
            <v>ФР МСК Кузьминки Зеленодольская 30 (Инв)</v>
          </cell>
        </row>
        <row r="13675">
          <cell r="B13675" t="str">
            <v>Февраль 2019 г.</v>
          </cell>
          <cell r="C13675" t="str">
            <v>Требование-накладная ИНВ00002040 от 28.02.2019 22:59:59</v>
          </cell>
          <cell r="L13675" t="str">
            <v>Общее МО Франчайзи (Инв)</v>
          </cell>
          <cell r="M13675" t="str">
            <v>ФР МСК Кузьминки Зеленодольская 30 (Инв)</v>
          </cell>
        </row>
        <row r="13676">
          <cell r="B13676" t="str">
            <v>Февраль 2019 г.</v>
          </cell>
          <cell r="C13676" t="str">
            <v>Требование-накладная ИНВ00004036 от 28.02.2019 23:00:00</v>
          </cell>
          <cell r="L13676" t="str">
            <v>Общее МО Франчайзи (Инв)</v>
          </cell>
          <cell r="M13676" t="str">
            <v>ФР МСК Кузьминки Зеленодольская 30 (Инв)</v>
          </cell>
        </row>
        <row r="13677">
          <cell r="B13677" t="str">
            <v>Февраль 2019 г.</v>
          </cell>
          <cell r="C13677" t="str">
            <v>Франчайзи Кунцевская-3 (Молдавская, д. 4)</v>
          </cell>
          <cell r="L13677" t="str">
            <v>Общее МО Франчайзи (Инв)</v>
          </cell>
          <cell r="M13677" t="str">
            <v>ФР МСК Кунцево Молдавская 4 (Инв)</v>
          </cell>
        </row>
        <row r="13678">
          <cell r="B13678" t="str">
            <v>Февраль 2019 г.</v>
          </cell>
          <cell r="C13678">
            <v>0</v>
          </cell>
          <cell r="L13678" t="str">
            <v>Общее МО Франчайзи (Инв)</v>
          </cell>
          <cell r="M13678" t="str">
            <v>ФР МСК Кунцево Молдавская 4 (Инв)</v>
          </cell>
        </row>
        <row r="13679">
          <cell r="B13679" t="str">
            <v>Февраль 2019 г.</v>
          </cell>
          <cell r="C13679" t="str">
            <v>Франчайзи Куркино</v>
          </cell>
          <cell r="L13679" t="str">
            <v>Общее МО Франчайзи (Инв)</v>
          </cell>
          <cell r="M13679" t="str">
            <v>ФР МСК Куркино Родионовская 10к1 (Инв)</v>
          </cell>
        </row>
        <row r="13680">
          <cell r="B13680" t="str">
            <v>Февраль 2019 г.</v>
          </cell>
          <cell r="C13680">
            <v>0</v>
          </cell>
          <cell r="L13680" t="str">
            <v>Общее МО Франчайзи (Инв)</v>
          </cell>
          <cell r="M13680" t="str">
            <v>ФР МСК Куркино Родионовская 10к1 (Инв)</v>
          </cell>
        </row>
        <row r="13681">
          <cell r="B13681" t="str">
            <v>Февраль 2019 г.</v>
          </cell>
          <cell r="C13681" t="str">
            <v>Поступление товаров и услуг ИНВ00006956 от 18.02.2019 11:50:33</v>
          </cell>
          <cell r="L13681" t="str">
            <v>Общее МО Франчайзи (Инв)</v>
          </cell>
          <cell r="M13681" t="str">
            <v>ФР МСК Куркино Родионовская 10к1 (Инв)</v>
          </cell>
        </row>
        <row r="13682">
          <cell r="B13682" t="str">
            <v>Февраль 2019 г.</v>
          </cell>
          <cell r="C13682" t="str">
            <v>Перемещение товаров ИНВ00004296 от 18.02.2019 17:21:03</v>
          </cell>
          <cell r="E13682" t="str">
            <v>СКЛАД РЕАГЕНТОВ И РАСХОДНЫХ МЕД.МАТЕРИАЛОВ</v>
          </cell>
          <cell r="F13682" t="str">
            <v>Франчайзи Куркино</v>
          </cell>
          <cell r="L13682" t="str">
            <v>Общее МО Франчайзи (Инв)</v>
          </cell>
          <cell r="M13682" t="str">
            <v>ФР МСК Куркино Родионовская 10к1 (Инв)</v>
          </cell>
        </row>
        <row r="13683">
          <cell r="B13683" t="str">
            <v>Февраль 2019 г.</v>
          </cell>
          <cell r="C13683" t="str">
            <v>Требование-накладная ИНВ00002041 от 28.02.2019 22:59:59</v>
          </cell>
          <cell r="L13683" t="str">
            <v>Общее МО Франчайзи (Инв)</v>
          </cell>
          <cell r="M13683" t="str">
            <v>ФР МСК Куркино Родионовская 10к1 (Инв)</v>
          </cell>
        </row>
        <row r="13684">
          <cell r="B13684" t="str">
            <v>Февраль 2019 г.</v>
          </cell>
          <cell r="C13684" t="str">
            <v>Требование-накладная ИНВ00003628 от 28.02.2019 23:00:00</v>
          </cell>
          <cell r="L13684" t="str">
            <v>Общее МО Франчайзи (Инв)</v>
          </cell>
          <cell r="M13684" t="str">
            <v>ФР МСК Куркино Родионовская 10к1 (Инв)</v>
          </cell>
        </row>
        <row r="13685">
          <cell r="B13685" t="str">
            <v>Февраль 2019 г.</v>
          </cell>
          <cell r="C13685" t="str">
            <v>Требование-накладная ИНВ00003629 от 28.02.2019 23:00:00</v>
          </cell>
          <cell r="L13685" t="str">
            <v>Общее МО Франчайзи (Инв)</v>
          </cell>
          <cell r="M13685" t="str">
            <v>ФР МСК Куркино Родионовская 10к1 (Инв)</v>
          </cell>
        </row>
        <row r="13686">
          <cell r="B13686" t="str">
            <v>Февраль 2019 г.</v>
          </cell>
          <cell r="C13686" t="str">
            <v>Франчайзи Куркино-2 Мельникова</v>
          </cell>
          <cell r="L13686" t="str">
            <v>Общее МО Франчайзи (Инв)</v>
          </cell>
          <cell r="M13686" t="str">
            <v>ФР Куркино Мельникова 17 (Инв)</v>
          </cell>
        </row>
        <row r="13687">
          <cell r="B13687" t="str">
            <v>Февраль 2019 г.</v>
          </cell>
          <cell r="C13687">
            <v>0</v>
          </cell>
          <cell r="L13687" t="str">
            <v>Общее МО Франчайзи (Инв)</v>
          </cell>
          <cell r="M13687" t="str">
            <v>ФР Куркино Мельникова 17 (Инв)</v>
          </cell>
        </row>
        <row r="13688">
          <cell r="B13688" t="str">
            <v>Февраль 2019 г.</v>
          </cell>
          <cell r="C13688" t="str">
            <v>Поступление товаров и услуг ИНВ00004969 от 06.02.2019 12:57:39</v>
          </cell>
          <cell r="L13688" t="str">
            <v>Общее МО Франчайзи (Инв)</v>
          </cell>
          <cell r="M13688" t="str">
            <v>ФР Куркино Мельникова 17 (Инв)</v>
          </cell>
        </row>
        <row r="13689">
          <cell r="B13689" t="str">
            <v>Февраль 2019 г.</v>
          </cell>
          <cell r="C13689" t="str">
            <v>Перемещение товаров ИНВ00002987 от 06.02.2019 15:03:26</v>
          </cell>
          <cell r="E13689" t="str">
            <v>СКЛАД РЕАГЕНТОВ И РАСХОДНЫХ МЕД.МАТЕРИАЛОВ</v>
          </cell>
          <cell r="F13689" t="str">
            <v>Франчайзи Куркино-2 Мельникова</v>
          </cell>
          <cell r="L13689" t="str">
            <v>Общее МО Франчайзи (Инв)</v>
          </cell>
          <cell r="M13689" t="str">
            <v>ФР Куркино Мельникова 17 (Инв)</v>
          </cell>
        </row>
        <row r="13690">
          <cell r="B13690" t="str">
            <v>Февраль 2019 г.</v>
          </cell>
          <cell r="C13690" t="str">
            <v>Требование-накладная ИНВ00002278 от 28.02.2019 21:59:59</v>
          </cell>
          <cell r="L13690" t="str">
            <v>Общее МО Франчайзи (Инв)</v>
          </cell>
          <cell r="M13690" t="str">
            <v>ФР Куркино Мельникова 17 (Инв)</v>
          </cell>
        </row>
        <row r="13691">
          <cell r="B13691" t="str">
            <v>Февраль 2019 г.</v>
          </cell>
          <cell r="C13691" t="str">
            <v>Требование-накладная ИНВ00002042 от 28.02.2019 22:59:59</v>
          </cell>
          <cell r="L13691" t="str">
            <v>Общее МО Франчайзи (Инв)</v>
          </cell>
          <cell r="M13691" t="str">
            <v>ФР Куркино Мельникова 17 (Инв)</v>
          </cell>
        </row>
        <row r="13692">
          <cell r="B13692" t="str">
            <v>Февраль 2019 г.</v>
          </cell>
          <cell r="C13692" t="str">
            <v>Требование-накладная ИНВ00004037 от 28.02.2019 23:00:00</v>
          </cell>
          <cell r="L13692" t="str">
            <v>Общее МО Франчайзи (Инв)</v>
          </cell>
          <cell r="M13692" t="str">
            <v>ФР Куркино Мельникова 17 (Инв)</v>
          </cell>
        </row>
        <row r="13693">
          <cell r="B13693" t="str">
            <v>Февраль 2019 г.</v>
          </cell>
          <cell r="C13693" t="str">
            <v>Франчайзи Курск</v>
          </cell>
          <cell r="L13693" t="str">
            <v>Общее МО Франчайзи (Инв)</v>
          </cell>
          <cell r="M13693" t="str">
            <v>ФР Курск Победы 2 (Инв)</v>
          </cell>
        </row>
        <row r="13694">
          <cell r="B13694" t="str">
            <v>Февраль 2019 г.</v>
          </cell>
          <cell r="C13694">
            <v>0</v>
          </cell>
          <cell r="L13694" t="str">
            <v>Общее МО Франчайзи (Инв)</v>
          </cell>
          <cell r="M13694" t="str">
            <v>ФР Курск Победы 2 (Инв)</v>
          </cell>
        </row>
        <row r="13695">
          <cell r="B13695" t="str">
            <v>Февраль 2019 г.</v>
          </cell>
          <cell r="C13695" t="str">
            <v>Поступление товаров и услуг ИНВ00004150 от 05.02.2019 12:43:57</v>
          </cell>
          <cell r="L13695" t="str">
            <v>Общее МО Франчайзи (Инв)</v>
          </cell>
          <cell r="M13695" t="str">
            <v>ФР Курск Победы 2 (Инв)</v>
          </cell>
        </row>
        <row r="13696">
          <cell r="B13696" t="str">
            <v>Февраль 2019 г.</v>
          </cell>
          <cell r="C13696" t="str">
            <v>Перемещение товаров ИНВ00002912 от 05.02.2019 14:20:05</v>
          </cell>
          <cell r="E13696" t="str">
            <v>СКЛАД РЕАГЕНТОВ И РАСХОДНЫХ МЕД.МАТЕРИАЛОВ</v>
          </cell>
          <cell r="F13696" t="str">
            <v>Франчайзи Курск</v>
          </cell>
          <cell r="L13696" t="str">
            <v>Общее МО Франчайзи (Инв)</v>
          </cell>
          <cell r="M13696" t="str">
            <v>ФР Курск Победы 2 (Инв)</v>
          </cell>
        </row>
        <row r="13697">
          <cell r="B13697" t="str">
            <v>Февраль 2019 г.</v>
          </cell>
          <cell r="C13697" t="str">
            <v>Требование-накладная ИНВ00002279 от 28.02.2019 21:59:59</v>
          </cell>
          <cell r="L13697" t="str">
            <v>Общее МО Франчайзи (Инв)</v>
          </cell>
          <cell r="M13697" t="str">
            <v>ФР Курск Победы 2 (Инв)</v>
          </cell>
        </row>
        <row r="13698">
          <cell r="B13698" t="str">
            <v>Февраль 2019 г.</v>
          </cell>
          <cell r="C13698" t="str">
            <v>Требование-накладная ИНВ00002043 от 28.02.2019 22:59:59</v>
          </cell>
          <cell r="L13698" t="str">
            <v>Общее МО Франчайзи (Инв)</v>
          </cell>
          <cell r="M13698" t="str">
            <v>ФР Курск Победы 2 (Инв)</v>
          </cell>
        </row>
        <row r="13699">
          <cell r="B13699" t="str">
            <v>Февраль 2019 г.</v>
          </cell>
          <cell r="C13699" t="str">
            <v>Требование-накладная ИНВ00004038 от 28.02.2019 23:00:00</v>
          </cell>
          <cell r="L13699" t="str">
            <v>Общее МО Франчайзи (Инв)</v>
          </cell>
          <cell r="M13699" t="str">
            <v>ФР Курск Победы 2 (Инв)</v>
          </cell>
        </row>
        <row r="13700">
          <cell r="B13700" t="str">
            <v>Февраль 2019 г.</v>
          </cell>
          <cell r="C13700" t="str">
            <v>Франчайзи Курск-2</v>
          </cell>
          <cell r="L13700" t="str">
            <v>Общее МО Франчайзи (Инв)</v>
          </cell>
          <cell r="M13700" t="str">
            <v>ФР Курск Союзная 30 (Инв)</v>
          </cell>
        </row>
        <row r="13701">
          <cell r="B13701" t="str">
            <v>Февраль 2019 г.</v>
          </cell>
          <cell r="C13701">
            <v>0</v>
          </cell>
          <cell r="L13701" t="str">
            <v>Общее МО Франчайзи (Инв)</v>
          </cell>
          <cell r="M13701" t="str">
            <v>ФР Курск Союзная 30 (Инв)</v>
          </cell>
        </row>
        <row r="13702">
          <cell r="B13702" t="str">
            <v>Февраль 2019 г.</v>
          </cell>
          <cell r="C13702" t="str">
            <v>Поступление товаров и услуг ИНВ00004046 от 05.02.2019 11:51:14</v>
          </cell>
          <cell r="L13702" t="str">
            <v>Общее МО Франчайзи (Инв)</v>
          </cell>
          <cell r="M13702" t="str">
            <v>ФР Курск Союзная 30 (Инв)</v>
          </cell>
        </row>
        <row r="13703">
          <cell r="B13703" t="str">
            <v>Февраль 2019 г.</v>
          </cell>
          <cell r="C13703" t="str">
            <v>Перемещение товаров ИНВ00002909 от 05.02.2019 14:16:44</v>
          </cell>
          <cell r="E13703" t="str">
            <v>СКЛАД РЕАГЕНТОВ И РАСХОДНЫХ МЕД.МАТЕРИАЛОВ</v>
          </cell>
          <cell r="F13703" t="str">
            <v>Франчайзи Курск-2</v>
          </cell>
          <cell r="L13703" t="str">
            <v>Общее МО Франчайзи (Инв)</v>
          </cell>
          <cell r="M13703" t="str">
            <v>ФР Курск Союзная 30 (Инв)</v>
          </cell>
        </row>
        <row r="13704">
          <cell r="B13704" t="str">
            <v>Февраль 2019 г.</v>
          </cell>
          <cell r="C13704" t="str">
            <v>Требование-накладная ИНВ00002280 от 28.02.2019 21:59:59</v>
          </cell>
          <cell r="L13704" t="str">
            <v>Общее МО Франчайзи (Инв)</v>
          </cell>
          <cell r="M13704" t="str">
            <v>ФР Курск Союзная 30 (Инв)</v>
          </cell>
        </row>
        <row r="13705">
          <cell r="B13705" t="str">
            <v>Февраль 2019 г.</v>
          </cell>
          <cell r="C13705" t="str">
            <v>Требование-накладная ИНВ00002044 от 28.02.2019 22:59:59</v>
          </cell>
          <cell r="L13705" t="str">
            <v>Общее МО Франчайзи (Инв)</v>
          </cell>
          <cell r="M13705" t="str">
            <v>ФР Курск Союзная 30 (Инв)</v>
          </cell>
        </row>
        <row r="13706">
          <cell r="B13706" t="str">
            <v>Февраль 2019 г.</v>
          </cell>
          <cell r="C13706" t="str">
            <v>Требование-накладная ИНВ00004039 от 28.02.2019 23:00:00</v>
          </cell>
          <cell r="L13706" t="str">
            <v>Общее МО Франчайзи (Инв)</v>
          </cell>
          <cell r="M13706" t="str">
            <v>ФР Курск Союзная 30 (Инв)</v>
          </cell>
        </row>
        <row r="13707">
          <cell r="B13707" t="str">
            <v>Февраль 2019 г.</v>
          </cell>
          <cell r="C13707" t="str">
            <v>Франчайзи Курск-4</v>
          </cell>
          <cell r="L13707" t="str">
            <v>Общее МО Франчайзи (Инв)</v>
          </cell>
          <cell r="M13707" t="str">
            <v>ФР Курск Вячеслава Клыкова 92 (Инв)</v>
          </cell>
        </row>
        <row r="13708">
          <cell r="B13708" t="str">
            <v>Февраль 2019 г.</v>
          </cell>
          <cell r="C13708">
            <v>0</v>
          </cell>
          <cell r="L13708" t="str">
            <v>Общее МО Франчайзи (Инв)</v>
          </cell>
          <cell r="M13708" t="str">
            <v>ФР Курск Вячеслава Клыкова 92 (Инв)</v>
          </cell>
        </row>
        <row r="13709">
          <cell r="B13709" t="str">
            <v>Февраль 2019 г.</v>
          </cell>
          <cell r="C13709" t="str">
            <v>Поступление товаров и услуг ИНВ00003665 от 04.02.2019 15:03:18</v>
          </cell>
          <cell r="L13709" t="str">
            <v>Общее МО Франчайзи (Инв)</v>
          </cell>
          <cell r="M13709" t="str">
            <v>ФР Курск Вячеслава Клыкова 92 (Инв)</v>
          </cell>
        </row>
        <row r="13710">
          <cell r="B13710" t="str">
            <v>Февраль 2019 г.</v>
          </cell>
          <cell r="C13710" t="str">
            <v>Перемещение товаров ИНВ00002769 от 04.02.2019 17:15:26</v>
          </cell>
          <cell r="E13710" t="str">
            <v>СКЛАД РЕАГЕНТОВ И РАСХОДНЫХ МЕД.МАТЕРИАЛОВ</v>
          </cell>
          <cell r="F13710" t="str">
            <v>Франчайзи Курск-4</v>
          </cell>
          <cell r="L13710" t="str">
            <v>Общее МО Франчайзи (Инв)</v>
          </cell>
          <cell r="M13710" t="str">
            <v>ФР Курск Вячеслава Клыкова 92 (Инв)</v>
          </cell>
        </row>
        <row r="13711">
          <cell r="B13711" t="str">
            <v>Февраль 2019 г.</v>
          </cell>
          <cell r="C13711" t="str">
            <v>Поступление товаров и услуг ИНВ00005243 от 08.02.2019 10:15:12</v>
          </cell>
          <cell r="L13711" t="str">
            <v>Общее МО Франчайзи (Инв)</v>
          </cell>
          <cell r="M13711" t="str">
            <v>ФР Курск Вячеслава Клыкова 92 (Инв)</v>
          </cell>
        </row>
        <row r="13712">
          <cell r="B13712" t="str">
            <v>Февраль 2019 г.</v>
          </cell>
          <cell r="C13712" t="str">
            <v>Перемещение товаров ИНВ00003129 от 08.02.2019 15:09:56</v>
          </cell>
          <cell r="E13712" t="str">
            <v>СКЛАД РЕАГЕНТОВ И РАСХОДНЫХ МЕД.МАТЕРИАЛОВ</v>
          </cell>
          <cell r="F13712" t="str">
            <v>Франчайзи Курск-4</v>
          </cell>
          <cell r="L13712" t="str">
            <v>Общее МО Франчайзи (Инв)</v>
          </cell>
          <cell r="M13712" t="str">
            <v>ФР Курск Вячеслава Клыкова 92 (Инв)</v>
          </cell>
        </row>
        <row r="13713">
          <cell r="B13713" t="str">
            <v>Февраль 2019 г.</v>
          </cell>
          <cell r="C13713" t="str">
            <v>Требование-накладная ИНВ00002281 от 28.02.2019 21:59:59</v>
          </cell>
          <cell r="L13713" t="str">
            <v>Общее МО Франчайзи (Инв)</v>
          </cell>
          <cell r="M13713" t="str">
            <v>ФР Курск Вячеслава Клыкова 92 (Инв)</v>
          </cell>
        </row>
        <row r="13714">
          <cell r="B13714" t="str">
            <v>Февраль 2019 г.</v>
          </cell>
          <cell r="C13714" t="str">
            <v>Требование-накладная ИНВ00004040 от 28.02.2019 23:00:00</v>
          </cell>
          <cell r="L13714" t="str">
            <v>Общее МО Франчайзи (Инв)</v>
          </cell>
          <cell r="M13714" t="str">
            <v>ФР Курск Вячеслава Клыкова 92 (Инв)</v>
          </cell>
        </row>
        <row r="13715">
          <cell r="B13715" t="str">
            <v>Февраль 2019 г.</v>
          </cell>
          <cell r="C13715" t="str">
            <v>Франчайзи Курская</v>
          </cell>
          <cell r="L13715" t="str">
            <v>Общее МО Франчайзи (Инв)</v>
          </cell>
          <cell r="M13715" t="str">
            <v>ФР МСК Курская Земляной Вал 1-4с2 (Инв)</v>
          </cell>
        </row>
        <row r="13716">
          <cell r="B13716" t="str">
            <v>Февраль 2019 г.</v>
          </cell>
          <cell r="C13716">
            <v>0</v>
          </cell>
          <cell r="L13716" t="str">
            <v>Общее МО Франчайзи (Инв)</v>
          </cell>
          <cell r="M13716" t="str">
            <v>ФР МСК Курская Земляной Вал 1-4с2 (Инв)</v>
          </cell>
        </row>
        <row r="13717">
          <cell r="B13717" t="str">
            <v>Февраль 2019 г.</v>
          </cell>
          <cell r="C13717" t="str">
            <v>Поступление товаров и услуг ИНВ00008175 от 25.02.2019 11:30:16</v>
          </cell>
          <cell r="L13717" t="str">
            <v>Общее МО Франчайзи (Инв)</v>
          </cell>
          <cell r="M13717" t="str">
            <v>ФР МСК Курская Земляной Вал 1-4с2 (Инв)</v>
          </cell>
        </row>
        <row r="13718">
          <cell r="B13718" t="str">
            <v>Февраль 2019 г.</v>
          </cell>
          <cell r="C13718" t="str">
            <v>Требование-накладная ИНВ00003365 от 28.02.2019 23:00:00</v>
          </cell>
          <cell r="L13718" t="str">
            <v>Общее МО Франчайзи (Инв)</v>
          </cell>
          <cell r="M13718" t="str">
            <v>ФР МСК Курская Земляной Вал 1-4с2 (Инв)</v>
          </cell>
        </row>
        <row r="13719">
          <cell r="B13719" t="str">
            <v>Февраль 2019 г.</v>
          </cell>
          <cell r="C13719" t="str">
            <v>Требование-накладная ИНВ00002863 от 28.02.2019 23:59:59</v>
          </cell>
          <cell r="L13719" t="str">
            <v>Общее МО Франчайзи (Инв)</v>
          </cell>
          <cell r="M13719" t="str">
            <v>ФР МСК Курская Земляной Вал 1-4с2 (Инв)</v>
          </cell>
        </row>
        <row r="13720">
          <cell r="B13720" t="str">
            <v>Февраль 2019 г.</v>
          </cell>
          <cell r="C13720" t="str">
            <v>Франчайзи Лазаревское</v>
          </cell>
          <cell r="L13720" t="str">
            <v>Общее МО Франчайзи (Инв)</v>
          </cell>
          <cell r="M13720" t="str">
            <v>ФР Сочи Лазаревское Победы 44 (Инв)</v>
          </cell>
        </row>
        <row r="13721">
          <cell r="B13721" t="str">
            <v>Февраль 2019 г.</v>
          </cell>
          <cell r="C13721">
            <v>0</v>
          </cell>
          <cell r="L13721" t="str">
            <v>Общее МО Франчайзи (Инв)</v>
          </cell>
          <cell r="M13721" t="str">
            <v>ФР Сочи Лазаревское Победы 44 (Инв)</v>
          </cell>
        </row>
        <row r="13722">
          <cell r="B13722" t="str">
            <v>Февраль 2019 г.</v>
          </cell>
          <cell r="C13722" t="str">
            <v>Поступление товаров и услуг ИНВ00006970 от 18.02.2019 12:00:55</v>
          </cell>
          <cell r="L13722" t="str">
            <v>Общее МО Франчайзи (Инв)</v>
          </cell>
          <cell r="M13722" t="str">
            <v>ФР Сочи Лазаревское Победы 44 (Инв)</v>
          </cell>
        </row>
        <row r="13723">
          <cell r="B13723" t="str">
            <v>Февраль 2019 г.</v>
          </cell>
          <cell r="C13723" t="str">
            <v>Перемещение товаров ИНВ00004289 от 18.02.2019 17:13:15</v>
          </cell>
          <cell r="E13723" t="str">
            <v>СКЛАД РЕАГЕНТОВ И РАСХОДНЫХ МЕД.МАТЕРИАЛОВ</v>
          </cell>
          <cell r="F13723" t="str">
            <v>Франчайзи Лазаревское</v>
          </cell>
          <cell r="L13723" t="str">
            <v>Общее МО Франчайзи (Инв)</v>
          </cell>
          <cell r="M13723" t="str">
            <v>ФР Сочи Лазаревское Победы 44 (Инв)</v>
          </cell>
        </row>
        <row r="13724">
          <cell r="B13724" t="str">
            <v>Февраль 2019 г.</v>
          </cell>
          <cell r="C13724" t="str">
            <v>Требование-накладная ИНВ00052376 от 28.02.2019 23:00:00</v>
          </cell>
          <cell r="L13724" t="str">
            <v>Общее МО Франчайзи (Инв)</v>
          </cell>
          <cell r="M13724" t="str">
            <v>ФР Сочи Лазаревское Победы 44 (Инв)</v>
          </cell>
        </row>
        <row r="13725">
          <cell r="B13725" t="str">
            <v>Февраль 2019 г.</v>
          </cell>
          <cell r="C13725" t="str">
            <v>Требование-накладная ИНВ00002411 от 28.02.2019 23:59:59</v>
          </cell>
          <cell r="L13725" t="str">
            <v>Общее МО Франчайзи (Инв)</v>
          </cell>
          <cell r="M13725" t="str">
            <v>ФР Сочи Лазаревское Победы 44 (Инв)</v>
          </cell>
        </row>
        <row r="13726">
          <cell r="B13726" t="str">
            <v>Февраль 2019 г.</v>
          </cell>
          <cell r="C13726" t="str">
            <v>Требование-накладная ИНВ00002864 от 28.02.2019 23:59:59</v>
          </cell>
          <cell r="L13726" t="str">
            <v>Общее МО Франчайзи (Инв)</v>
          </cell>
          <cell r="M13726" t="str">
            <v>ФР Сочи Лазаревское Победы 44 (Инв)</v>
          </cell>
        </row>
        <row r="13727">
          <cell r="B13727" t="str">
            <v>Февраль 2019 г.</v>
          </cell>
          <cell r="C13727" t="str">
            <v>Франчайзи Левокумское</v>
          </cell>
          <cell r="L13727" t="str">
            <v>Общее МО Франчайзи (Инв)</v>
          </cell>
          <cell r="M13727" t="str">
            <v>ФР Левокумское Калинина 106 (Инв)</v>
          </cell>
        </row>
        <row r="13728">
          <cell r="B13728" t="str">
            <v>Февраль 2019 г.</v>
          </cell>
          <cell r="C13728">
            <v>0</v>
          </cell>
          <cell r="L13728" t="str">
            <v>Общее МО Франчайзи (Инв)</v>
          </cell>
          <cell r="M13728" t="str">
            <v>ФР Левокумское Калинина 106 (Инв)</v>
          </cell>
        </row>
        <row r="13729">
          <cell r="B13729" t="str">
            <v>Февраль 2019 г.</v>
          </cell>
          <cell r="C13729" t="str">
            <v>Поступление товаров и услуг ИНВ00004995 от 06.02.2019 13:25:34</v>
          </cell>
          <cell r="L13729" t="str">
            <v>Общее МО Франчайзи (Инв)</v>
          </cell>
          <cell r="M13729" t="str">
            <v>ФР Левокумское Калинина 106 (Инв)</v>
          </cell>
        </row>
        <row r="13730">
          <cell r="B13730" t="str">
            <v>Февраль 2019 г.</v>
          </cell>
          <cell r="C13730" t="str">
            <v>Поступление товаров и услуг ИНВ00008224 от 25.02.2019 11:59:09</v>
          </cell>
          <cell r="L13730" t="str">
            <v>Общее МО Франчайзи (Инв)</v>
          </cell>
          <cell r="M13730" t="str">
            <v>ФР Левокумское Калинина 106 (Инв)</v>
          </cell>
        </row>
        <row r="13731">
          <cell r="B13731" t="str">
            <v>Февраль 2019 г.</v>
          </cell>
          <cell r="C13731" t="str">
            <v>Требование-накладная ИНВ00002282 от 28.02.2019 21:59:59</v>
          </cell>
          <cell r="L13731" t="str">
            <v>Общее МО Франчайзи (Инв)</v>
          </cell>
          <cell r="M13731" t="str">
            <v>ФР Левокумское Калинина 106 (Инв)</v>
          </cell>
        </row>
        <row r="13732">
          <cell r="B13732" t="str">
            <v>Февраль 2019 г.</v>
          </cell>
          <cell r="C13732" t="str">
            <v>Требование-накладная ИНВ00004041 от 28.02.2019 23:00:00</v>
          </cell>
          <cell r="L13732" t="str">
            <v>Общее МО Франчайзи (Инв)</v>
          </cell>
          <cell r="M13732" t="str">
            <v>ФР Левокумское Калинина 106 (Инв)</v>
          </cell>
        </row>
        <row r="13733">
          <cell r="B13733" t="str">
            <v>Февраль 2019 г.</v>
          </cell>
          <cell r="C13733" t="str">
            <v>Франчайзи Ленинградская</v>
          </cell>
          <cell r="L13733" t="str">
            <v>РМО_Инвитро-Краснодар (Инв)</v>
          </cell>
          <cell r="M13733" t="str">
            <v>МО Ленинградская  Базарный 26 (Краснодар)</v>
          </cell>
        </row>
        <row r="13734">
          <cell r="B13734" t="str">
            <v>Февраль 2019 г.</v>
          </cell>
          <cell r="C13734" t="str">
            <v>Реализация товаров и услуг ИНВ00000119 от 01.02.2019 23:59:59</v>
          </cell>
          <cell r="L13734" t="str">
            <v>РМО_Инвитро-Краснодар (Инв)</v>
          </cell>
          <cell r="M13734" t="str">
            <v>МО Ленинградская  Базарный 26 (Краснодар)</v>
          </cell>
        </row>
        <row r="13735">
          <cell r="B13735" t="str">
            <v>Февраль 2019 г.</v>
          </cell>
          <cell r="C13735" t="str">
            <v>Франчайзи Ленинский проспект -2</v>
          </cell>
          <cell r="L13735" t="str">
            <v>Общее МО Франчайзи (Инв)</v>
          </cell>
          <cell r="M13735" t="str">
            <v>ФР МСК Ленинский пр. Ленинский 45 (Инв)</v>
          </cell>
        </row>
        <row r="13736">
          <cell r="B13736" t="str">
            <v>Февраль 2019 г.</v>
          </cell>
          <cell r="C13736">
            <v>0</v>
          </cell>
          <cell r="L13736" t="str">
            <v>Общее МО Франчайзи (Инв)</v>
          </cell>
          <cell r="M13736" t="str">
            <v>ФР МСК Ленинский пр. Ленинский 45 (Инв)</v>
          </cell>
        </row>
        <row r="13737">
          <cell r="B13737" t="str">
            <v>Февраль 2019 г.</v>
          </cell>
          <cell r="C13737" t="str">
            <v>Поступление товаров и услуг ИНВ00003649 от 04.02.2019 14:40:41</v>
          </cell>
          <cell r="L13737" t="str">
            <v>Общее МО Франчайзи (Инв)</v>
          </cell>
          <cell r="M13737" t="str">
            <v>ФР МСК Ленинский пр. Ленинский 45 (Инв)</v>
          </cell>
        </row>
        <row r="13738">
          <cell r="B13738" t="str">
            <v>Февраль 2019 г.</v>
          </cell>
          <cell r="C13738" t="str">
            <v>Требование-накладная ИНВ00002283 от 28.02.2019 21:59:59</v>
          </cell>
          <cell r="L13738" t="str">
            <v>Общее МО Франчайзи (Инв)</v>
          </cell>
          <cell r="M13738" t="str">
            <v>ФР МСК Ленинский пр. Ленинский 45 (Инв)</v>
          </cell>
        </row>
        <row r="13739">
          <cell r="B13739" t="str">
            <v>Февраль 2019 г.</v>
          </cell>
          <cell r="C13739" t="str">
            <v>Требование-накладная ИНВ00002045 от 28.02.2019 22:59:59</v>
          </cell>
          <cell r="L13739" t="str">
            <v>Общее МО Франчайзи (Инв)</v>
          </cell>
          <cell r="M13739" t="str">
            <v>ФР МСК Ленинский пр. Ленинский 45 (Инв)</v>
          </cell>
        </row>
        <row r="13740">
          <cell r="B13740" t="str">
            <v>Февраль 2019 г.</v>
          </cell>
          <cell r="C13740" t="str">
            <v>Требование-накладная ИНВ00002089 от 28.02.2019 22:59:59</v>
          </cell>
          <cell r="L13740" t="str">
            <v>Общее МО Франчайзи (Инв)</v>
          </cell>
          <cell r="M13740" t="str">
            <v>ФР МСК Ленинский пр. Ленинский 45 (Инв)</v>
          </cell>
        </row>
        <row r="13741">
          <cell r="B13741" t="str">
            <v>Февраль 2019 г.</v>
          </cell>
          <cell r="C13741" t="str">
            <v>Требование-накладная ИНВ00004042 от 28.02.2019 23:00:00</v>
          </cell>
          <cell r="L13741" t="str">
            <v>Общее МО Франчайзи (Инв)</v>
          </cell>
          <cell r="M13741" t="str">
            <v>ФР МСК Ленинский пр. Ленинский 45 (Инв)</v>
          </cell>
        </row>
        <row r="13742">
          <cell r="B13742" t="str">
            <v>Февраль 2019 г.</v>
          </cell>
          <cell r="C13742" t="str">
            <v>Франчайзи Ленинский проспект1</v>
          </cell>
          <cell r="L13742" t="str">
            <v>Общее МО Франчайзи (Инв)</v>
          </cell>
          <cell r="M13742" t="str">
            <v>ФР МСК Ленинский пр. Орджоникидзе 9к1 (Инв)</v>
          </cell>
        </row>
        <row r="13743">
          <cell r="B13743" t="str">
            <v>Февраль 2019 г.</v>
          </cell>
          <cell r="C13743">
            <v>0</v>
          </cell>
          <cell r="L13743" t="str">
            <v>Общее МО Франчайзи (Инв)</v>
          </cell>
          <cell r="M13743" t="str">
            <v>ФР МСК Ленинский пр. Орджоникидзе 9к1 (Инв)</v>
          </cell>
        </row>
        <row r="13744">
          <cell r="B13744" t="str">
            <v>Февраль 2019 г.</v>
          </cell>
          <cell r="C13744" t="str">
            <v>Франчайзи Лермонтов</v>
          </cell>
          <cell r="L13744" t="str">
            <v>Общее МО Франчайзи (Инв)</v>
          </cell>
          <cell r="M13744" t="str">
            <v>ФР Лермонтов Матвиенко 1 (Инв)</v>
          </cell>
        </row>
        <row r="13745">
          <cell r="B13745" t="str">
            <v>Февраль 2019 г.</v>
          </cell>
          <cell r="C13745">
            <v>0</v>
          </cell>
          <cell r="L13745" t="str">
            <v>Общее МО Франчайзи (Инв)</v>
          </cell>
          <cell r="M13745" t="str">
            <v>ФР Лермонтов Матвиенко 1 (Инв)</v>
          </cell>
        </row>
        <row r="13746">
          <cell r="B13746" t="str">
            <v>Февраль 2019 г.</v>
          </cell>
          <cell r="C13746" t="str">
            <v>Франчайзи Лермонтовский проспект</v>
          </cell>
          <cell r="L13746" t="str">
            <v>Общее МО Франчайзи (Инв)</v>
          </cell>
          <cell r="M13746" t="str">
            <v>ФР МСК Лермонтовский пр. 6п4 (Инв)</v>
          </cell>
        </row>
        <row r="13747">
          <cell r="B13747" t="str">
            <v>Февраль 2019 г.</v>
          </cell>
          <cell r="C13747">
            <v>0</v>
          </cell>
          <cell r="L13747" t="str">
            <v>Общее МО Франчайзи (Инв)</v>
          </cell>
          <cell r="M13747" t="str">
            <v>ФР МСК Лермонтовский пр. 6п4 (Инв)</v>
          </cell>
        </row>
        <row r="13748">
          <cell r="B13748" t="str">
            <v>Февраль 2019 г.</v>
          </cell>
          <cell r="C13748" t="str">
            <v>Поступление товаров и услуг ИНВ00003676 от 04.02.2019 15:16:49</v>
          </cell>
          <cell r="L13748" t="str">
            <v>Общее МО Франчайзи (Инв)</v>
          </cell>
          <cell r="M13748" t="str">
            <v>ФР МСК Лермонтовский пр. 6п4 (Инв)</v>
          </cell>
        </row>
        <row r="13749">
          <cell r="B13749" t="str">
            <v>Февраль 2019 г.</v>
          </cell>
          <cell r="C13749" t="str">
            <v>Перемещение товаров ИНВ00002762 от 04.02.2019 17:10:42</v>
          </cell>
          <cell r="E13749" t="str">
            <v>СКЛАД РЕАГЕНТОВ И РАСХОДНЫХ МЕД.МАТЕРИАЛОВ</v>
          </cell>
          <cell r="F13749" t="str">
            <v>Франчайзи Лермонтовский проспект</v>
          </cell>
          <cell r="L13749" t="str">
            <v>Общее МО Франчайзи (Инв)</v>
          </cell>
          <cell r="M13749" t="str">
            <v>ФР МСК Лермонтовский пр. 6п4 (Инв)</v>
          </cell>
        </row>
        <row r="13750">
          <cell r="B13750" t="str">
            <v>Февраль 2019 г.</v>
          </cell>
          <cell r="C13750" t="str">
            <v>Требование-накладная ИНВ00003367 от 28.02.2019 23:00:00</v>
          </cell>
          <cell r="L13750" t="str">
            <v>Общее МО Франчайзи (Инв)</v>
          </cell>
          <cell r="M13750" t="str">
            <v>ФР МСК Лермонтовский пр. 6п4 (Инв)</v>
          </cell>
        </row>
        <row r="13751">
          <cell r="B13751" t="str">
            <v>Февраль 2019 г.</v>
          </cell>
          <cell r="C13751" t="str">
            <v>Требование-накладная ИНВ00049458 от 28.02.2019 23:59:59</v>
          </cell>
          <cell r="L13751" t="str">
            <v>Общее МО Франчайзи (Инв)</v>
          </cell>
          <cell r="M13751" t="str">
            <v>ФР МСК Лермонтовский пр. 6п4 (Инв)</v>
          </cell>
        </row>
        <row r="13752">
          <cell r="B13752" t="str">
            <v>Февраль 2019 г.</v>
          </cell>
          <cell r="C13752" t="str">
            <v>Франчайзи Лианозово (Новгородская, 37)</v>
          </cell>
          <cell r="L13752" t="str">
            <v>Общее МО Франчайзи (Инв)</v>
          </cell>
          <cell r="M13752" t="str">
            <v>ФР МСК Алтуфьево Лианозово Новгородская 37 (Инв)</v>
          </cell>
        </row>
        <row r="13753">
          <cell r="B13753" t="str">
            <v>Февраль 2019 г.</v>
          </cell>
          <cell r="C13753">
            <v>0</v>
          </cell>
          <cell r="L13753" t="str">
            <v>Общее МО Франчайзи (Инв)</v>
          </cell>
          <cell r="M13753" t="str">
            <v>ФР МСК Алтуфьево Лианозово Новгородская 37 (Инв)</v>
          </cell>
        </row>
        <row r="13754">
          <cell r="B13754" t="str">
            <v>Февраль 2019 г.</v>
          </cell>
          <cell r="C13754" t="str">
            <v>Поступление товаров и услуг ИНВ00003678 от 04.02.2019 15:19:19</v>
          </cell>
          <cell r="L13754" t="str">
            <v>Общее МО Франчайзи (Инв)</v>
          </cell>
          <cell r="M13754" t="str">
            <v>ФР МСК Алтуфьево Лианозово Новгородская 37 (Инв)</v>
          </cell>
        </row>
        <row r="13755">
          <cell r="B13755" t="str">
            <v>Февраль 2019 г.</v>
          </cell>
          <cell r="C13755" t="str">
            <v>Поступление товаров и услуг ИНВ00005529 от 11.02.2019 10:04:14</v>
          </cell>
          <cell r="L13755" t="str">
            <v>Общее МО Франчайзи (Инв)</v>
          </cell>
          <cell r="M13755" t="str">
            <v>ФР МСК Алтуфьево Лианозово Новгородская 37 (Инв)</v>
          </cell>
        </row>
        <row r="13756">
          <cell r="B13756" t="str">
            <v>Февраль 2019 г.</v>
          </cell>
          <cell r="C13756" t="str">
            <v>Требование-накладная ИНВ00002722 от 28.02.2019 22:00:00</v>
          </cell>
          <cell r="L13756" t="str">
            <v>Общее МО Франчайзи (Инв)</v>
          </cell>
          <cell r="M13756" t="str">
            <v>ФР МСК Алтуфьево Лианозово Новгородская 37 (Инв)</v>
          </cell>
        </row>
        <row r="13757">
          <cell r="B13757" t="str">
            <v>Февраль 2019 г.</v>
          </cell>
          <cell r="C13757" t="str">
            <v>Требование-накладная ИНВ00052446 от 28.02.2019 23:00:00</v>
          </cell>
          <cell r="L13757" t="str">
            <v>Общее МО Франчайзи (Инв)</v>
          </cell>
          <cell r="M13757" t="str">
            <v>ФР МСК Алтуфьево Лианозово Новгородская 37 (Инв)</v>
          </cell>
        </row>
        <row r="13758">
          <cell r="B13758" t="str">
            <v>Февраль 2019 г.</v>
          </cell>
          <cell r="C13758" t="str">
            <v>Требование-накладная ИНВ00003232 от 28.02.2019 23:59:59</v>
          </cell>
          <cell r="L13758" t="str">
            <v>Общее МО Франчайзи (Инв)</v>
          </cell>
          <cell r="M13758" t="str">
            <v>ФР МСК Алтуфьево Лианозово Новгородская 37 (Инв)</v>
          </cell>
        </row>
        <row r="13759">
          <cell r="B13759" t="str">
            <v>Февраль 2019 г.</v>
          </cell>
          <cell r="C13759" t="str">
            <v>Франчайзи Ливны</v>
          </cell>
          <cell r="L13759" t="str">
            <v>Общее МО Франчайзи (Инв)</v>
          </cell>
          <cell r="M13759" t="str">
            <v>ФР Ливны Пушкина 20А (Инв)</v>
          </cell>
        </row>
        <row r="13760">
          <cell r="B13760" t="str">
            <v>Февраль 2019 г.</v>
          </cell>
          <cell r="C13760">
            <v>0</v>
          </cell>
          <cell r="L13760" t="str">
            <v>Общее МО Франчайзи (Инв)</v>
          </cell>
          <cell r="M13760" t="str">
            <v>ФР Ливны Пушкина 20А (Инв)</v>
          </cell>
        </row>
        <row r="13761">
          <cell r="B13761" t="str">
            <v>Февраль 2019 г.</v>
          </cell>
          <cell r="C13761" t="str">
            <v>Франчайзи Ликино-Дулево</v>
          </cell>
          <cell r="L13761" t="str">
            <v>Общее МО Франчайзи (Инв)</v>
          </cell>
          <cell r="M13761" t="str">
            <v>ФР Ликино-Дулево 1мая 12 (Инв)</v>
          </cell>
        </row>
        <row r="13762">
          <cell r="B13762" t="str">
            <v>Февраль 2019 г.</v>
          </cell>
          <cell r="C13762">
            <v>0</v>
          </cell>
          <cell r="L13762" t="str">
            <v>Общее МО Франчайзи (Инв)</v>
          </cell>
          <cell r="M13762" t="str">
            <v>ФР Ликино-Дулево 1мая 12 (Инв)</v>
          </cell>
        </row>
        <row r="13763">
          <cell r="B13763" t="str">
            <v>Февраль 2019 г.</v>
          </cell>
          <cell r="C13763" t="str">
            <v>Поступление товаров и услуг ИНВ00008160 от 25.02.2019 11:23:28</v>
          </cell>
          <cell r="L13763" t="str">
            <v>Общее МО Франчайзи (Инв)</v>
          </cell>
          <cell r="M13763" t="str">
            <v>ФР Ликино-Дулево 1мая 12 (Инв)</v>
          </cell>
        </row>
        <row r="13764">
          <cell r="B13764" t="str">
            <v>Февраль 2019 г.</v>
          </cell>
          <cell r="C13764" t="str">
            <v>Требование-накладная ИНВ00052447 от 28.02.2019 23:00:00</v>
          </cell>
          <cell r="L13764" t="str">
            <v>Общее МО Франчайзи (Инв)</v>
          </cell>
          <cell r="M13764" t="str">
            <v>ФР Ликино-Дулево 1мая 12 (Инв)</v>
          </cell>
        </row>
        <row r="13765">
          <cell r="B13765" t="str">
            <v>Февраль 2019 г.</v>
          </cell>
          <cell r="C13765" t="str">
            <v>Франчайзи Липецк</v>
          </cell>
          <cell r="L13765" t="str">
            <v>Общее МО Франчайзи (Инв)</v>
          </cell>
          <cell r="M13765" t="str">
            <v>ФР Липецк Терешковый 34к3 (Инв)</v>
          </cell>
        </row>
        <row r="13766">
          <cell r="B13766" t="str">
            <v>Февраль 2019 г.</v>
          </cell>
          <cell r="C13766">
            <v>0</v>
          </cell>
          <cell r="L13766" t="str">
            <v>Общее МО Франчайзи (Инв)</v>
          </cell>
          <cell r="M13766" t="str">
            <v>ФР Липецк Терешковый 34к3 (Инв)</v>
          </cell>
        </row>
        <row r="13767">
          <cell r="B13767" t="str">
            <v>Февраль 2019 г.</v>
          </cell>
          <cell r="C13767" t="str">
            <v>Поступление товаров и услуг ИНВ00003306 от 01.02.2019 10:50:09</v>
          </cell>
          <cell r="L13767" t="str">
            <v>Общее МО Франчайзи (Инв)</v>
          </cell>
          <cell r="M13767" t="str">
            <v>ФР Липецк Терешковый 34к3 (Инв)</v>
          </cell>
        </row>
        <row r="13768">
          <cell r="B13768" t="str">
            <v>Февраль 2019 г.</v>
          </cell>
          <cell r="C13768" t="str">
            <v>Перемещение товаров ИНВ00002487 от 01.02.2019 14:59:29</v>
          </cell>
          <cell r="E13768" t="str">
            <v>СКЛАД РЕАГЕНТОВ И РАСХОДНЫХ МЕД.МАТЕРИАЛОВ</v>
          </cell>
          <cell r="F13768" t="str">
            <v>Франчайзи Липецк</v>
          </cell>
          <cell r="L13768" t="str">
            <v>Общее МО Франчайзи (Инв)</v>
          </cell>
          <cell r="M13768" t="str">
            <v>ФР Липецк Терешковый 34к3 (Инв)</v>
          </cell>
        </row>
        <row r="13769">
          <cell r="B13769" t="str">
            <v>Февраль 2019 г.</v>
          </cell>
          <cell r="C13769" t="str">
            <v>Поступление товаров и услуг ИНВ00006031 от 12.02.2019 12:31:13</v>
          </cell>
          <cell r="L13769" t="str">
            <v>Общее МО Франчайзи (Инв)</v>
          </cell>
          <cell r="M13769" t="str">
            <v>ФР Липецк Терешковый 34к3 (Инв)</v>
          </cell>
        </row>
        <row r="13770">
          <cell r="B13770" t="str">
            <v>Февраль 2019 г.</v>
          </cell>
          <cell r="C13770" t="str">
            <v>Требование-накладная ИНВ00002723 от 28.02.2019 22:00:00</v>
          </cell>
          <cell r="L13770" t="str">
            <v>Общее МО Франчайзи (Инв)</v>
          </cell>
          <cell r="M13770" t="str">
            <v>ФР Липецк Терешковый 34к3 (Инв)</v>
          </cell>
        </row>
        <row r="13771">
          <cell r="B13771" t="str">
            <v>Февраль 2019 г.</v>
          </cell>
          <cell r="C13771" t="str">
            <v>Требование-накладная ИНВ00052614 от 28.02.2019 23:00:00</v>
          </cell>
          <cell r="L13771" t="str">
            <v>Общее МО Франчайзи (Инв)</v>
          </cell>
          <cell r="M13771" t="str">
            <v>ФР Липецк Терешковый 34к3 (Инв)</v>
          </cell>
        </row>
        <row r="13772">
          <cell r="B13772" t="str">
            <v>Февраль 2019 г.</v>
          </cell>
          <cell r="C13772" t="str">
            <v>Требование-накладная ИНВ00003233 от 28.02.2019 23:59:59</v>
          </cell>
          <cell r="L13772" t="str">
            <v>Общее МО Франчайзи (Инв)</v>
          </cell>
          <cell r="M13772" t="str">
            <v>ФР Липецк Терешковый 34к3 (Инв)</v>
          </cell>
        </row>
        <row r="13773">
          <cell r="B13773" t="str">
            <v>Февраль 2019 г.</v>
          </cell>
          <cell r="C13773" t="str">
            <v>Франчайзи Липецк 2</v>
          </cell>
          <cell r="L13773" t="str">
            <v>Общее МО Франчайзи (Инв)</v>
          </cell>
          <cell r="M13773" t="str">
            <v>ФР Липецк 60лет СССР 33 (Инв)</v>
          </cell>
        </row>
        <row r="13774">
          <cell r="B13774" t="str">
            <v>Февраль 2019 г.</v>
          </cell>
          <cell r="C13774">
            <v>0</v>
          </cell>
          <cell r="L13774" t="str">
            <v>Общее МО Франчайзи (Инв)</v>
          </cell>
          <cell r="M13774" t="str">
            <v>ФР Липецк 60лет СССР 33 (Инв)</v>
          </cell>
        </row>
        <row r="13775">
          <cell r="B13775" t="str">
            <v>Февраль 2019 г.</v>
          </cell>
          <cell r="C13775" t="str">
            <v>Поступление товаров и услуг ИНВ00006673 от 15.02.2019 10:22:18</v>
          </cell>
          <cell r="L13775" t="str">
            <v>Общее МО Франчайзи (Инв)</v>
          </cell>
          <cell r="M13775" t="str">
            <v>ФР Липецк 60лет СССР 33 (Инв)</v>
          </cell>
        </row>
        <row r="13776">
          <cell r="B13776" t="str">
            <v>Февраль 2019 г.</v>
          </cell>
          <cell r="C13776" t="str">
            <v>Поступление товаров и услуг ИНВ00008037 от 25.02.2019 10:00:27</v>
          </cell>
          <cell r="L13776" t="str">
            <v>Общее МО Франчайзи (Инв)</v>
          </cell>
          <cell r="M13776" t="str">
            <v>ФР Липецк 60лет СССР 33 (Инв)</v>
          </cell>
        </row>
        <row r="13777">
          <cell r="B13777" t="str">
            <v>Февраль 2019 г.</v>
          </cell>
          <cell r="C13777" t="str">
            <v>Требование-накладная ИНВ00004043 от 28.02.2019 23:00:00</v>
          </cell>
          <cell r="L13777" t="str">
            <v>Общее МО Франчайзи (Инв)</v>
          </cell>
          <cell r="M13777" t="str">
            <v>ФР Липецк 60лет СССР 33 (Инв)</v>
          </cell>
        </row>
        <row r="13778">
          <cell r="B13778" t="str">
            <v>Февраль 2019 г.</v>
          </cell>
          <cell r="C13778" t="str">
            <v>Франчайзи Липецк 3</v>
          </cell>
          <cell r="L13778" t="str">
            <v>Общее МО Франчайзи (Инв)</v>
          </cell>
          <cell r="M13778" t="str">
            <v>ФР Липецк новый 3 (Инв)</v>
          </cell>
        </row>
        <row r="13779">
          <cell r="B13779" t="str">
            <v>Февраль 2019 г.</v>
          </cell>
          <cell r="C13779">
            <v>0</v>
          </cell>
          <cell r="L13779" t="str">
            <v>Общее МО Франчайзи (Инв)</v>
          </cell>
          <cell r="M13779" t="str">
            <v>ФР Липецк новый 3 (Инв)</v>
          </cell>
        </row>
        <row r="13780">
          <cell r="B13780" t="str">
            <v>Февраль 2019 г.</v>
          </cell>
          <cell r="C13780" t="str">
            <v>Поступление товаров и услуг ИНВ00008042 от 25.02.2019 10:01:29</v>
          </cell>
          <cell r="L13780" t="str">
            <v>Общее МО Франчайзи (Инв)</v>
          </cell>
          <cell r="M13780" t="str">
            <v>ФР Липецк новый 3 (Инв)</v>
          </cell>
        </row>
        <row r="13781">
          <cell r="B13781" t="str">
            <v>Февраль 2019 г.</v>
          </cell>
          <cell r="C13781" t="str">
            <v>Франчайзи Лиски</v>
          </cell>
          <cell r="L13781" t="str">
            <v>Общее МО Франчайзи (Инв)</v>
          </cell>
          <cell r="M13781" t="str">
            <v>ФР Лиски Маршала Жукова 6 (Инв)</v>
          </cell>
        </row>
        <row r="13782">
          <cell r="B13782" t="str">
            <v>Февраль 2019 г.</v>
          </cell>
          <cell r="C13782">
            <v>0</v>
          </cell>
          <cell r="L13782" t="str">
            <v>Общее МО Франчайзи (Инв)</v>
          </cell>
          <cell r="M13782" t="str">
            <v>ФР Лиски Маршала Жукова 6 (Инв)</v>
          </cell>
        </row>
        <row r="13783">
          <cell r="B13783" t="str">
            <v>Февраль 2019 г.</v>
          </cell>
          <cell r="C13783" t="str">
            <v>Перемещение товаров ИНВ00007958 от 01.02.2019 23:59:59</v>
          </cell>
          <cell r="E13783" t="str">
            <v>Франчайзи Воронеж-2</v>
          </cell>
          <cell r="F13783" t="str">
            <v>Франчайзи Лиски</v>
          </cell>
          <cell r="L13783" t="str">
            <v>Общее МО Франчайзи (Инв)</v>
          </cell>
          <cell r="M13783" t="str">
            <v>ФР Лиски Маршала Жукова 6 (Инв)</v>
          </cell>
        </row>
        <row r="13784">
          <cell r="B13784" t="str">
            <v>Февраль 2019 г.</v>
          </cell>
          <cell r="C13784" t="str">
            <v>Требование-накладная ИНВ00052448 от 28.02.2019 23:00:00</v>
          </cell>
          <cell r="L13784" t="str">
            <v>Общее МО Франчайзи (Инв)</v>
          </cell>
          <cell r="M13784" t="str">
            <v>ФР Лиски Маршала Жукова 6 (Инв)</v>
          </cell>
        </row>
        <row r="13785">
          <cell r="B13785" t="str">
            <v>Февраль 2019 г.</v>
          </cell>
          <cell r="C13785" t="str">
            <v>Франчайзи Лобня</v>
          </cell>
          <cell r="L13785" t="str">
            <v>Общее МО Франчайзи (Инв)</v>
          </cell>
          <cell r="M13785" t="str">
            <v>ФР Лобня Дружбы 1 (Инв)</v>
          </cell>
        </row>
        <row r="13786">
          <cell r="B13786" t="str">
            <v>Февраль 2019 г.</v>
          </cell>
          <cell r="C13786">
            <v>0</v>
          </cell>
          <cell r="L13786" t="str">
            <v>Общее МО Франчайзи (Инв)</v>
          </cell>
          <cell r="M13786" t="str">
            <v>ФР Лобня Дружбы 1 (Инв)</v>
          </cell>
        </row>
        <row r="13787">
          <cell r="B13787" t="str">
            <v>Февраль 2019 г.</v>
          </cell>
          <cell r="C13787" t="str">
            <v>Поступление товаров и услуг ИНВ00003854 от 05.02.2019 9:56:02</v>
          </cell>
          <cell r="L13787" t="str">
            <v>Общее МО Франчайзи (Инв)</v>
          </cell>
          <cell r="M13787" t="str">
            <v>ФР Лобня Дружбы 1 (Инв)</v>
          </cell>
        </row>
        <row r="13788">
          <cell r="B13788" t="str">
            <v>Февраль 2019 г.</v>
          </cell>
          <cell r="C13788" t="str">
            <v>Перемещение товаров ИНВ00004718 от 25.02.2019 10:52:02</v>
          </cell>
          <cell r="E13788" t="str">
            <v>СКЛАД РЕАГЕНТОВ И РАСХОДНЫХ МЕД.МАТЕРИАЛОВ</v>
          </cell>
          <cell r="F13788" t="str">
            <v>Франчайзи Лобня</v>
          </cell>
          <cell r="L13788" t="str">
            <v>Общее МО Франчайзи (Инв)</v>
          </cell>
          <cell r="M13788" t="str">
            <v>ФР Лобня Дружбы 1 (Инв)</v>
          </cell>
        </row>
        <row r="13789">
          <cell r="B13789" t="str">
            <v>Февраль 2019 г.</v>
          </cell>
          <cell r="C13789" t="str">
            <v>Поступление товаров и услуг ИНВ00008140 от 25.02.2019 11:06:35</v>
          </cell>
          <cell r="L13789" t="str">
            <v>Общее МО Франчайзи (Инв)</v>
          </cell>
          <cell r="M13789" t="str">
            <v>ФР Лобня Дружбы 1 (Инв)</v>
          </cell>
        </row>
        <row r="13790">
          <cell r="B13790" t="str">
            <v>Февраль 2019 г.</v>
          </cell>
          <cell r="C13790" t="str">
            <v>Требование-накладная ИНВ00002724 от 28.02.2019 22:00:00</v>
          </cell>
          <cell r="L13790" t="str">
            <v>Общее МО Франчайзи (Инв)</v>
          </cell>
          <cell r="M13790" t="str">
            <v>ФР Лобня Дружбы 1 (Инв)</v>
          </cell>
        </row>
        <row r="13791">
          <cell r="B13791" t="str">
            <v>Февраль 2019 г.</v>
          </cell>
          <cell r="C13791" t="str">
            <v>Требование-накладная ИНВ00052613 от 28.02.2019 23:00:00</v>
          </cell>
          <cell r="L13791" t="str">
            <v>Общее МО Франчайзи (Инв)</v>
          </cell>
          <cell r="M13791" t="str">
            <v>ФР Лобня Дружбы 1 (Инв)</v>
          </cell>
        </row>
        <row r="13792">
          <cell r="B13792" t="str">
            <v>Февраль 2019 г.</v>
          </cell>
          <cell r="C13792" t="str">
            <v>Требование-накладная ИНВ00052616 от 28.02.2019 23:00:00</v>
          </cell>
          <cell r="L13792" t="str">
            <v>Общее МО Франчайзи (Инв)</v>
          </cell>
          <cell r="M13792" t="str">
            <v>ФР Лобня Дружбы 1 (Инв)</v>
          </cell>
        </row>
        <row r="13793">
          <cell r="B13793" t="str">
            <v>Февраль 2019 г.</v>
          </cell>
          <cell r="C13793" t="str">
            <v>Требование-накладная ИНВ00003234 от 28.02.2019 23:59:59</v>
          </cell>
          <cell r="L13793" t="str">
            <v>Общее МО Франчайзи (Инв)</v>
          </cell>
          <cell r="M13793" t="str">
            <v>ФР Лобня Дружбы 1 (Инв)</v>
          </cell>
        </row>
        <row r="13794">
          <cell r="B13794" t="str">
            <v>Февраль 2019 г.</v>
          </cell>
          <cell r="C13794" t="str">
            <v>Франчайзи Лобня2</v>
          </cell>
          <cell r="L13794" t="str">
            <v>Общее МО Франчайзи (Инв)</v>
          </cell>
          <cell r="M13794" t="str">
            <v>ФР Лобня Ленина 71 (Инв)</v>
          </cell>
        </row>
        <row r="13795">
          <cell r="B13795" t="str">
            <v>Февраль 2019 г.</v>
          </cell>
          <cell r="C13795">
            <v>0</v>
          </cell>
          <cell r="L13795" t="str">
            <v>Общее МО Франчайзи (Инв)</v>
          </cell>
          <cell r="M13795" t="str">
            <v>ФР Лобня Ленина 71 (Инв)</v>
          </cell>
        </row>
        <row r="13796">
          <cell r="B13796" t="str">
            <v>Февраль 2019 г.</v>
          </cell>
          <cell r="C13796" t="str">
            <v>Поступление товаров и услуг ИНВ00005078 от 07.02.2019 10:09:43</v>
          </cell>
          <cell r="L13796" t="str">
            <v>Общее МО Франчайзи (Инв)</v>
          </cell>
          <cell r="M13796" t="str">
            <v>ФР Лобня Ленина 71 (Инв)</v>
          </cell>
        </row>
        <row r="13797">
          <cell r="B13797" t="str">
            <v>Февраль 2019 г.</v>
          </cell>
          <cell r="C13797" t="str">
            <v>Перемещение товаров ИНВ00003087 от 07.02.2019 13:57:33</v>
          </cell>
          <cell r="E13797" t="str">
            <v>СКЛАД РЕАГЕНТОВ И РАСХОДНЫХ МЕД.МАТЕРИАЛОВ</v>
          </cell>
          <cell r="F13797" t="str">
            <v>Франчайзи Лобня2</v>
          </cell>
          <cell r="L13797" t="str">
            <v>Общее МО Франчайзи (Инв)</v>
          </cell>
          <cell r="M13797" t="str">
            <v>ФР Лобня Ленина 71 (Инв)</v>
          </cell>
        </row>
        <row r="13798">
          <cell r="B13798" t="str">
            <v>Февраль 2019 г.</v>
          </cell>
          <cell r="C13798" t="str">
            <v>Поступление товаров и услуг ИНВ00007513 от 21.02.2019 10:41:45</v>
          </cell>
          <cell r="L13798" t="str">
            <v>Общее МО Франчайзи (Инв)</v>
          </cell>
          <cell r="M13798" t="str">
            <v>ФР Лобня Ленина 71 (Инв)</v>
          </cell>
        </row>
        <row r="13799">
          <cell r="B13799" t="str">
            <v>Февраль 2019 г.</v>
          </cell>
          <cell r="C13799" t="str">
            <v>Требование-накладная ИНВ00002725 от 28.02.2019 22:00:00</v>
          </cell>
          <cell r="L13799" t="str">
            <v>Общее МО Франчайзи (Инв)</v>
          </cell>
          <cell r="M13799" t="str">
            <v>ФР Лобня Ленина 71 (Инв)</v>
          </cell>
        </row>
        <row r="13800">
          <cell r="B13800" t="str">
            <v>Февраль 2019 г.</v>
          </cell>
          <cell r="C13800" t="str">
            <v>Требование-накладная ИНВ00052615 от 28.02.2019 23:00:00</v>
          </cell>
          <cell r="L13800" t="str">
            <v>Общее МО Франчайзи (Инв)</v>
          </cell>
          <cell r="M13800" t="str">
            <v>ФР Лобня Ленина 71 (Инв)</v>
          </cell>
        </row>
        <row r="13801">
          <cell r="B13801" t="str">
            <v>Февраль 2019 г.</v>
          </cell>
          <cell r="C13801" t="str">
            <v>Требование-накладная ИНВ00003235 от 28.02.2019 23:59:59</v>
          </cell>
          <cell r="L13801" t="str">
            <v>Общее МО Франчайзи (Инв)</v>
          </cell>
          <cell r="M13801" t="str">
            <v>ФР Лобня Ленина 71 (Инв)</v>
          </cell>
        </row>
        <row r="13802">
          <cell r="B13802" t="str">
            <v>Февраль 2019 г.</v>
          </cell>
          <cell r="C13802" t="str">
            <v>Франчайзи Ломоносовский проспект, Мосфильмовская</v>
          </cell>
          <cell r="L13802" t="str">
            <v>Общее МО Франчайзи (Инв)</v>
          </cell>
          <cell r="M13802" t="str">
            <v>ФР МСК Ломоносовский пр Мосфильмовская 17-25 (Инв)</v>
          </cell>
        </row>
        <row r="13803">
          <cell r="B13803" t="str">
            <v>Февраль 2019 г.</v>
          </cell>
          <cell r="C13803">
            <v>0</v>
          </cell>
          <cell r="L13803" t="str">
            <v>Общее МО Франчайзи (Инв)</v>
          </cell>
          <cell r="M13803" t="str">
            <v>ФР МСК Ломоносовский пр Мосфильмовская 17-25 (Инв)</v>
          </cell>
        </row>
        <row r="13804">
          <cell r="B13804" t="str">
            <v>Февраль 2019 г.</v>
          </cell>
          <cell r="C13804" t="str">
            <v>Поступление товаров и услуг ИНВ00005573 от 11.02.2019 10:37:19</v>
          </cell>
          <cell r="L13804" t="str">
            <v>Общее МО Франчайзи (Инв)</v>
          </cell>
          <cell r="M13804" t="str">
            <v>ФР МСК Ломоносовский пр Мосфильмовская 17-25 (Инв)</v>
          </cell>
        </row>
        <row r="13805">
          <cell r="B13805" t="str">
            <v>Февраль 2019 г.</v>
          </cell>
          <cell r="C13805" t="str">
            <v>Поступление товаров и услуг ИНВ00006855 от 18.02.2019 10:09:44</v>
          </cell>
          <cell r="L13805" t="str">
            <v>Общее МО Франчайзи (Инв)</v>
          </cell>
          <cell r="M13805" t="str">
            <v>ФР МСК Ломоносовский пр Мосфильмовская 17-25 (Инв)</v>
          </cell>
        </row>
        <row r="13806">
          <cell r="B13806" t="str">
            <v>Февраль 2019 г.</v>
          </cell>
          <cell r="C13806" t="str">
            <v>Требование-накладная ИНВ00002285 от 28.02.2019 21:59:59</v>
          </cell>
          <cell r="L13806" t="str">
            <v>Общее МО Франчайзи (Инв)</v>
          </cell>
          <cell r="M13806" t="str">
            <v>ФР МСК Ломоносовский пр Мосфильмовская 17-25 (Инв)</v>
          </cell>
        </row>
        <row r="13807">
          <cell r="B13807" t="str">
            <v>Февраль 2019 г.</v>
          </cell>
          <cell r="C13807" t="str">
            <v>Требование-накладная ИНВ00002046 от 28.02.2019 22:59:59</v>
          </cell>
          <cell r="L13807" t="str">
            <v>Общее МО Франчайзи (Инв)</v>
          </cell>
          <cell r="M13807" t="str">
            <v>ФР МСК Ломоносовский пр Мосфильмовская 17-25 (Инв)</v>
          </cell>
        </row>
        <row r="13808">
          <cell r="B13808" t="str">
            <v>Февраль 2019 г.</v>
          </cell>
          <cell r="C13808" t="str">
            <v>Требование-накладная ИНВ00004044 от 28.02.2019 23:00:00</v>
          </cell>
          <cell r="L13808" t="str">
            <v>Общее МО Франчайзи (Инв)</v>
          </cell>
          <cell r="M13808" t="str">
            <v>ФР МСК Ломоносовский пр Мосфильмовская 17-25 (Инв)</v>
          </cell>
        </row>
        <row r="13809">
          <cell r="B13809" t="str">
            <v>Февраль 2019 г.</v>
          </cell>
          <cell r="C13809" t="str">
            <v>Франчайзи Луначарского, 95А</v>
          </cell>
          <cell r="L13809" t="str">
            <v>РМО_МедЛаб Пермь (Инв)</v>
          </cell>
          <cell r="M13809" t="str">
            <v>МО Пермь Луначарского 95а (Пермь)</v>
          </cell>
        </row>
        <row r="13810">
          <cell r="B13810" t="str">
            <v>Февраль 2019 г.</v>
          </cell>
          <cell r="C13810" t="str">
            <v>Реализация товаров и услуг ИНВ00000438 от 01.02.2019 23:59:59</v>
          </cell>
          <cell r="L13810" t="str">
            <v>РМО_МедЛаб Пермь (Инв)</v>
          </cell>
          <cell r="M13810" t="str">
            <v>МО Пермь Луначарского 95а (Пермь)</v>
          </cell>
        </row>
        <row r="13811">
          <cell r="B13811" t="str">
            <v>Февраль 2019 г.</v>
          </cell>
          <cell r="C13811" t="str">
            <v>Франчайзи Люберцы</v>
          </cell>
          <cell r="L13811" t="str">
            <v>Общее МО Франчайзи (Инв)</v>
          </cell>
          <cell r="M13811" t="str">
            <v>ФР Люберцы Красноармейская 6 (Инв)</v>
          </cell>
        </row>
        <row r="13812">
          <cell r="B13812" t="str">
            <v>Февраль 2019 г.</v>
          </cell>
          <cell r="C13812">
            <v>0</v>
          </cell>
          <cell r="L13812" t="str">
            <v>Общее МО Франчайзи (Инв)</v>
          </cell>
          <cell r="M13812" t="str">
            <v>ФР Люберцы Красноармейская 6 (Инв)</v>
          </cell>
        </row>
        <row r="13813">
          <cell r="B13813" t="str">
            <v>Февраль 2019 г.</v>
          </cell>
          <cell r="C13813" t="str">
            <v>Поступление товаров и услуг ИНВ00003641 от 04.02.2019 14:33:43</v>
          </cell>
          <cell r="L13813" t="str">
            <v>Общее МО Франчайзи (Инв)</v>
          </cell>
          <cell r="M13813" t="str">
            <v>ФР Люберцы Красноармейская 6 (Инв)</v>
          </cell>
        </row>
        <row r="13814">
          <cell r="B13814" t="str">
            <v>Февраль 2019 г.</v>
          </cell>
          <cell r="C13814" t="str">
            <v>Перемещение товаров ИНВ00002766 от 04.02.2019 17:12:32</v>
          </cell>
          <cell r="E13814" t="str">
            <v>СКЛАД РЕАГЕНТОВ И РАСХОДНЫХ МЕД.МАТЕРИАЛОВ</v>
          </cell>
          <cell r="F13814" t="str">
            <v>Франчайзи Люберцы</v>
          </cell>
          <cell r="L13814" t="str">
            <v>Общее МО Франчайзи (Инв)</v>
          </cell>
          <cell r="M13814" t="str">
            <v>ФР Люберцы Красноармейская 6 (Инв)</v>
          </cell>
        </row>
        <row r="13815">
          <cell r="B13815" t="str">
            <v>Февраль 2019 г.</v>
          </cell>
          <cell r="C13815" t="str">
            <v>Требование-накладная ИНВ00003368 от 28.02.2019 23:00:00</v>
          </cell>
          <cell r="L13815" t="str">
            <v>Общее МО Франчайзи (Инв)</v>
          </cell>
          <cell r="M13815" t="str">
            <v>ФР Люберцы Красноармейская 6 (Инв)</v>
          </cell>
        </row>
        <row r="13816">
          <cell r="B13816" t="str">
            <v>Февраль 2019 г.</v>
          </cell>
          <cell r="C13816" t="str">
            <v>Требование-накладная ИНВ00002412 от 28.02.2019 23:59:59</v>
          </cell>
          <cell r="L13816" t="str">
            <v>Общее МО Франчайзи (Инв)</v>
          </cell>
          <cell r="M13816" t="str">
            <v>ФР Люберцы Красноармейская 6 (Инв)</v>
          </cell>
        </row>
        <row r="13817">
          <cell r="B13817" t="str">
            <v>Февраль 2019 г.</v>
          </cell>
          <cell r="C13817" t="str">
            <v>Требование-накладная ИНВ00002865 от 28.02.2019 23:59:59</v>
          </cell>
          <cell r="L13817" t="str">
            <v>Общее МО Франчайзи (Инв)</v>
          </cell>
          <cell r="M13817" t="str">
            <v>ФР Люберцы Красноармейская 6 (Инв)</v>
          </cell>
        </row>
        <row r="13818">
          <cell r="B13818" t="str">
            <v>Февраль 2019 г.</v>
          </cell>
          <cell r="C13818" t="str">
            <v>Франчайзи Люберцы-2 Комсомольский 18</v>
          </cell>
          <cell r="L13818" t="str">
            <v>Общее МО Франчайзи (Инв)</v>
          </cell>
          <cell r="M13818" t="str">
            <v>ФР Люберцы Комсомольский 18-1 (Инв)</v>
          </cell>
        </row>
        <row r="13819">
          <cell r="B13819" t="str">
            <v>Февраль 2019 г.</v>
          </cell>
          <cell r="C13819">
            <v>0</v>
          </cell>
          <cell r="L13819" t="str">
            <v>Общее МО Франчайзи (Инв)</v>
          </cell>
          <cell r="M13819" t="str">
            <v>ФР Люберцы Комсомольский 18-1 (Инв)</v>
          </cell>
        </row>
        <row r="13820">
          <cell r="B13820" t="str">
            <v>Февраль 2019 г.</v>
          </cell>
          <cell r="C13820" t="str">
            <v>Поступление товаров и услуг ИНВ00003450 от 04.02.2019 9:57:47</v>
          </cell>
          <cell r="L13820" t="str">
            <v>Общее МО Франчайзи (Инв)</v>
          </cell>
          <cell r="M13820" t="str">
            <v>ФР Люберцы Комсомольский 18-1 (Инв)</v>
          </cell>
        </row>
        <row r="13821">
          <cell r="B13821" t="str">
            <v>Февраль 2019 г.</v>
          </cell>
          <cell r="C13821" t="str">
            <v>Перемещение товаров ИНВ00002799 от 04.02.2019 17:30:43</v>
          </cell>
          <cell r="E13821" t="str">
            <v>СКЛАД РЕАГЕНТОВ И РАСХОДНЫХ МЕД.МАТЕРИАЛОВ</v>
          </cell>
          <cell r="F13821" t="str">
            <v>Франчайзи Люберцы-2 Комсомольский 18</v>
          </cell>
          <cell r="L13821" t="str">
            <v>Общее МО Франчайзи (Инв)</v>
          </cell>
          <cell r="M13821" t="str">
            <v>ФР Люберцы Комсомольский 18-1 (Инв)</v>
          </cell>
        </row>
        <row r="13822">
          <cell r="B13822" t="str">
            <v>Февраль 2019 г.</v>
          </cell>
          <cell r="C13822" t="str">
            <v>Поступление товаров и услуг ИНВ00005667 от 11.02.2019 12:44:34</v>
          </cell>
          <cell r="L13822" t="str">
            <v>Общее МО Франчайзи (Инв)</v>
          </cell>
          <cell r="M13822" t="str">
            <v>ФР Люберцы Комсомольский 18-1 (Инв)</v>
          </cell>
        </row>
        <row r="13823">
          <cell r="B13823" t="str">
            <v>Февраль 2019 г.</v>
          </cell>
          <cell r="C13823" t="str">
            <v>Перемещение товаров ИНВ00003576 от 11.02.2019 18:02:38</v>
          </cell>
          <cell r="E13823" t="str">
            <v>СКЛАД РЕАГЕНТОВ И РАСХОДНЫХ МЕД.МАТЕРИАЛОВ</v>
          </cell>
          <cell r="F13823" t="str">
            <v>Франчайзи Люберцы-2 Комсомольский 18</v>
          </cell>
          <cell r="L13823" t="str">
            <v>Общее МО Франчайзи (Инв)</v>
          </cell>
          <cell r="M13823" t="str">
            <v>ФР Люберцы Комсомольский 18-1 (Инв)</v>
          </cell>
        </row>
        <row r="13824">
          <cell r="B13824" t="str">
            <v>Февраль 2019 г.</v>
          </cell>
          <cell r="C13824" t="str">
            <v>Требование-накладная ИНВ00003370 от 28.02.2019 23:00:00</v>
          </cell>
          <cell r="L13824" t="str">
            <v>Общее МО Франчайзи (Инв)</v>
          </cell>
          <cell r="M13824" t="str">
            <v>ФР Люберцы Комсомольский 18-1 (Инв)</v>
          </cell>
        </row>
        <row r="13825">
          <cell r="B13825" t="str">
            <v>Февраль 2019 г.</v>
          </cell>
          <cell r="C13825" t="str">
            <v>Требование-накладная ИНВ00002413 от 28.02.2019 23:59:59</v>
          </cell>
          <cell r="L13825" t="str">
            <v>Общее МО Франчайзи (Инв)</v>
          </cell>
          <cell r="M13825" t="str">
            <v>ФР Люберцы Комсомольский 18-1 (Инв)</v>
          </cell>
        </row>
        <row r="13826">
          <cell r="B13826" t="str">
            <v>Февраль 2019 г.</v>
          </cell>
          <cell r="C13826" t="str">
            <v>Требование-накладная ИНВ00002866 от 28.02.2019 23:59:59</v>
          </cell>
          <cell r="L13826" t="str">
            <v>Общее МО Франчайзи (Инв)</v>
          </cell>
          <cell r="M13826" t="str">
            <v>ФР Люберцы Комсомольский 18-1 (Инв)</v>
          </cell>
        </row>
        <row r="13827">
          <cell r="B13827" t="str">
            <v>Февраль 2019 г.</v>
          </cell>
          <cell r="C13827" t="str">
            <v>Франчайзи Люблино</v>
          </cell>
          <cell r="L13827" t="str">
            <v>Общее МО Франчайзи (Инв)</v>
          </cell>
          <cell r="M13827" t="str">
            <v>ФР МСК Люблино Совхозная 10к1 (Инв)</v>
          </cell>
        </row>
        <row r="13828">
          <cell r="B13828" t="str">
            <v>Февраль 2019 г.</v>
          </cell>
          <cell r="C13828">
            <v>0</v>
          </cell>
          <cell r="L13828" t="str">
            <v>Общее МО Франчайзи (Инв)</v>
          </cell>
          <cell r="M13828" t="str">
            <v>ФР МСК Люблино Совхозная 10к1 (Инв)</v>
          </cell>
        </row>
        <row r="13829">
          <cell r="B13829" t="str">
            <v>Февраль 2019 г.</v>
          </cell>
          <cell r="C13829" t="str">
            <v>Франчайзи Люблино 3</v>
          </cell>
          <cell r="L13829" t="str">
            <v>Общее МО Франчайзи (Инв)</v>
          </cell>
          <cell r="M13829" t="str">
            <v>ФР МСК Люблино Совхозная 10к1 (Инв)</v>
          </cell>
        </row>
        <row r="13830">
          <cell r="B13830" t="str">
            <v>Февраль 2019 г.</v>
          </cell>
          <cell r="C13830">
            <v>0</v>
          </cell>
          <cell r="L13830" t="str">
            <v>Общее МО Франчайзи (Инв)</v>
          </cell>
          <cell r="M13830" t="str">
            <v>ФР МСК Люблино Совхозная 10к1 (Инв)</v>
          </cell>
        </row>
        <row r="13831">
          <cell r="B13831" t="str">
            <v>Февраль 2019 г.</v>
          </cell>
          <cell r="C13831" t="str">
            <v>Поступление товаров и услуг ИНВ00006946 от 18.02.2019 11:40:56</v>
          </cell>
          <cell r="L13831" t="str">
            <v>Общее МО Франчайзи (Инв)</v>
          </cell>
          <cell r="M13831" t="str">
            <v>ФР МСК Люблино Совхозная 10к1 (Инв)</v>
          </cell>
        </row>
        <row r="13832">
          <cell r="B13832" t="str">
            <v>Февраль 2019 г.</v>
          </cell>
          <cell r="C13832" t="str">
            <v>Перемещение товаров ИНВ00004228 от 18.02.2019 15:20:34</v>
          </cell>
          <cell r="E13832" t="str">
            <v>СКЛАД РЕАГЕНТОВ И РАСХОДНЫХ МЕД.МАТЕРИАЛОВ</v>
          </cell>
          <cell r="F13832" t="str">
            <v>Франчайзи Люблино 3</v>
          </cell>
          <cell r="L13832" t="str">
            <v>Общее МО Франчайзи (Инв)</v>
          </cell>
          <cell r="M13832" t="str">
            <v>ФР МСК Люблино Совхозная 10к1 (Инв)</v>
          </cell>
        </row>
        <row r="13833">
          <cell r="B13833" t="str">
            <v>Февраль 2019 г.</v>
          </cell>
          <cell r="C13833" t="str">
            <v>Поступление товаров и услуг ИНВ00008059 от 25.02.2019 10:18:15</v>
          </cell>
          <cell r="L13833" t="str">
            <v>Общее МО Франчайзи (Инв)</v>
          </cell>
          <cell r="M13833" t="str">
            <v>ФР МСК Люблино Совхозная 10к1 (Инв)</v>
          </cell>
        </row>
        <row r="13834">
          <cell r="B13834" t="str">
            <v>Февраль 2019 г.</v>
          </cell>
          <cell r="C13834" t="str">
            <v>Требование-накладная ИНВ00002579 от 28.02.2019 22:00:00</v>
          </cell>
          <cell r="L13834" t="str">
            <v>Общее МО Франчайзи (Инв)</v>
          </cell>
          <cell r="M13834" t="str">
            <v>ФР МСК Люблино Совхозная 10к1 (Инв)</v>
          </cell>
        </row>
        <row r="13835">
          <cell r="B13835" t="str">
            <v>Февраль 2019 г.</v>
          </cell>
          <cell r="C13835" t="str">
            <v>Требование-накладная ИНВ00052670 от 28.02.2019 23:00:00</v>
          </cell>
          <cell r="L13835" t="str">
            <v>Общее МО Франчайзи (Инв)</v>
          </cell>
          <cell r="M13835" t="str">
            <v>ФР МСК Люблино Совхозная 10к1 (Инв)</v>
          </cell>
        </row>
        <row r="13836">
          <cell r="B13836" t="str">
            <v>Февраль 2019 г.</v>
          </cell>
          <cell r="C13836" t="str">
            <v>Франчайзи Людиново</v>
          </cell>
          <cell r="L13836" t="str">
            <v>Общее МО Франчайзи (Инв)</v>
          </cell>
          <cell r="M13836" t="str">
            <v>ФР Людиново Фокина 10Бс1 (Инв)</v>
          </cell>
        </row>
        <row r="13837">
          <cell r="B13837" t="str">
            <v>Февраль 2019 г.</v>
          </cell>
          <cell r="C13837">
            <v>0</v>
          </cell>
          <cell r="L13837" t="str">
            <v>Общее МО Франчайзи (Инв)</v>
          </cell>
          <cell r="M13837" t="str">
            <v>ФР Людиново Фокина 10Бс1 (Инв)</v>
          </cell>
        </row>
        <row r="13838">
          <cell r="B13838" t="str">
            <v>Февраль 2019 г.</v>
          </cell>
          <cell r="C13838" t="str">
            <v>Перемещение товаров ИНВ00004787 от 25.02.2019 11:15:44</v>
          </cell>
          <cell r="E13838" t="str">
            <v>СКЛАД РЕАГЕНТОВ И РАСХОДНЫХ МЕД.МАТЕРИАЛОВ</v>
          </cell>
          <cell r="F13838" t="str">
            <v>Франчайзи Людиново</v>
          </cell>
          <cell r="L13838" t="str">
            <v>Общее МО Франчайзи (Инв)</v>
          </cell>
          <cell r="M13838" t="str">
            <v>ФР Людиново Фокина 10Бс1 (Инв)</v>
          </cell>
        </row>
        <row r="13839">
          <cell r="B13839" t="str">
            <v>Февраль 2019 г.</v>
          </cell>
          <cell r="C13839" t="str">
            <v>Поступление товаров и услуг ИНВ00008207 от 25.02.2019 11:52:23</v>
          </cell>
          <cell r="L13839" t="str">
            <v>Общее МО Франчайзи (Инв)</v>
          </cell>
          <cell r="M13839" t="str">
            <v>ФР Людиново Фокина 10Бс1 (Инв)</v>
          </cell>
        </row>
        <row r="13840">
          <cell r="B13840" t="str">
            <v>Февраль 2019 г.</v>
          </cell>
          <cell r="C13840" t="str">
            <v>Требование-накладная ИНВ00002726 от 28.02.2019 22:00:00</v>
          </cell>
          <cell r="L13840" t="str">
            <v>Общее МО Франчайзи (Инв)</v>
          </cell>
          <cell r="M13840" t="str">
            <v>ФР Людиново Фокина 10Бс1 (Инв)</v>
          </cell>
        </row>
        <row r="13841">
          <cell r="B13841" t="str">
            <v>Февраль 2019 г.</v>
          </cell>
          <cell r="C13841" t="str">
            <v>Требование-накладная ИНВ00052617 от 28.02.2019 23:00:00</v>
          </cell>
          <cell r="L13841" t="str">
            <v>Общее МО Франчайзи (Инв)</v>
          </cell>
          <cell r="M13841" t="str">
            <v>ФР Людиново Фокина 10Бс1 (Инв)</v>
          </cell>
        </row>
        <row r="13842">
          <cell r="B13842" t="str">
            <v>Февраль 2019 г.</v>
          </cell>
          <cell r="C13842" t="str">
            <v>Франчайзи Майкоп Советская 197</v>
          </cell>
          <cell r="L13842" t="str">
            <v>РМО_Инвитро-Краснодар (Инв)</v>
          </cell>
          <cell r="M13842" t="str">
            <v>МО Майкоп Советская 197 (Краснодар)</v>
          </cell>
        </row>
        <row r="13843">
          <cell r="B13843" t="str">
            <v>Февраль 2019 г.</v>
          </cell>
          <cell r="C13843" t="str">
            <v>Реализация товаров и услуг ИНВ00000127 от 01.02.2019 23:59:59</v>
          </cell>
          <cell r="L13843" t="str">
            <v>РМО_Инвитро-Краснодар (Инв)</v>
          </cell>
          <cell r="M13843" t="str">
            <v>МО Майкоп Советская 197 (Краснодар)</v>
          </cell>
        </row>
        <row r="13844">
          <cell r="B13844" t="str">
            <v>Февраль 2019 г.</v>
          </cell>
          <cell r="C13844" t="str">
            <v>Франчайзи Малгобек</v>
          </cell>
          <cell r="L13844" t="str">
            <v>Общее МО Франчайзи (Инв)</v>
          </cell>
          <cell r="M13844" t="str">
            <v>ФР Малгобек Гарданова 27А (Инв)</v>
          </cell>
        </row>
        <row r="13845">
          <cell r="B13845" t="str">
            <v>Февраль 2019 г.</v>
          </cell>
          <cell r="C13845">
            <v>0</v>
          </cell>
          <cell r="L13845" t="str">
            <v>Общее МО Франчайзи (Инв)</v>
          </cell>
          <cell r="M13845" t="str">
            <v>ФР Малгобек Гарданова 27А (Инв)</v>
          </cell>
        </row>
        <row r="13846">
          <cell r="B13846" t="str">
            <v>Февраль 2019 г.</v>
          </cell>
          <cell r="C13846" t="str">
            <v>Поступление товаров и услуг ИНВ00005002 от 06.02.2019 13:31:50</v>
          </cell>
          <cell r="L13846" t="str">
            <v>Общее МО Франчайзи (Инв)</v>
          </cell>
          <cell r="M13846" t="str">
            <v>ФР Малгобек Гарданова 27А (Инв)</v>
          </cell>
        </row>
        <row r="13847">
          <cell r="B13847" t="str">
            <v>Февраль 2019 г.</v>
          </cell>
          <cell r="C13847" t="str">
            <v>Перемещение товаров ИНВ00003016 от 06.02.2019 15:16:20</v>
          </cell>
          <cell r="E13847" t="str">
            <v>СКЛАД РЕАГЕНТОВ И РАСХОДНЫХ МЕД.МАТЕРИАЛОВ</v>
          </cell>
          <cell r="F13847" t="str">
            <v>Франчайзи Малгобек</v>
          </cell>
          <cell r="L13847" t="str">
            <v>Общее МО Франчайзи (Инв)</v>
          </cell>
          <cell r="M13847" t="str">
            <v>ФР Малгобек Гарданова 27А (Инв)</v>
          </cell>
        </row>
        <row r="13848">
          <cell r="B13848" t="str">
            <v>Февраль 2019 г.</v>
          </cell>
          <cell r="C13848" t="str">
            <v>Перемещение товаров ИНВ00003015 от 06.02.2019 15:16:32</v>
          </cell>
          <cell r="E13848" t="str">
            <v>СКЛАД РЕАГЕНТОВ И РАСХОДНЫХ МЕД.МАТЕРИАЛОВ</v>
          </cell>
          <cell r="F13848" t="str">
            <v>Франчайзи Малгобек</v>
          </cell>
          <cell r="L13848" t="str">
            <v>Общее МО Франчайзи (Инв)</v>
          </cell>
          <cell r="M13848" t="str">
            <v>ФР Малгобек Гарданова 27А (Инв)</v>
          </cell>
        </row>
        <row r="13849">
          <cell r="B13849" t="str">
            <v>Февраль 2019 г.</v>
          </cell>
          <cell r="C13849" t="str">
            <v>Поступление товаров и услуг ИНВ00008029 от 25.02.2019 9:56:09</v>
          </cell>
          <cell r="L13849" t="str">
            <v>Общее МО Франчайзи (Инв)</v>
          </cell>
          <cell r="M13849" t="str">
            <v>ФР Малгобек Гарданова 27А (Инв)</v>
          </cell>
        </row>
        <row r="13850">
          <cell r="B13850" t="str">
            <v>Февраль 2019 г.</v>
          </cell>
          <cell r="C13850" t="str">
            <v>Требование-накладная ИНВ00002580 от 28.02.2019 22:00:00</v>
          </cell>
          <cell r="L13850" t="str">
            <v>Общее МО Франчайзи (Инв)</v>
          </cell>
          <cell r="M13850" t="str">
            <v>ФР Малгобек Гарданова 27А (Инв)</v>
          </cell>
        </row>
        <row r="13851">
          <cell r="B13851" t="str">
            <v>Февраль 2019 г.</v>
          </cell>
          <cell r="C13851" t="str">
            <v>Требование-накладная ИНВ00052669 от 28.02.2019 23:00:00</v>
          </cell>
          <cell r="L13851" t="str">
            <v>Общее МО Франчайзи (Инв)</v>
          </cell>
          <cell r="M13851" t="str">
            <v>ФР Малгобек Гарданова 27А (Инв)</v>
          </cell>
        </row>
        <row r="13852">
          <cell r="B13852" t="str">
            <v>Февраль 2019 г.</v>
          </cell>
          <cell r="C13852" t="str">
            <v>Франчайзи Малоярославец</v>
          </cell>
          <cell r="L13852" t="str">
            <v>Общее МО Франчайзи (Инв)</v>
          </cell>
          <cell r="M13852" t="str">
            <v>ФР Малоярославец Карла Маркса 12 (Инв)</v>
          </cell>
        </row>
        <row r="13853">
          <cell r="B13853" t="str">
            <v>Февраль 2019 г.</v>
          </cell>
          <cell r="C13853">
            <v>0</v>
          </cell>
          <cell r="L13853" t="str">
            <v>Общее МО Франчайзи (Инв)</v>
          </cell>
          <cell r="M13853" t="str">
            <v>ФР Малоярославец Карла Маркса 12 (Инв)</v>
          </cell>
        </row>
        <row r="13854">
          <cell r="B13854" t="str">
            <v>Февраль 2019 г.</v>
          </cell>
          <cell r="C13854" t="str">
            <v>Поступление товаров и услуг ИНВ00008132 от 25.02.2019 11:02:13</v>
          </cell>
          <cell r="L13854" t="str">
            <v>Общее МО Франчайзи (Инв)</v>
          </cell>
          <cell r="M13854" t="str">
            <v>ФР Малоярославец Карла Маркса 12 (Инв)</v>
          </cell>
        </row>
        <row r="13855">
          <cell r="B13855" t="str">
            <v>Февраль 2019 г.</v>
          </cell>
          <cell r="C13855" t="str">
            <v>Требование-накладная ИНВ00052449 от 28.02.2019 23:00:00</v>
          </cell>
          <cell r="L13855" t="str">
            <v>Общее МО Франчайзи (Инв)</v>
          </cell>
          <cell r="M13855" t="str">
            <v>ФР Малоярославец Карла Маркса 12 (Инв)</v>
          </cell>
        </row>
        <row r="13856">
          <cell r="B13856" t="str">
            <v>Февраль 2019 г.</v>
          </cell>
          <cell r="C13856" t="str">
            <v>Требование-накладная ИНВ00003236 от 28.02.2019 23:59:59</v>
          </cell>
          <cell r="L13856" t="str">
            <v>Общее МО Франчайзи (Инв)</v>
          </cell>
          <cell r="M13856" t="str">
            <v>ФР Малоярославец Карла Маркса 12 (Инв)</v>
          </cell>
        </row>
        <row r="13857">
          <cell r="B13857" t="str">
            <v>Февраль 2019 г.</v>
          </cell>
          <cell r="C13857" t="str">
            <v>Франчайзи Маршала Жукова</v>
          </cell>
          <cell r="L13857" t="str">
            <v>Общее МО Франчайзи (Инв)</v>
          </cell>
          <cell r="M13857" t="str">
            <v>ФР МСК Октябрьское Поле Маршала Жукова 39к1 (Инв)</v>
          </cell>
        </row>
        <row r="13858">
          <cell r="B13858" t="str">
            <v>Февраль 2019 г.</v>
          </cell>
          <cell r="C13858">
            <v>0</v>
          </cell>
          <cell r="L13858" t="str">
            <v>Общее МО Франчайзи (Инв)</v>
          </cell>
          <cell r="M13858" t="str">
            <v>ФР МСК Октябрьское Поле Маршала Жукова 39к1 (Инв)</v>
          </cell>
        </row>
        <row r="13859">
          <cell r="B13859" t="str">
            <v>Февраль 2019 г.</v>
          </cell>
          <cell r="C13859" t="str">
            <v>Поступление товаров и услуг ИНВ00007494 от 21.02.2019 10:30:57</v>
          </cell>
          <cell r="L13859" t="str">
            <v>Общее МО Франчайзи (Инв)</v>
          </cell>
          <cell r="M13859" t="str">
            <v>ФР МСК Октябрьское Поле Маршала Жукова 39к1 (Инв)</v>
          </cell>
        </row>
        <row r="13860">
          <cell r="B13860" t="str">
            <v>Февраль 2019 г.</v>
          </cell>
          <cell r="C13860" t="str">
            <v>Поступление товаров и услуг ИНВ00008179 от 25.02.2019 11:31:55</v>
          </cell>
          <cell r="L13860" t="str">
            <v>Общее МО Франчайзи (Инв)</v>
          </cell>
          <cell r="M13860" t="str">
            <v>ФР МСК Октябрьское Поле Маршала Жукова 39к1 (Инв)</v>
          </cell>
        </row>
        <row r="13861">
          <cell r="B13861" t="str">
            <v>Февраль 2019 г.</v>
          </cell>
          <cell r="C13861" t="str">
            <v>Перемещение товаров ИНВ00004830 от 25.02.2019 12:03:56</v>
          </cell>
          <cell r="E13861" t="str">
            <v>СКЛАД РЕАГЕНТОВ И РАСХОДНЫХ МЕД.МАТЕРИАЛОВ</v>
          </cell>
          <cell r="F13861" t="str">
            <v>Франчайзи Маршала Жукова</v>
          </cell>
          <cell r="L13861" t="str">
            <v>Общее МО Франчайзи (Инв)</v>
          </cell>
          <cell r="M13861" t="str">
            <v>ФР МСК Октябрьское Поле Маршала Жукова 39к1 (Инв)</v>
          </cell>
        </row>
        <row r="13862">
          <cell r="B13862" t="str">
            <v>Февраль 2019 г.</v>
          </cell>
          <cell r="C13862" t="str">
            <v>Перемещение товаров ИНВ00004829 от 25.02.2019 12:04:15</v>
          </cell>
          <cell r="E13862" t="str">
            <v>СКЛАД РЕАГЕНТОВ И РАСХОДНЫХ МЕД.МАТЕРИАЛОВ</v>
          </cell>
          <cell r="F13862" t="str">
            <v>Франчайзи Маршала Жукова</v>
          </cell>
          <cell r="L13862" t="str">
            <v>Общее МО Франчайзи (Инв)</v>
          </cell>
          <cell r="M13862" t="str">
            <v>ФР МСК Октябрьское Поле Маршала Жукова 39к1 (Инв)</v>
          </cell>
        </row>
        <row r="13863">
          <cell r="B13863" t="str">
            <v>Февраль 2019 г.</v>
          </cell>
          <cell r="C13863" t="str">
            <v>Требование-накладная ИНВ00002581 от 28.02.2019 22:00:00</v>
          </cell>
          <cell r="L13863" t="str">
            <v>Общее МО Франчайзи (Инв)</v>
          </cell>
          <cell r="M13863" t="str">
            <v>ФР МСК Октябрьское Поле Маршала Жукова 39к1 (Инв)</v>
          </cell>
        </row>
        <row r="13864">
          <cell r="B13864" t="str">
            <v>Февраль 2019 г.</v>
          </cell>
          <cell r="C13864" t="str">
            <v>Требование-накладная ИНВ00003008 от 28.02.2019 22:01:00</v>
          </cell>
          <cell r="L13864" t="str">
            <v>Общее МО Франчайзи (Инв)</v>
          </cell>
          <cell r="M13864" t="str">
            <v>ФР МСК Октябрьское Поле Маршала Жукова 39к1 (Инв)</v>
          </cell>
        </row>
        <row r="13865">
          <cell r="B13865" t="str">
            <v>Февраль 2019 г.</v>
          </cell>
          <cell r="C13865" t="str">
            <v>Требование-накладная ИНВ00052672 от 28.02.2019 23:00:00</v>
          </cell>
          <cell r="L13865" t="str">
            <v>Общее МО Франчайзи (Инв)</v>
          </cell>
          <cell r="M13865" t="str">
            <v>ФР МСК Октябрьское Поле Маршала Жукова 39к1 (Инв)</v>
          </cell>
        </row>
        <row r="13866">
          <cell r="B13866" t="str">
            <v>Февраль 2019 г.</v>
          </cell>
          <cell r="C13866" t="str">
            <v>Франчайзи Марьина Роща</v>
          </cell>
          <cell r="L13866" t="str">
            <v>Общее МО Франчайзи (Инв)</v>
          </cell>
          <cell r="M13866" t="str">
            <v>ФР МСК Марьина роща Шереметьевская 1к1 (Инв)</v>
          </cell>
        </row>
        <row r="13867">
          <cell r="B13867" t="str">
            <v>Февраль 2019 г.</v>
          </cell>
          <cell r="C13867">
            <v>0</v>
          </cell>
          <cell r="L13867" t="str">
            <v>Общее МО Франчайзи (Инв)</v>
          </cell>
          <cell r="M13867" t="str">
            <v>ФР МСК Марьина роща Шереметьевская 1к1 (Инв)</v>
          </cell>
        </row>
        <row r="13868">
          <cell r="B13868" t="str">
            <v>Февраль 2019 г.</v>
          </cell>
          <cell r="C13868" t="str">
            <v>Поступление товаров и услуг ИНВ00003443 от 04.02.2019 9:54:07</v>
          </cell>
          <cell r="L13868" t="str">
            <v>Общее МО Франчайзи (Инв)</v>
          </cell>
          <cell r="M13868" t="str">
            <v>ФР МСК Марьина роща Шереметьевская 1к1 (Инв)</v>
          </cell>
        </row>
        <row r="13869">
          <cell r="B13869" t="str">
            <v>Февраль 2019 г.</v>
          </cell>
          <cell r="C13869" t="str">
            <v>Поступление товаров и услуг ИНВ00003663 от 04.02.2019 15:01:12</v>
          </cell>
          <cell r="L13869" t="str">
            <v>Общее МО Франчайзи (Инв)</v>
          </cell>
          <cell r="M13869" t="str">
            <v>ФР МСК Марьина роща Шереметьевская 1к1 (Инв)</v>
          </cell>
        </row>
        <row r="13870">
          <cell r="B13870" t="str">
            <v>Февраль 2019 г.</v>
          </cell>
          <cell r="C13870" t="str">
            <v>Перемещение товаров ИНВ00002831 от 04.02.2019 17:44:31</v>
          </cell>
          <cell r="E13870" t="str">
            <v>СКЛАД РЕАГЕНТОВ И РАСХОДНЫХ МЕД.МАТЕРИАЛОВ</v>
          </cell>
          <cell r="F13870" t="str">
            <v>Франчайзи Марьина Роща</v>
          </cell>
          <cell r="L13870" t="str">
            <v>Общее МО Франчайзи (Инв)</v>
          </cell>
          <cell r="M13870" t="str">
            <v>ФР МСК Марьина роща Шереметьевская 1к1 (Инв)</v>
          </cell>
        </row>
        <row r="13871">
          <cell r="B13871" t="str">
            <v>Февраль 2019 г.</v>
          </cell>
          <cell r="C13871" t="str">
            <v>Поступление товаров и услуг ИНВ00008138 от 25.02.2019 11:05:38</v>
          </cell>
          <cell r="L13871" t="str">
            <v>Общее МО Франчайзи (Инв)</v>
          </cell>
          <cell r="M13871" t="str">
            <v>ФР МСК Марьина роща Шереметьевская 1к1 (Инв)</v>
          </cell>
        </row>
        <row r="13872">
          <cell r="B13872" t="str">
            <v>Февраль 2019 г.</v>
          </cell>
          <cell r="C13872" t="str">
            <v>Требование-накладная ИНВ00002582 от 28.02.2019 22:00:00</v>
          </cell>
          <cell r="L13872" t="str">
            <v>Общее МО Франчайзи (Инв)</v>
          </cell>
          <cell r="M13872" t="str">
            <v>ФР МСК Марьина роща Шереметьевская 1к1 (Инв)</v>
          </cell>
        </row>
        <row r="13873">
          <cell r="B13873" t="str">
            <v>Февраль 2019 г.</v>
          </cell>
          <cell r="C13873" t="str">
            <v>Требование-накладная ИНВ00003009 от 28.02.2019 22:01:00</v>
          </cell>
          <cell r="L13873" t="str">
            <v>Общее МО Франчайзи (Инв)</v>
          </cell>
          <cell r="M13873" t="str">
            <v>ФР МСК Марьина роща Шереметьевская 1к1 (Инв)</v>
          </cell>
        </row>
        <row r="13874">
          <cell r="B13874" t="str">
            <v>Февраль 2019 г.</v>
          </cell>
          <cell r="C13874" t="str">
            <v>Требование-накладная ИНВ00052671 от 28.02.2019 23:00:00</v>
          </cell>
          <cell r="L13874" t="str">
            <v>Общее МО Франчайзи (Инв)</v>
          </cell>
          <cell r="M13874" t="str">
            <v>ФР МСК Марьина роща Шереметьевская 1к1 (Инв)</v>
          </cell>
        </row>
        <row r="13875">
          <cell r="B13875" t="str">
            <v>Февраль 2019 г.</v>
          </cell>
          <cell r="C13875" t="str">
            <v>Франчайзи Махачкала</v>
          </cell>
          <cell r="L13875" t="str">
            <v>Общее МО Франчайзи (Инв)</v>
          </cell>
          <cell r="M13875" t="str">
            <v>ФР Махачкала Гамидова 59Д (Инв)</v>
          </cell>
        </row>
        <row r="13876">
          <cell r="B13876" t="str">
            <v>Февраль 2019 г.</v>
          </cell>
          <cell r="C13876">
            <v>0</v>
          </cell>
          <cell r="L13876" t="str">
            <v>Общее МО Франчайзи (Инв)</v>
          </cell>
          <cell r="M13876" t="str">
            <v>ФР Махачкала Гамидова 59Д (Инв)</v>
          </cell>
        </row>
        <row r="13877">
          <cell r="B13877" t="str">
            <v>Февраль 2019 г.</v>
          </cell>
          <cell r="C13877" t="str">
            <v>Поступление товаров и услуг ИНВ00003466 от 04.02.2019 10:25:34</v>
          </cell>
          <cell r="L13877" t="str">
            <v>Общее МО Франчайзи (Инв)</v>
          </cell>
          <cell r="M13877" t="str">
            <v>ФР Махачкала Гамидова 59Д (Инв)</v>
          </cell>
        </row>
        <row r="13878">
          <cell r="B13878" t="str">
            <v>Февраль 2019 г.</v>
          </cell>
          <cell r="C13878" t="str">
            <v>Поступление товаров и услуг ИНВ00006875 от 18.02.2019 10:20:43</v>
          </cell>
          <cell r="L13878" t="str">
            <v>Общее МО Франчайзи (Инв)</v>
          </cell>
          <cell r="M13878" t="str">
            <v>ФР Махачкала Гамидова 59Д (Инв)</v>
          </cell>
        </row>
        <row r="13879">
          <cell r="B13879" t="str">
            <v>Февраль 2019 г.</v>
          </cell>
          <cell r="C13879" t="str">
            <v>Перемещение товаров ИНВ00004252 от 18.02.2019 15:39:57</v>
          </cell>
          <cell r="E13879" t="str">
            <v>СКЛАД РЕАГЕНТОВ И РАСХОДНЫХ МЕД.МАТЕРИАЛОВ</v>
          </cell>
          <cell r="F13879" t="str">
            <v>Франчайзи Махачкала</v>
          </cell>
          <cell r="L13879" t="str">
            <v>Общее МО Франчайзи (Инв)</v>
          </cell>
          <cell r="M13879" t="str">
            <v>ФР Махачкала Гамидова 59Д (Инв)</v>
          </cell>
        </row>
        <row r="13880">
          <cell r="B13880" t="str">
            <v>Февраль 2019 г.</v>
          </cell>
          <cell r="C13880" t="str">
            <v>Требование-накладная ИНВ00003594 от 28.02.2019 23:00:00</v>
          </cell>
          <cell r="L13880" t="str">
            <v>Общее МО Франчайзи (Инв)</v>
          </cell>
          <cell r="M13880" t="str">
            <v>ФР Махачкала Гамидова 59Д (Инв)</v>
          </cell>
        </row>
        <row r="13881">
          <cell r="B13881" t="str">
            <v>Февраль 2019 г.</v>
          </cell>
          <cell r="C13881" t="str">
            <v>Требование-накладная ИНВ00002867 от 28.02.2019 23:59:59</v>
          </cell>
          <cell r="L13881" t="str">
            <v>Общее МО Франчайзи (Инв)</v>
          </cell>
          <cell r="M13881" t="str">
            <v>ФР Махачкала Гамидова 59Д (Инв)</v>
          </cell>
        </row>
        <row r="13882">
          <cell r="B13882" t="str">
            <v>Февраль 2019 г.</v>
          </cell>
          <cell r="C13882" t="str">
            <v>Франчайзи Махачкала 2</v>
          </cell>
          <cell r="L13882" t="str">
            <v>Общее МО Франчайзи (Инв)</v>
          </cell>
          <cell r="M13882" t="str">
            <v>ФР Махачкала Гоголя 43А (Инв)</v>
          </cell>
        </row>
        <row r="13883">
          <cell r="B13883" t="str">
            <v>Февраль 2019 г.</v>
          </cell>
          <cell r="C13883">
            <v>0</v>
          </cell>
          <cell r="L13883" t="str">
            <v>Общее МО Франчайзи (Инв)</v>
          </cell>
          <cell r="M13883" t="str">
            <v>ФР Махачкала Гоголя 43А (Инв)</v>
          </cell>
        </row>
        <row r="13884">
          <cell r="B13884" t="str">
            <v>Февраль 2019 г.</v>
          </cell>
          <cell r="C13884" t="str">
            <v>Поступление товаров и услуг ИНВ00003351 от 01.02.2019 12:14:38</v>
          </cell>
          <cell r="L13884" t="str">
            <v>Общее МО Франчайзи (Инв)</v>
          </cell>
          <cell r="M13884" t="str">
            <v>ФР Махачкала Гоголя 43А (Инв)</v>
          </cell>
        </row>
        <row r="13885">
          <cell r="B13885" t="str">
            <v>Февраль 2019 г.</v>
          </cell>
          <cell r="C13885" t="str">
            <v>Перемещение товаров ИНВ00002506 от 01.02.2019 15:15:01</v>
          </cell>
          <cell r="E13885" t="str">
            <v>СКЛАД РЕАГЕНТОВ И РАСХОДНЫХ МЕД.МАТЕРИАЛОВ</v>
          </cell>
          <cell r="F13885" t="str">
            <v>Франчайзи Махачкала 2</v>
          </cell>
          <cell r="L13885" t="str">
            <v>Общее МО Франчайзи (Инв)</v>
          </cell>
          <cell r="M13885" t="str">
            <v>ФР Махачкала Гоголя 43А (Инв)</v>
          </cell>
        </row>
        <row r="13886">
          <cell r="B13886" t="str">
            <v>Февраль 2019 г.</v>
          </cell>
          <cell r="C13886" t="str">
            <v>Требование-накладная ИНВ00003373 от 28.02.2019 23:00:00</v>
          </cell>
          <cell r="L13886" t="str">
            <v>Общее МО Франчайзи (Инв)</v>
          </cell>
          <cell r="M13886" t="str">
            <v>ФР Махачкала Гоголя 43А (Инв)</v>
          </cell>
        </row>
        <row r="13887">
          <cell r="B13887" t="str">
            <v>Февраль 2019 г.</v>
          </cell>
          <cell r="C13887" t="str">
            <v>Требование-накладная ИНВ00002414 от 28.02.2019 23:59:59</v>
          </cell>
          <cell r="L13887" t="str">
            <v>Общее МО Франчайзи (Инв)</v>
          </cell>
          <cell r="M13887" t="str">
            <v>ФР Махачкала Гоголя 43А (Инв)</v>
          </cell>
        </row>
        <row r="13888">
          <cell r="B13888" t="str">
            <v>Февраль 2019 г.</v>
          </cell>
          <cell r="C13888" t="str">
            <v>Требование-накладная ИНВ00002868 от 28.02.2019 23:59:59</v>
          </cell>
          <cell r="L13888" t="str">
            <v>Общее МО Франчайзи (Инв)</v>
          </cell>
          <cell r="M13888" t="str">
            <v>ФР Махачкала Гоголя 43А (Инв)</v>
          </cell>
        </row>
        <row r="13889">
          <cell r="B13889" t="str">
            <v>Февраль 2019 г.</v>
          </cell>
          <cell r="C13889" t="str">
            <v>Франчайзи Махачкала 3</v>
          </cell>
          <cell r="L13889" t="str">
            <v>Общее МО Франчайзи (Инв)</v>
          </cell>
          <cell r="M13889" t="str">
            <v>ФР Махачкала Алиева 4з (Инв)</v>
          </cell>
        </row>
        <row r="13890">
          <cell r="B13890" t="str">
            <v>Февраль 2019 г.</v>
          </cell>
          <cell r="C13890">
            <v>0</v>
          </cell>
          <cell r="L13890" t="str">
            <v>Общее МО Франчайзи (Инв)</v>
          </cell>
          <cell r="M13890" t="str">
            <v>ФР Махачкала Алиева 4з (Инв)</v>
          </cell>
        </row>
        <row r="13891">
          <cell r="B13891" t="str">
            <v>Февраль 2019 г.</v>
          </cell>
          <cell r="C13891" t="str">
            <v>Поступление товаров и услуг ИНВ00003349 от 01.02.2019 12:09:13</v>
          </cell>
          <cell r="L13891" t="str">
            <v>Общее МО Франчайзи (Инв)</v>
          </cell>
          <cell r="M13891" t="str">
            <v>ФР Махачкала Алиева 4з (Инв)</v>
          </cell>
        </row>
        <row r="13892">
          <cell r="B13892" t="str">
            <v>Февраль 2019 г.</v>
          </cell>
          <cell r="C13892" t="str">
            <v>Перемещение товаров ИНВ00002504 от 01.02.2019 15:14:28</v>
          </cell>
          <cell r="E13892" t="str">
            <v>СКЛАД РЕАГЕНТОВ И РАСХОДНЫХ МЕД.МАТЕРИАЛОВ</v>
          </cell>
          <cell r="F13892" t="str">
            <v>Франчайзи Махачкала 3</v>
          </cell>
          <cell r="L13892" t="str">
            <v>Общее МО Франчайзи (Инв)</v>
          </cell>
          <cell r="M13892" t="str">
            <v>ФР Махачкала Алиева 4з (Инв)</v>
          </cell>
        </row>
        <row r="13893">
          <cell r="B13893" t="str">
            <v>Февраль 2019 г.</v>
          </cell>
          <cell r="C13893" t="str">
            <v>Требование-накладная ИНВ00003375 от 28.02.2019 23:00:00</v>
          </cell>
          <cell r="L13893" t="str">
            <v>Общее МО Франчайзи (Инв)</v>
          </cell>
          <cell r="M13893" t="str">
            <v>ФР Махачкала Алиева 4з (Инв)</v>
          </cell>
        </row>
        <row r="13894">
          <cell r="B13894" t="str">
            <v>Февраль 2019 г.</v>
          </cell>
          <cell r="C13894" t="str">
            <v>Требование-накладная ИНВ00002415 от 28.02.2019 23:59:59</v>
          </cell>
          <cell r="L13894" t="str">
            <v>Общее МО Франчайзи (Инв)</v>
          </cell>
          <cell r="M13894" t="str">
            <v>ФР Махачкала Алиева 4з (Инв)</v>
          </cell>
        </row>
        <row r="13895">
          <cell r="B13895" t="str">
            <v>Февраль 2019 г.</v>
          </cell>
          <cell r="C13895" t="str">
            <v>Требование-накладная ИНВ00002869 от 28.02.2019 23:59:59</v>
          </cell>
          <cell r="L13895" t="str">
            <v>Общее МО Франчайзи (Инв)</v>
          </cell>
          <cell r="M13895" t="str">
            <v>ФР Махачкала Алиева 4з (Инв)</v>
          </cell>
        </row>
        <row r="13896">
          <cell r="B13896" t="str">
            <v>Февраль 2019 г.</v>
          </cell>
          <cell r="C13896" t="str">
            <v>Франчайзи Махачкала 4</v>
          </cell>
          <cell r="L13896" t="str">
            <v>Общее МО Франчайзи (Инв)</v>
          </cell>
          <cell r="M13896" t="str">
            <v>ФР Махачкала Пирогова 8 (Инв)</v>
          </cell>
        </row>
        <row r="13897">
          <cell r="B13897" t="str">
            <v>Февраль 2019 г.</v>
          </cell>
          <cell r="C13897">
            <v>0</v>
          </cell>
          <cell r="L13897" t="str">
            <v>Общее МО Франчайзи (Инв)</v>
          </cell>
          <cell r="M13897" t="str">
            <v>ФР Махачкала Пирогова 8 (Инв)</v>
          </cell>
        </row>
        <row r="13898">
          <cell r="B13898" t="str">
            <v>Февраль 2019 г.</v>
          </cell>
          <cell r="C13898" t="str">
            <v>Поступление товаров и услуг ИНВ00005365 от 08.02.2019 12:28:42</v>
          </cell>
          <cell r="L13898" t="str">
            <v>Общее МО Франчайзи (Инв)</v>
          </cell>
          <cell r="M13898" t="str">
            <v>ФР Махачкала Пирогова 8 (Инв)</v>
          </cell>
        </row>
        <row r="13899">
          <cell r="B13899" t="str">
            <v>Февраль 2019 г.</v>
          </cell>
          <cell r="C13899" t="str">
            <v>Требование-накладная ИНВ00003379 от 28.02.2019 23:00:00</v>
          </cell>
          <cell r="L13899" t="str">
            <v>Общее МО Франчайзи (Инв)</v>
          </cell>
          <cell r="M13899" t="str">
            <v>ФР Махачкала Пирогова 8 (Инв)</v>
          </cell>
        </row>
        <row r="13900">
          <cell r="B13900" t="str">
            <v>Февраль 2019 г.</v>
          </cell>
          <cell r="C13900" t="str">
            <v>Требование-накладная ИНВ00002416 от 28.02.2019 23:59:59</v>
          </cell>
          <cell r="L13900" t="str">
            <v>Общее МО Франчайзи (Инв)</v>
          </cell>
          <cell r="M13900" t="str">
            <v>ФР Махачкала Пирогова 8 (Инв)</v>
          </cell>
        </row>
        <row r="13901">
          <cell r="B13901" t="str">
            <v>Февраль 2019 г.</v>
          </cell>
          <cell r="C13901" t="str">
            <v>Требование-накладная ИНВ00002870 от 28.02.2019 23:59:59</v>
          </cell>
          <cell r="L13901" t="str">
            <v>Общее МО Франчайзи (Инв)</v>
          </cell>
          <cell r="M13901" t="str">
            <v>ФР Махачкала Пирогова 8 (Инв)</v>
          </cell>
        </row>
        <row r="13902">
          <cell r="B13902" t="str">
            <v>Февраль 2019 г.</v>
          </cell>
          <cell r="C13902" t="str">
            <v>Франчайзи Махачкала 5</v>
          </cell>
          <cell r="L13902" t="str">
            <v>Общее МО Франчайзи (Инв)</v>
          </cell>
          <cell r="M13902" t="str">
            <v>ФР Махачкала А.Акушинского 24П (Инв)</v>
          </cell>
        </row>
        <row r="13903">
          <cell r="B13903" t="str">
            <v>Февраль 2019 г.</v>
          </cell>
          <cell r="C13903">
            <v>0</v>
          </cell>
          <cell r="L13903" t="str">
            <v>Общее МО Франчайзи (Инв)</v>
          </cell>
          <cell r="M13903" t="str">
            <v>ФР Махачкала А.Акушинского 24П (Инв)</v>
          </cell>
        </row>
        <row r="13904">
          <cell r="B13904" t="str">
            <v>Февраль 2019 г.</v>
          </cell>
          <cell r="C13904" t="str">
            <v>Поступление товаров и услуг ИНВ00008077 от 25.02.2019 10:22:44</v>
          </cell>
          <cell r="L13904" t="str">
            <v>Общее МО Франчайзи (Инв)</v>
          </cell>
          <cell r="M13904" t="str">
            <v>ФР Махачкала А.Акушинского 24П (Инв)</v>
          </cell>
        </row>
        <row r="13905">
          <cell r="B13905" t="str">
            <v>Февраль 2019 г.</v>
          </cell>
          <cell r="C13905" t="str">
            <v>Поступление товаров и услуг ИНВ00008199 от 25.02.2019 11:45:41</v>
          </cell>
          <cell r="L13905" t="str">
            <v>Общее МО Франчайзи (Инв)</v>
          </cell>
          <cell r="M13905" t="str">
            <v>ФР Махачкала А.Акушинского 24П (Инв)</v>
          </cell>
        </row>
        <row r="13906">
          <cell r="B13906" t="str">
            <v>Февраль 2019 г.</v>
          </cell>
          <cell r="C13906" t="str">
            <v>Требование-накладная ИНВ00002583 от 28.02.2019 22:00:00</v>
          </cell>
          <cell r="L13906" t="str">
            <v>Общее МО Франчайзи (Инв)</v>
          </cell>
          <cell r="M13906" t="str">
            <v>ФР Махачкала А.Акушинского 24П (Инв)</v>
          </cell>
        </row>
        <row r="13907">
          <cell r="B13907" t="str">
            <v>Февраль 2019 г.</v>
          </cell>
          <cell r="C13907" t="str">
            <v>Требование-накладная ИНВ00003010 от 28.02.2019 22:01:00</v>
          </cell>
          <cell r="L13907" t="str">
            <v>Общее МО Франчайзи (Инв)</v>
          </cell>
          <cell r="M13907" t="str">
            <v>ФР Махачкала А.Акушинского 24П (Инв)</v>
          </cell>
        </row>
        <row r="13908">
          <cell r="B13908" t="str">
            <v>Февраль 2019 г.</v>
          </cell>
          <cell r="C13908" t="str">
            <v>Требование-накладная ИНВ00052673 от 28.02.2019 23:00:00</v>
          </cell>
          <cell r="L13908" t="str">
            <v>Общее МО Франчайзи (Инв)</v>
          </cell>
          <cell r="M13908" t="str">
            <v>ФР Махачкала А.Акушинского 24П (Инв)</v>
          </cell>
        </row>
        <row r="13909">
          <cell r="B13909" t="str">
            <v>Февраль 2019 г.</v>
          </cell>
          <cell r="C13909" t="str">
            <v>Франчайзи Махачкала 6</v>
          </cell>
          <cell r="L13909" t="str">
            <v>Общее МО Франчайзи (Инв)</v>
          </cell>
          <cell r="M13909" t="str">
            <v>ФР Махачкала Лаптиева 61Б (Инв)</v>
          </cell>
        </row>
        <row r="13910">
          <cell r="B13910" t="str">
            <v>Февраль 2019 г.</v>
          </cell>
          <cell r="C13910">
            <v>0</v>
          </cell>
          <cell r="L13910" t="str">
            <v>Общее МО Франчайзи (Инв)</v>
          </cell>
          <cell r="M13910" t="str">
            <v>ФР Махачкала Лаптиева 61Б (Инв)</v>
          </cell>
        </row>
        <row r="13911">
          <cell r="B13911" t="str">
            <v>Февраль 2019 г.</v>
          </cell>
          <cell r="C13911" t="str">
            <v>Поступление товаров и услуг ИНВ00004993 от 06.02.2019 13:23:15</v>
          </cell>
          <cell r="L13911" t="str">
            <v>Общее МО Франчайзи (Инв)</v>
          </cell>
          <cell r="M13911" t="str">
            <v>ФР Махачкала Лаптиева 61Б (Инв)</v>
          </cell>
        </row>
        <row r="13912">
          <cell r="B13912" t="str">
            <v>Февраль 2019 г.</v>
          </cell>
          <cell r="C13912" t="str">
            <v>Поступление товаров и услуг ИНВ00007693 от 22.02.2019 10:14:19</v>
          </cell>
          <cell r="L13912" t="str">
            <v>Общее МО Франчайзи (Инв)</v>
          </cell>
          <cell r="M13912" t="str">
            <v>ФР Махачкала Лаптиева 61Б (Инв)</v>
          </cell>
        </row>
        <row r="13913">
          <cell r="B13913" t="str">
            <v>Февраль 2019 г.</v>
          </cell>
          <cell r="C13913" t="str">
            <v>Перемещение товаров ИНВ00004618 от 22.02.2019 15:49:55</v>
          </cell>
          <cell r="E13913" t="str">
            <v>СКЛАД РЕАГЕНТОВ И РАСХОДНЫХ МЕД.МАТЕРИАЛОВ</v>
          </cell>
          <cell r="F13913" t="str">
            <v>Франчайзи Махачкала 6</v>
          </cell>
          <cell r="L13913" t="str">
            <v>Общее МО Франчайзи (Инв)</v>
          </cell>
          <cell r="M13913" t="str">
            <v>ФР Махачкала Лаптиева 61Б (Инв)</v>
          </cell>
        </row>
        <row r="13914">
          <cell r="B13914" t="str">
            <v>Февраль 2019 г.</v>
          </cell>
          <cell r="C13914" t="str">
            <v>Поступление товаров и услуг ИНВ00008051 от 25.02.2019 10:03:22</v>
          </cell>
          <cell r="L13914" t="str">
            <v>Общее МО Франчайзи (Инв)</v>
          </cell>
          <cell r="M13914" t="str">
            <v>ФР Махачкала Лаптиева 61Б (Инв)</v>
          </cell>
        </row>
        <row r="13915">
          <cell r="B13915" t="str">
            <v>Февраль 2019 г.</v>
          </cell>
          <cell r="C13915" t="str">
            <v>Требование-накладная ИНВ00003528 от 28.02.2019 23:00:00</v>
          </cell>
          <cell r="L13915" t="str">
            <v>Общее МО Франчайзи (Инв)</v>
          </cell>
          <cell r="M13915" t="str">
            <v>ФР Махачкала Лаптиева 61Б (Инв)</v>
          </cell>
        </row>
        <row r="13916">
          <cell r="B13916" t="str">
            <v>Февраль 2019 г.</v>
          </cell>
          <cell r="C13916" t="str">
            <v>Требование-накладная ИНВ00002417 от 28.02.2019 23:59:59</v>
          </cell>
          <cell r="L13916" t="str">
            <v>Общее МО Франчайзи (Инв)</v>
          </cell>
          <cell r="M13916" t="str">
            <v>ФР Махачкала Лаптиева 61Б (Инв)</v>
          </cell>
        </row>
        <row r="13917">
          <cell r="B13917" t="str">
            <v>Февраль 2019 г.</v>
          </cell>
          <cell r="C13917" t="str">
            <v>Требование-накладная ИНВ00002871 от 28.02.2019 23:59:59</v>
          </cell>
          <cell r="L13917" t="str">
            <v>Общее МО Франчайзи (Инв)</v>
          </cell>
          <cell r="M13917" t="str">
            <v>ФР Махачкала Лаптиева 61Б (Инв)</v>
          </cell>
        </row>
        <row r="13918">
          <cell r="B13918" t="str">
            <v>Февраль 2019 г.</v>
          </cell>
          <cell r="C13918" t="str">
            <v>Франчайзи Мегион</v>
          </cell>
          <cell r="L13918" t="str">
            <v>Общее МО Франчайзи (Инв)</v>
          </cell>
          <cell r="M13918" t="str">
            <v>ФР Нижневартовск Мусы Джалиля 20А (Инв); ФР Нижневартовск Куропаткина 1 (Инв); ФР Мегион Кузьмина 22 (Инв)</v>
          </cell>
        </row>
        <row r="13919">
          <cell r="B13919" t="str">
            <v>Февраль 2019 г.</v>
          </cell>
          <cell r="C13919">
            <v>0</v>
          </cell>
          <cell r="L13919" t="str">
            <v>Общее МО Франчайзи (Инв)</v>
          </cell>
          <cell r="M13919" t="str">
            <v>ФР Нижневартовск Мусы Джалиля 20А (Инв); ФР Нижневартовск Куропаткина 1 (Инв); ФР Мегион Кузьмина 22 (Инв)</v>
          </cell>
        </row>
        <row r="13920">
          <cell r="B13920" t="str">
            <v>Февраль 2019 г.</v>
          </cell>
          <cell r="C13920" t="str">
            <v>Реализация товаров и услуг ИНВ00000249 от 01.02.2019 23:59:59</v>
          </cell>
          <cell r="L13920" t="str">
            <v>Общее МО Франчайзи (Инв)</v>
          </cell>
          <cell r="M13920" t="str">
            <v>ФР Нижневартовск Мусы Джалиля 20А (Инв); ФР Нижневартовск Куропаткина 1 (Инв); ФР Мегион Кузьмина 22 (Инв)</v>
          </cell>
        </row>
        <row r="13921">
          <cell r="B13921" t="str">
            <v>Февраль 2019 г.</v>
          </cell>
          <cell r="C13921" t="str">
            <v>Франчайзи Медведково</v>
          </cell>
          <cell r="L13921" t="str">
            <v>Общее МО Франчайзи (Инв)</v>
          </cell>
          <cell r="M13921" t="str">
            <v>ФР МСК Медведково Широкая 7с1 (Инв)</v>
          </cell>
        </row>
        <row r="13922">
          <cell r="B13922" t="str">
            <v>Февраль 2019 г.</v>
          </cell>
          <cell r="C13922">
            <v>0</v>
          </cell>
          <cell r="L13922" t="str">
            <v>Общее МО Франчайзи (Инв)</v>
          </cell>
          <cell r="M13922" t="str">
            <v>ФР МСК Медведково Широкая 7с1 (Инв)</v>
          </cell>
        </row>
        <row r="13923">
          <cell r="B13923" t="str">
            <v>Февраль 2019 г.</v>
          </cell>
          <cell r="C13923" t="str">
            <v>Поступление товаров и услуг ИНВ00008185 от 25.02.2019 11:40:25</v>
          </cell>
          <cell r="L13923" t="str">
            <v>Общее МО Франчайзи (Инв)</v>
          </cell>
          <cell r="M13923" t="str">
            <v>ФР МСК Медведково Широкая 7с1 (Инв)</v>
          </cell>
        </row>
        <row r="13924">
          <cell r="B13924" t="str">
            <v>Февраль 2019 г.</v>
          </cell>
          <cell r="C13924" t="str">
            <v>Перемещение товаров ИНВ00004816 от 25.02.2019 11:51:32</v>
          </cell>
          <cell r="E13924" t="str">
            <v>СКЛАД РЕАГЕНТОВ И РАСХОДНЫХ МЕД.МАТЕРИАЛОВ</v>
          </cell>
          <cell r="F13924" t="str">
            <v>Франчайзи Медведково</v>
          </cell>
          <cell r="L13924" t="str">
            <v>Общее МО Франчайзи (Инв)</v>
          </cell>
          <cell r="M13924" t="str">
            <v>ФР МСК Медведково Широкая 7с1 (Инв)</v>
          </cell>
        </row>
        <row r="13925">
          <cell r="B13925" t="str">
            <v>Февраль 2019 г.</v>
          </cell>
          <cell r="C13925" t="str">
            <v>Требование-накладная ИНВ00002584 от 28.02.2019 22:00:00</v>
          </cell>
          <cell r="L13925" t="str">
            <v>Общее МО Франчайзи (Инв)</v>
          </cell>
          <cell r="M13925" t="str">
            <v>ФР МСК Медведково Широкая 7с1 (Инв)</v>
          </cell>
        </row>
        <row r="13926">
          <cell r="B13926" t="str">
            <v>Февраль 2019 г.</v>
          </cell>
          <cell r="C13926" t="str">
            <v>Требование-накладная ИНВ00003011 от 28.02.2019 22:01:00</v>
          </cell>
          <cell r="L13926" t="str">
            <v>Общее МО Франчайзи (Инв)</v>
          </cell>
          <cell r="M13926" t="str">
            <v>ФР МСК Медведково Широкая 7с1 (Инв)</v>
          </cell>
        </row>
        <row r="13927">
          <cell r="B13927" t="str">
            <v>Февраль 2019 г.</v>
          </cell>
          <cell r="C13927" t="str">
            <v>Требование-накладная ИНВ00052676 от 28.02.2019 23:00:00</v>
          </cell>
          <cell r="L13927" t="str">
            <v>Общее МО Франчайзи (Инв)</v>
          </cell>
          <cell r="M13927" t="str">
            <v>ФР МСК Медведково Широкая 7с1 (Инв)</v>
          </cell>
        </row>
        <row r="13928">
          <cell r="B13928" t="str">
            <v>Февраль 2019 г.</v>
          </cell>
          <cell r="C13928" t="str">
            <v>Франчайзи Медведково2 Малыгина 22</v>
          </cell>
          <cell r="L13928" t="str">
            <v>Общее МО Франчайзи (Инв)</v>
          </cell>
          <cell r="M13928" t="str">
            <v>ФР МСК Медведково Малыгина 22к1 (Инв)</v>
          </cell>
        </row>
        <row r="13929">
          <cell r="B13929" t="str">
            <v>Февраль 2019 г.</v>
          </cell>
          <cell r="C13929">
            <v>0</v>
          </cell>
          <cell r="L13929" t="str">
            <v>Общее МО Франчайзи (Инв)</v>
          </cell>
          <cell r="M13929" t="str">
            <v>ФР МСК Медведково Малыгина 22к1 (Инв)</v>
          </cell>
        </row>
        <row r="13930">
          <cell r="B13930" t="str">
            <v>Февраль 2019 г.</v>
          </cell>
          <cell r="C13930" t="str">
            <v>Поступление товаров и услуг ИНВ00003686 от 04.02.2019 15:21:17</v>
          </cell>
          <cell r="L13930" t="str">
            <v>Общее МО Франчайзи (Инв)</v>
          </cell>
          <cell r="M13930" t="str">
            <v>ФР МСК Медведково Малыгина 22к1 (Инв)</v>
          </cell>
        </row>
        <row r="13931">
          <cell r="B13931" t="str">
            <v>Февраль 2019 г.</v>
          </cell>
          <cell r="C13931" t="str">
            <v>Перемещение товаров ИНВ00002951 от 05.02.2019 16:07:49</v>
          </cell>
          <cell r="E13931" t="str">
            <v>Склад рекламной продукции</v>
          </cell>
          <cell r="F13931" t="str">
            <v>Франчайзи Медведково2 Малыгина 22</v>
          </cell>
          <cell r="L13931" t="str">
            <v>Общее МО Франчайзи (Инв)</v>
          </cell>
          <cell r="M13931" t="str">
            <v>ФР МСК Медведково Малыгина 22к1 (Инв)</v>
          </cell>
        </row>
        <row r="13932">
          <cell r="B13932" t="str">
            <v>Февраль 2019 г.</v>
          </cell>
          <cell r="C13932" t="str">
            <v>Требование-накладная ИНВ00002585 от 28.02.2019 22:00:00</v>
          </cell>
          <cell r="L13932" t="str">
            <v>Общее МО Франчайзи (Инв)</v>
          </cell>
          <cell r="M13932" t="str">
            <v>ФР МСК Медведково Малыгина 22к1 (Инв)</v>
          </cell>
        </row>
        <row r="13933">
          <cell r="B13933" t="str">
            <v>Февраль 2019 г.</v>
          </cell>
          <cell r="C13933" t="str">
            <v>Требование-накладная ИНВ00003012 от 28.02.2019 22:01:00</v>
          </cell>
          <cell r="L13933" t="str">
            <v>Общее МО Франчайзи (Инв)</v>
          </cell>
          <cell r="M13933" t="str">
            <v>ФР МСК Медведково Малыгина 22к1 (Инв)</v>
          </cell>
        </row>
        <row r="13934">
          <cell r="B13934" t="str">
            <v>Февраль 2019 г.</v>
          </cell>
          <cell r="C13934" t="str">
            <v>Требование-накладная ИНВ00052674 от 28.02.2019 23:00:00</v>
          </cell>
          <cell r="L13934" t="str">
            <v>Общее МО Франчайзи (Инв)</v>
          </cell>
          <cell r="M13934" t="str">
            <v>ФР МСК Медведково Малыгина 22к1 (Инв)</v>
          </cell>
        </row>
        <row r="13935">
          <cell r="B13935" t="str">
            <v>Февраль 2019 г.</v>
          </cell>
          <cell r="C13935" t="str">
            <v>Франчайзи Медногорск</v>
          </cell>
          <cell r="L13935" t="str">
            <v>Общее МО Франчайзи (Инв)</v>
          </cell>
          <cell r="M13935" t="str">
            <v>ФР Медногорск М.Горького 2 (Инв)</v>
          </cell>
        </row>
        <row r="13936">
          <cell r="B13936" t="str">
            <v>Февраль 2019 г.</v>
          </cell>
          <cell r="C13936" t="str">
            <v>Реализация товаров и услуг ИНВ00000213 от 01.02.2019 23:59:59</v>
          </cell>
          <cell r="L13936" t="str">
            <v>Общее МО Франчайзи (Инв)</v>
          </cell>
          <cell r="M13936" t="str">
            <v>ФР Медногорск М.Горького 2 (Инв)</v>
          </cell>
        </row>
        <row r="13937">
          <cell r="B13937" t="str">
            <v>Февраль 2019 г.</v>
          </cell>
          <cell r="C13937" t="str">
            <v>Франчайзи Миллерово</v>
          </cell>
          <cell r="L13937" t="str">
            <v>Общее МО Франчайзи (Инв)</v>
          </cell>
          <cell r="M13937" t="str">
            <v>ФР Миллерово Коммунальный 5 (Инв)</v>
          </cell>
        </row>
        <row r="13938">
          <cell r="B13938" t="str">
            <v>Февраль 2019 г.</v>
          </cell>
          <cell r="C13938">
            <v>0</v>
          </cell>
          <cell r="L13938" t="str">
            <v>Общее МО Франчайзи (Инв)</v>
          </cell>
          <cell r="M13938" t="str">
            <v>ФР Миллерово Коммунальный 5 (Инв)</v>
          </cell>
        </row>
        <row r="13939">
          <cell r="B13939" t="str">
            <v>Февраль 2019 г.</v>
          </cell>
          <cell r="C13939" t="str">
            <v>Поступление товаров и услуг ИНВ00005384 от 08.02.2019 12:53:11</v>
          </cell>
          <cell r="L13939" t="str">
            <v>Общее МО Франчайзи (Инв)</v>
          </cell>
          <cell r="M13939" t="str">
            <v>ФР Миллерово Коммунальный 5 (Инв)</v>
          </cell>
        </row>
        <row r="13940">
          <cell r="B13940" t="str">
            <v>Февраль 2019 г.</v>
          </cell>
          <cell r="C13940" t="str">
            <v>Требование-накладная ИНВ00002586 от 28.02.2019 22:00:00</v>
          </cell>
          <cell r="L13940" t="str">
            <v>Общее МО Франчайзи (Инв)</v>
          </cell>
          <cell r="M13940" t="str">
            <v>ФР Миллерово Коммунальный 5 (Инв)</v>
          </cell>
        </row>
        <row r="13941">
          <cell r="B13941" t="str">
            <v>Февраль 2019 г.</v>
          </cell>
          <cell r="C13941" t="str">
            <v>Требование-накладная ИНВ00003013 от 28.02.2019 22:01:00</v>
          </cell>
          <cell r="L13941" t="str">
            <v>Общее МО Франчайзи (Инв)</v>
          </cell>
          <cell r="M13941" t="str">
            <v>ФР Миллерово Коммунальный 5 (Инв)</v>
          </cell>
        </row>
        <row r="13942">
          <cell r="B13942" t="str">
            <v>Февраль 2019 г.</v>
          </cell>
          <cell r="C13942" t="str">
            <v>Требование-накладная ИНВ00052675 от 28.02.2019 23:00:00</v>
          </cell>
          <cell r="L13942" t="str">
            <v>Общее МО Франчайзи (Инв)</v>
          </cell>
          <cell r="M13942" t="str">
            <v>ФР Миллерово Коммунальный 5 (Инв)</v>
          </cell>
        </row>
        <row r="13943">
          <cell r="B13943" t="str">
            <v>Февраль 2019 г.</v>
          </cell>
          <cell r="C13943" t="str">
            <v>Франчайзи Минеральные Воды</v>
          </cell>
          <cell r="L13943" t="str">
            <v>РМО_Инвитро-Ставрополье (Инв)</v>
          </cell>
          <cell r="M13943" t="str">
            <v>МО Минеральные Воды 50Лет Октября 45а (Став)</v>
          </cell>
        </row>
        <row r="13944">
          <cell r="B13944" t="str">
            <v>Февраль 2019 г.</v>
          </cell>
          <cell r="C13944">
            <v>0</v>
          </cell>
          <cell r="L13944" t="str">
            <v>РМО_Инвитро-Ставрополье (Инв)</v>
          </cell>
          <cell r="M13944" t="str">
            <v>МО Минеральные Воды 50Лет Октября 45а (Став)</v>
          </cell>
        </row>
        <row r="13945">
          <cell r="B13945" t="str">
            <v>Февраль 2019 г.</v>
          </cell>
          <cell r="C13945" t="str">
            <v>Реализация товаров и услуг ИНВ00000214 от 01.02.2019 23:59:59</v>
          </cell>
          <cell r="L13945" t="str">
            <v>РМО_Инвитро-Ставрополье (Инв)</v>
          </cell>
          <cell r="M13945" t="str">
            <v>МО Минеральные Воды 50Лет Октября 45а (Став)</v>
          </cell>
        </row>
        <row r="13946">
          <cell r="B13946" t="str">
            <v>Февраль 2019 г.</v>
          </cell>
          <cell r="C13946" t="str">
            <v>Франчайзи Митино</v>
          </cell>
          <cell r="L13946" t="str">
            <v>Общее МО Франчайзи (Инв)</v>
          </cell>
          <cell r="M13946" t="str">
            <v>ФР МСК Митино 3й Митинский 7 (Инв)</v>
          </cell>
        </row>
        <row r="13947">
          <cell r="B13947" t="str">
            <v>Февраль 2019 г.</v>
          </cell>
          <cell r="C13947">
            <v>0</v>
          </cell>
          <cell r="L13947" t="str">
            <v>Общее МО Франчайзи (Инв)</v>
          </cell>
          <cell r="M13947" t="str">
            <v>ФР МСК Митино 3й Митинский 7 (Инв)</v>
          </cell>
        </row>
        <row r="13948">
          <cell r="B13948" t="str">
            <v>Февраль 2019 г.</v>
          </cell>
          <cell r="C13948" t="str">
            <v>Поступление товаров и услуг ИНВ00004143 от 05.02.2019 12:25:51</v>
          </cell>
          <cell r="L13948" t="str">
            <v>Общее МО Франчайзи (Инв)</v>
          </cell>
          <cell r="M13948" t="str">
            <v>ФР МСК Митино 3й Митинский 7 (Инв)</v>
          </cell>
        </row>
        <row r="13949">
          <cell r="B13949" t="str">
            <v>Февраль 2019 г.</v>
          </cell>
          <cell r="C13949" t="str">
            <v>Перемещение товаров ИНВ00002914 от 05.02.2019 14:21:35</v>
          </cell>
          <cell r="E13949" t="str">
            <v>СКЛАД РЕАГЕНТОВ И РАСХОДНЫХ МЕД.МАТЕРИАЛОВ</v>
          </cell>
          <cell r="F13949" t="str">
            <v>Франчайзи Митино</v>
          </cell>
          <cell r="L13949" t="str">
            <v>Общее МО Франчайзи (Инв)</v>
          </cell>
          <cell r="M13949" t="str">
            <v>ФР МСК Митино 3й Митинский 7 (Инв)</v>
          </cell>
        </row>
        <row r="13950">
          <cell r="B13950" t="str">
            <v>Февраль 2019 г.</v>
          </cell>
          <cell r="C13950" t="str">
            <v>Поступление товаров и услуг ИНВ00006026 от 12.02.2019 12:30:26</v>
          </cell>
          <cell r="L13950" t="str">
            <v>Общее МО Франчайзи (Инв)</v>
          </cell>
          <cell r="M13950" t="str">
            <v>ФР МСК Митино 3й Митинский 7 (Инв)</v>
          </cell>
        </row>
        <row r="13951">
          <cell r="B13951" t="str">
            <v>Февраль 2019 г.</v>
          </cell>
          <cell r="C13951" t="str">
            <v>Поступление товаров и услуг ИНВ00007268 от 19.02.2019 17:11:45</v>
          </cell>
          <cell r="L13951" t="str">
            <v>Общее МО Франчайзи (Инв)</v>
          </cell>
          <cell r="M13951" t="str">
            <v>ФР МСК Митино 3й Митинский 7 (Инв)</v>
          </cell>
        </row>
        <row r="13952">
          <cell r="B13952" t="str">
            <v>Февраль 2019 г.</v>
          </cell>
          <cell r="C13952" t="str">
            <v>Требование-накладная ИНВ00002587 от 28.02.2019 22:00:00</v>
          </cell>
          <cell r="L13952" t="str">
            <v>Общее МО Франчайзи (Инв)</v>
          </cell>
          <cell r="M13952" t="str">
            <v>ФР МСК Митино 3й Митинский 7 (Инв)</v>
          </cell>
        </row>
        <row r="13953">
          <cell r="B13953" t="str">
            <v>Февраль 2019 г.</v>
          </cell>
          <cell r="C13953" t="str">
            <v>Требование-накладная ИНВ00003014 от 28.02.2019 22:01:00</v>
          </cell>
          <cell r="L13953" t="str">
            <v>Общее МО Франчайзи (Инв)</v>
          </cell>
          <cell r="M13953" t="str">
            <v>ФР МСК Митино 3й Митинский 7 (Инв)</v>
          </cell>
        </row>
        <row r="13954">
          <cell r="B13954" t="str">
            <v>Февраль 2019 г.</v>
          </cell>
          <cell r="C13954" t="str">
            <v>Требование-накладная ИНВ00052678 от 28.02.2019 23:00:00</v>
          </cell>
          <cell r="L13954" t="str">
            <v>Общее МО Франчайзи (Инв)</v>
          </cell>
          <cell r="M13954" t="str">
            <v>ФР МСК Митино 3й Митинский 7 (Инв)</v>
          </cell>
        </row>
        <row r="13955">
          <cell r="B13955" t="str">
            <v>Февраль 2019 г.</v>
          </cell>
          <cell r="C13955" t="str">
            <v>Франчайзи Митино-3</v>
          </cell>
          <cell r="L13955" t="str">
            <v>Общее МО Франчайзи (Инв)</v>
          </cell>
          <cell r="M13955" t="str">
            <v>ФР МСК Митино Митинская 27 (Инв)</v>
          </cell>
        </row>
        <row r="13956">
          <cell r="B13956" t="str">
            <v>Февраль 2019 г.</v>
          </cell>
          <cell r="C13956">
            <v>0</v>
          </cell>
          <cell r="L13956" t="str">
            <v>Общее МО Франчайзи (Инв)</v>
          </cell>
          <cell r="M13956" t="str">
            <v>ФР МСК Митино Митинская 27 (Инв)</v>
          </cell>
        </row>
        <row r="13957">
          <cell r="B13957" t="str">
            <v>Февраль 2019 г.</v>
          </cell>
          <cell r="C13957" t="str">
            <v>Поступление товаров и услуг ИНВ00004984 от 06.02.2019 13:06:31</v>
          </cell>
          <cell r="L13957" t="str">
            <v>Общее МО Франчайзи (Инв)</v>
          </cell>
          <cell r="M13957" t="str">
            <v>ФР МСК Митино Митинская 27 (Инв)</v>
          </cell>
        </row>
        <row r="13958">
          <cell r="B13958" t="str">
            <v>Февраль 2019 г.</v>
          </cell>
          <cell r="C13958" t="str">
            <v>Перемещение товаров ИНВ00004329 от 19.02.2019 15:18:10</v>
          </cell>
          <cell r="E13958" t="str">
            <v>СКЛАД РЕАГЕНТОВ И РАСХОДНЫХ МЕД.МАТЕРИАЛОВ</v>
          </cell>
          <cell r="F13958" t="str">
            <v>Франчайзи Митино-3</v>
          </cell>
          <cell r="L13958" t="str">
            <v>Общее МО Франчайзи (Инв)</v>
          </cell>
          <cell r="M13958" t="str">
            <v>ФР МСК Митино Митинская 27 (Инв)</v>
          </cell>
        </row>
        <row r="13959">
          <cell r="B13959" t="str">
            <v>Февраль 2019 г.</v>
          </cell>
          <cell r="C13959" t="str">
            <v>Поступление товаров и услуг ИНВ00007266 от 19.02.2019 17:10:32</v>
          </cell>
          <cell r="L13959" t="str">
            <v>Общее МО Франчайзи (Инв)</v>
          </cell>
          <cell r="M13959" t="str">
            <v>ФР МСК Митино Митинская 27 (Инв)</v>
          </cell>
        </row>
        <row r="13960">
          <cell r="B13960" t="str">
            <v>Февраль 2019 г.</v>
          </cell>
          <cell r="C13960" t="str">
            <v>Требование-накладная ИНВ00002727 от 28.02.2019 22:00:00</v>
          </cell>
          <cell r="L13960" t="str">
            <v>Общее МО Франчайзи (Инв)</v>
          </cell>
          <cell r="M13960" t="str">
            <v>ФР МСК Митино Митинская 27 (Инв)</v>
          </cell>
        </row>
        <row r="13961">
          <cell r="B13961" t="str">
            <v>Февраль 2019 г.</v>
          </cell>
          <cell r="C13961" t="str">
            <v>Требование-накладная ИНВ00052450 от 28.02.2019 23:00:00</v>
          </cell>
          <cell r="L13961" t="str">
            <v>Общее МО Франчайзи (Инв)</v>
          </cell>
          <cell r="M13961" t="str">
            <v>ФР МСК Митино Митинская 27 (Инв)</v>
          </cell>
        </row>
        <row r="13962">
          <cell r="B13962" t="str">
            <v>Февраль 2019 г.</v>
          </cell>
          <cell r="C13962" t="str">
            <v>Требование-накладная ИНВ00003237 от 28.02.2019 23:59:59</v>
          </cell>
          <cell r="L13962" t="str">
            <v>Общее МО Франчайзи (Инв)</v>
          </cell>
          <cell r="M13962" t="str">
            <v>ФР МСК Митино Митинская 27 (Инв)</v>
          </cell>
        </row>
        <row r="13963">
          <cell r="B13963" t="str">
            <v>Февраль 2019 г.</v>
          </cell>
          <cell r="C13963" t="str">
            <v>Франчайзи Михайлов</v>
          </cell>
          <cell r="L13963" t="str">
            <v>Общее МО Франчайзи (Инв)</v>
          </cell>
          <cell r="M13963" t="str">
            <v>ФР Михайлов Пронская 26 (Инв)</v>
          </cell>
        </row>
        <row r="13964">
          <cell r="B13964" t="str">
            <v>Февраль 2019 г.</v>
          </cell>
          <cell r="C13964">
            <v>0</v>
          </cell>
          <cell r="L13964" t="str">
            <v>Общее МО Франчайзи (Инв)</v>
          </cell>
          <cell r="M13964" t="str">
            <v>ФР Михайлов Пронская 26 (Инв)</v>
          </cell>
        </row>
        <row r="13965">
          <cell r="B13965" t="str">
            <v>Февраль 2019 г.</v>
          </cell>
          <cell r="C13965" t="str">
            <v>Поступление товаров и услуг ИНВ00006870 от 18.02.2019 10:18:38</v>
          </cell>
          <cell r="L13965" t="str">
            <v>Общее МО Франчайзи (Инв)</v>
          </cell>
          <cell r="M13965" t="str">
            <v>ФР Михайлов Пронская 26 (Инв)</v>
          </cell>
        </row>
        <row r="13966">
          <cell r="B13966" t="str">
            <v>Февраль 2019 г.</v>
          </cell>
          <cell r="C13966" t="str">
            <v>Поступление товаров и услуг ИНВ00007686 от 22.02.2019 10:02:28</v>
          </cell>
          <cell r="L13966" t="str">
            <v>Общее МО Франчайзи (Инв)</v>
          </cell>
          <cell r="M13966" t="str">
            <v>ФР Михайлов Пронская 26 (Инв)</v>
          </cell>
        </row>
        <row r="13967">
          <cell r="B13967" t="str">
            <v>Февраль 2019 г.</v>
          </cell>
          <cell r="C13967" t="str">
            <v>Требование-накладная ИНВ00052609 от 28.02.2019 23:00:00</v>
          </cell>
          <cell r="L13967" t="str">
            <v>Общее МО Франчайзи (Инв)</v>
          </cell>
          <cell r="M13967" t="str">
            <v>ФР Михайлов Пронская 26 (Инв)</v>
          </cell>
        </row>
        <row r="13968">
          <cell r="B13968" t="str">
            <v>Февраль 2019 г.</v>
          </cell>
          <cell r="C13968" t="str">
            <v>Требование-накладная ИНВ00003238 от 28.02.2019 23:59:59</v>
          </cell>
          <cell r="L13968" t="str">
            <v>Общее МО Франчайзи (Инв)</v>
          </cell>
          <cell r="M13968" t="str">
            <v>ФР Михайлов Пронская 26 (Инв)</v>
          </cell>
        </row>
        <row r="13969">
          <cell r="B13969" t="str">
            <v>Февраль 2019 г.</v>
          </cell>
          <cell r="C13969" t="str">
            <v>Франчайзи Михайловка</v>
          </cell>
          <cell r="L13969" t="str">
            <v>Общее МО Франчайзи (Инв)</v>
          </cell>
          <cell r="M13969" t="str">
            <v>ФР Михайловка Некрасова 28 (Инв)</v>
          </cell>
        </row>
        <row r="13970">
          <cell r="B13970" t="str">
            <v>Февраль 2019 г.</v>
          </cell>
          <cell r="C13970">
            <v>0</v>
          </cell>
          <cell r="L13970" t="str">
            <v>Общее МО Франчайзи (Инв)</v>
          </cell>
          <cell r="M13970" t="str">
            <v>ФР Михайловка Некрасова 28 (Инв)</v>
          </cell>
        </row>
        <row r="13971">
          <cell r="B13971" t="str">
            <v>Февраль 2019 г.</v>
          </cell>
          <cell r="C13971" t="str">
            <v>Перемещение товаров ИНВ00002464 от 01.02.2019 13:03:34</v>
          </cell>
          <cell r="E13971" t="str">
            <v>Склад рекламной продукции</v>
          </cell>
          <cell r="F13971" t="str">
            <v>Франчайзи Михайловка</v>
          </cell>
          <cell r="L13971" t="str">
            <v>Общее МО Франчайзи (Инв)</v>
          </cell>
          <cell r="M13971" t="str">
            <v>ФР Михайловка Некрасова 28 (Инв)</v>
          </cell>
        </row>
        <row r="13972">
          <cell r="B13972" t="str">
            <v>Февраль 2019 г.</v>
          </cell>
          <cell r="C13972" t="str">
            <v>Перемещение товаров ИНВ00004791 от 25.02.2019 11:16:23</v>
          </cell>
          <cell r="E13972" t="str">
            <v>СКЛАД РЕАГЕНТОВ И РАСХОДНЫХ МЕД.МАТЕРИАЛОВ</v>
          </cell>
          <cell r="F13972" t="str">
            <v>Франчайзи Михайловка</v>
          </cell>
          <cell r="L13972" t="str">
            <v>Общее МО Франчайзи (Инв)</v>
          </cell>
          <cell r="M13972" t="str">
            <v>ФР Михайловка Некрасова 28 (Инв)</v>
          </cell>
        </row>
        <row r="13973">
          <cell r="B13973" t="str">
            <v>Февраль 2019 г.</v>
          </cell>
          <cell r="C13973" t="str">
            <v>Поступление товаров и услуг ИНВ00008212 от 25.02.2019 11:54:25</v>
          </cell>
          <cell r="L13973" t="str">
            <v>Общее МО Франчайзи (Инв)</v>
          </cell>
          <cell r="M13973" t="str">
            <v>ФР Михайловка Некрасова 28 (Инв)</v>
          </cell>
        </row>
        <row r="13974">
          <cell r="B13974" t="str">
            <v>Февраль 2019 г.</v>
          </cell>
          <cell r="C13974" t="str">
            <v>Требование-накладная ИНВ00002728 от 28.02.2019 22:00:00</v>
          </cell>
          <cell r="L13974" t="str">
            <v>Общее МО Франчайзи (Инв)</v>
          </cell>
          <cell r="M13974" t="str">
            <v>ФР Михайловка Некрасова 28 (Инв)</v>
          </cell>
        </row>
        <row r="13975">
          <cell r="B13975" t="str">
            <v>Февраль 2019 г.</v>
          </cell>
          <cell r="C13975" t="str">
            <v>Требование-накладная ИНВ00052618 от 28.02.2019 23:00:00</v>
          </cell>
          <cell r="L13975" t="str">
            <v>Общее МО Франчайзи (Инв)</v>
          </cell>
          <cell r="M13975" t="str">
            <v>ФР Михайловка Некрасова 28 (Инв)</v>
          </cell>
        </row>
        <row r="13976">
          <cell r="B13976" t="str">
            <v>Февраль 2019 г.</v>
          </cell>
          <cell r="C13976" t="str">
            <v>Требование-накладная ИНВ00003239 от 28.02.2019 23:59:59</v>
          </cell>
          <cell r="L13976" t="str">
            <v>Общее МО Франчайзи (Инв)</v>
          </cell>
          <cell r="M13976" t="str">
            <v>ФР Михайловка Некрасова 28 (Инв)</v>
          </cell>
        </row>
        <row r="13977">
          <cell r="B13977" t="str">
            <v>Февраль 2019 г.</v>
          </cell>
          <cell r="C13977" t="str">
            <v>Франчайзи Михайловск-1</v>
          </cell>
          <cell r="L13977" t="str">
            <v>Общее МО Франчайзи (Инв)</v>
          </cell>
          <cell r="M13977" t="str">
            <v>ФР Михайловск Ленина 152-1 (Инв)</v>
          </cell>
        </row>
        <row r="13978">
          <cell r="B13978" t="str">
            <v>Февраль 2019 г.</v>
          </cell>
          <cell r="C13978">
            <v>0</v>
          </cell>
          <cell r="L13978" t="str">
            <v>Общее МО Франчайзи (Инв)</v>
          </cell>
          <cell r="M13978" t="str">
            <v>ФР Михайловск Ленина 152-1 (Инв)</v>
          </cell>
        </row>
        <row r="13979">
          <cell r="B13979" t="str">
            <v>Февраль 2019 г.</v>
          </cell>
          <cell r="C13979" t="str">
            <v>Поступление товаров и услуг ИНВ00006098 от 12.02.2019 13:22:31</v>
          </cell>
          <cell r="L13979" t="str">
            <v>Общее МО Франчайзи (Инв)</v>
          </cell>
          <cell r="M13979" t="str">
            <v>ФР Михайловск Ленина 152-1 (Инв)</v>
          </cell>
        </row>
        <row r="13980">
          <cell r="B13980" t="str">
            <v>Февраль 2019 г.</v>
          </cell>
          <cell r="C13980" t="str">
            <v>Требование-накладная ИНВ00052608 от 28.02.2019 23:00:00</v>
          </cell>
          <cell r="L13980" t="str">
            <v>Общее МО Франчайзи (Инв)</v>
          </cell>
          <cell r="M13980" t="str">
            <v>ФР Михайловск Ленина 152-1 (Инв)</v>
          </cell>
        </row>
        <row r="13981">
          <cell r="B13981" t="str">
            <v>Февраль 2019 г.</v>
          </cell>
          <cell r="C13981" t="str">
            <v>Франчайзи Михайловск-2</v>
          </cell>
          <cell r="L13981" t="str">
            <v>Общее МО Франчайзи (Инв)</v>
          </cell>
          <cell r="M13981" t="str">
            <v>ФР Михайловск Ленина 1-1 (Инв)</v>
          </cell>
        </row>
        <row r="13982">
          <cell r="B13982" t="str">
            <v>Февраль 2019 г.</v>
          </cell>
          <cell r="C13982">
            <v>0</v>
          </cell>
          <cell r="L13982" t="str">
            <v>Общее МО Франчайзи (Инв)</v>
          </cell>
          <cell r="M13982" t="str">
            <v>ФР Михайловск Ленина 1-1 (Инв)</v>
          </cell>
        </row>
        <row r="13983">
          <cell r="B13983" t="str">
            <v>Февраль 2019 г.</v>
          </cell>
          <cell r="C13983" t="str">
            <v>Поступление товаров и услуг ИНВ00003383 от 01.02.2019 14:06:40</v>
          </cell>
          <cell r="L13983" t="str">
            <v>Общее МО Франчайзи (Инв)</v>
          </cell>
          <cell r="M13983" t="str">
            <v>ФР Михайловск Ленина 1-1 (Инв)</v>
          </cell>
        </row>
        <row r="13984">
          <cell r="B13984" t="str">
            <v>Февраль 2019 г.</v>
          </cell>
          <cell r="C13984" t="str">
            <v>Перемещение товаров ИНВ00002498 от 01.02.2019 15:04:17</v>
          </cell>
          <cell r="E13984" t="str">
            <v>СКЛАД РЕАГЕНТОВ И РАСХОДНЫХ МЕД.МАТЕРИАЛОВ</v>
          </cell>
          <cell r="F13984" t="str">
            <v>Франчайзи Михайловск-2</v>
          </cell>
          <cell r="L13984" t="str">
            <v>Общее МО Франчайзи (Инв)</v>
          </cell>
          <cell r="M13984" t="str">
            <v>ФР Михайловск Ленина 1-1 (Инв)</v>
          </cell>
        </row>
        <row r="13985">
          <cell r="B13985" t="str">
            <v>Февраль 2019 г.</v>
          </cell>
          <cell r="C13985" t="str">
            <v>Требование-накладная ИНВ00050275 от 28.02.2019 21:59:59</v>
          </cell>
          <cell r="L13985" t="str">
            <v>Общее МО Франчайзи (Инв)</v>
          </cell>
          <cell r="M13985" t="str">
            <v>ФР Михайловск Ленина 1-1 (Инв)</v>
          </cell>
        </row>
        <row r="13986">
          <cell r="B13986" t="str">
            <v>Февраль 2019 г.</v>
          </cell>
          <cell r="C13986" t="str">
            <v>Требование-накладная ИНВ00054405 от 28.02.2019 23:00:00</v>
          </cell>
          <cell r="L13986" t="str">
            <v>Общее МО Франчайзи (Инв)</v>
          </cell>
          <cell r="M13986" t="str">
            <v>ФР Михайловск Ленина 1-1 (Инв)</v>
          </cell>
        </row>
        <row r="13987">
          <cell r="B13987" t="str">
            <v>Февраль 2019 г.</v>
          </cell>
          <cell r="C13987" t="str">
            <v>Франчайзи Михнево</v>
          </cell>
          <cell r="L13987" t="str">
            <v>Общее МО Франчайзи (Инв)</v>
          </cell>
          <cell r="M13987" t="str">
            <v>ФР Михнево Советская 8 (Инв)</v>
          </cell>
        </row>
        <row r="13988">
          <cell r="B13988" t="str">
            <v>Февраль 2019 г.</v>
          </cell>
          <cell r="C13988">
            <v>0</v>
          </cell>
          <cell r="L13988" t="str">
            <v>Общее МО Франчайзи (Инв)</v>
          </cell>
          <cell r="M13988" t="str">
            <v>ФР Михнево Советская 8 (Инв)</v>
          </cell>
        </row>
        <row r="13989">
          <cell r="B13989" t="str">
            <v>Февраль 2019 г.</v>
          </cell>
          <cell r="C13989" t="str">
            <v>Поступление товаров и услуг ИНВ00004865 от 06.02.2019 10:49:02</v>
          </cell>
          <cell r="L13989" t="str">
            <v>Общее МО Франчайзи (Инв)</v>
          </cell>
          <cell r="M13989" t="str">
            <v>ФР Михнево Советская 8 (Инв)</v>
          </cell>
        </row>
        <row r="13990">
          <cell r="B13990" t="str">
            <v>Февраль 2019 г.</v>
          </cell>
          <cell r="C13990" t="str">
            <v>Требование-накладная ИНВ00003506 от 28.02.2019 23:00:00</v>
          </cell>
          <cell r="L13990" t="str">
            <v>Общее МО Франчайзи (Инв)</v>
          </cell>
          <cell r="M13990" t="str">
            <v>ФР Михнево Советская 8 (Инв)</v>
          </cell>
        </row>
        <row r="13991">
          <cell r="B13991" t="str">
            <v>Февраль 2019 г.</v>
          </cell>
          <cell r="C13991" t="str">
            <v>Франчайзи Мичуринск</v>
          </cell>
          <cell r="L13991" t="str">
            <v>Общее МО Франчайзи (Инв)</v>
          </cell>
          <cell r="M13991" t="str">
            <v>ФР Мичуринск Красная 89а (Инв)</v>
          </cell>
        </row>
        <row r="13992">
          <cell r="B13992" t="str">
            <v>Февраль 2019 г.</v>
          </cell>
          <cell r="C13992">
            <v>0</v>
          </cell>
          <cell r="L13992" t="str">
            <v>Общее МО Франчайзи (Инв)</v>
          </cell>
          <cell r="M13992" t="str">
            <v>ФР Мичуринск Красная 89а (Инв)</v>
          </cell>
        </row>
        <row r="13993">
          <cell r="B13993" t="str">
            <v>Февраль 2019 г.</v>
          </cell>
          <cell r="C13993" t="str">
            <v>Поступление товаров и услуг ИНВ00007253 от 19.02.2019 17:01:06</v>
          </cell>
          <cell r="L13993" t="str">
            <v>Общее МО Франчайзи (Инв)</v>
          </cell>
          <cell r="M13993" t="str">
            <v>ФР Мичуринск Красная 89а (Инв)</v>
          </cell>
        </row>
        <row r="13994">
          <cell r="B13994" t="str">
            <v>Февраль 2019 г.</v>
          </cell>
          <cell r="C13994" t="str">
            <v>Требование-накладная ИНВ00002729 от 28.02.2019 22:00:00</v>
          </cell>
          <cell r="L13994" t="str">
            <v>Общее МО Франчайзи (Инв)</v>
          </cell>
          <cell r="M13994" t="str">
            <v>ФР Мичуринск Красная 89а (Инв)</v>
          </cell>
        </row>
        <row r="13995">
          <cell r="B13995" t="str">
            <v>Февраль 2019 г.</v>
          </cell>
          <cell r="C13995" t="str">
            <v>Требование-накладная ИНВ00052451 от 28.02.2019 23:00:00</v>
          </cell>
          <cell r="L13995" t="str">
            <v>Общее МО Франчайзи (Инв)</v>
          </cell>
          <cell r="M13995" t="str">
            <v>ФР Мичуринск Красная 89а (Инв)</v>
          </cell>
        </row>
        <row r="13996">
          <cell r="B13996" t="str">
            <v>Февраль 2019 г.</v>
          </cell>
          <cell r="C13996" t="str">
            <v>Требование-накладная ИНВ00003240 от 28.02.2019 23:59:59</v>
          </cell>
          <cell r="L13996" t="str">
            <v>Общее МО Франчайзи (Инв)</v>
          </cell>
          <cell r="M13996" t="str">
            <v>ФР Мичуринск Красная 89а (Инв)</v>
          </cell>
        </row>
        <row r="13997">
          <cell r="B13997" t="str">
            <v>Февраль 2019 г.</v>
          </cell>
          <cell r="C13997" t="str">
            <v>Франчайзи Мичуринский п- т</v>
          </cell>
          <cell r="L13997" t="str">
            <v>Общее МО Франчайзи (Инв)</v>
          </cell>
          <cell r="M13997" t="str">
            <v>ФР МСК Университет Мичуринский 24 (Инв)</v>
          </cell>
        </row>
        <row r="13998">
          <cell r="B13998" t="str">
            <v>Февраль 2019 г.</v>
          </cell>
          <cell r="C13998">
            <v>0</v>
          </cell>
          <cell r="L13998" t="str">
            <v>Общее МО Франчайзи (Инв)</v>
          </cell>
          <cell r="M13998" t="str">
            <v>ФР МСК Университет Мичуринский 24 (Инв)</v>
          </cell>
        </row>
        <row r="13999">
          <cell r="B13999" t="str">
            <v>Февраль 2019 г.</v>
          </cell>
          <cell r="C13999" t="str">
            <v>Поступление товаров и услуг ИНВ00003496 от 04.02.2019 11:25:42</v>
          </cell>
          <cell r="L13999" t="str">
            <v>Общее МО Франчайзи (Инв)</v>
          </cell>
          <cell r="M13999" t="str">
            <v>ФР МСК Университет Мичуринский 24 (Инв)</v>
          </cell>
        </row>
        <row r="14000">
          <cell r="B14000" t="str">
            <v>Февраль 2019 г.</v>
          </cell>
          <cell r="C14000" t="str">
            <v>Поступление товаров и услуг ИНВ00005272 от 08.02.2019 10:46:04</v>
          </cell>
          <cell r="L14000" t="str">
            <v>Общее МО Франчайзи (Инв)</v>
          </cell>
          <cell r="M14000" t="str">
            <v>ФР МСК Университет Мичуринский 24 (Инв)</v>
          </cell>
        </row>
        <row r="14001">
          <cell r="B14001" t="str">
            <v>Февраль 2019 г.</v>
          </cell>
          <cell r="C14001" t="str">
            <v>Перемещение товаров ИНВ00003144 от 08.02.2019 15:38:43</v>
          </cell>
          <cell r="E14001" t="str">
            <v>СКЛАД РЕАГЕНТОВ И РАСХОДНЫХ МЕД.МАТЕРИАЛОВ</v>
          </cell>
          <cell r="F14001" t="str">
            <v>Франчайзи Мичуринский п- т</v>
          </cell>
          <cell r="L14001" t="str">
            <v>Общее МО Франчайзи (Инв)</v>
          </cell>
          <cell r="M14001" t="str">
            <v>ФР МСК Университет Мичуринский 24 (Инв)</v>
          </cell>
        </row>
        <row r="14002">
          <cell r="B14002" t="str">
            <v>Февраль 2019 г.</v>
          </cell>
          <cell r="C14002" t="str">
            <v>Перемещение товаров ИНВ00003146 от 08.02.2019 15:40:06</v>
          </cell>
          <cell r="E14002" t="str">
            <v>СКЛАД №2</v>
          </cell>
          <cell r="F14002" t="str">
            <v>Франчайзи Мичуринский п- т</v>
          </cell>
          <cell r="L14002" t="str">
            <v>Общее МО Франчайзи (Инв)</v>
          </cell>
          <cell r="M14002" t="str">
            <v>ФР МСК Университет Мичуринский 24 (Инв)</v>
          </cell>
        </row>
        <row r="14003">
          <cell r="B14003" t="str">
            <v>Февраль 2019 г.</v>
          </cell>
          <cell r="C14003" t="str">
            <v>Поступление товаров и услуг ИНВ00008061 от 25.02.2019 10:18:50</v>
          </cell>
          <cell r="L14003" t="str">
            <v>Общее МО Франчайзи (Инв)</v>
          </cell>
          <cell r="M14003" t="str">
            <v>ФР МСК Университет Мичуринский 24 (Инв)</v>
          </cell>
        </row>
        <row r="14004">
          <cell r="B14004" t="str">
            <v>Февраль 2019 г.</v>
          </cell>
          <cell r="C14004" t="str">
            <v>Требование-накладная ИНВ00002588 от 28.02.2019 22:00:00</v>
          </cell>
          <cell r="L14004" t="str">
            <v>Общее МО Франчайзи (Инв)</v>
          </cell>
          <cell r="M14004" t="str">
            <v>ФР МСК Университет Мичуринский 24 (Инв)</v>
          </cell>
        </row>
        <row r="14005">
          <cell r="B14005" t="str">
            <v>Февраль 2019 г.</v>
          </cell>
          <cell r="C14005" t="str">
            <v>Требование-накладная ИНВ00003015 от 28.02.2019 22:01:00</v>
          </cell>
          <cell r="L14005" t="str">
            <v>Общее МО Франчайзи (Инв)</v>
          </cell>
          <cell r="M14005" t="str">
            <v>ФР МСК Университет Мичуринский 24 (Инв)</v>
          </cell>
        </row>
        <row r="14006">
          <cell r="B14006" t="str">
            <v>Февраль 2019 г.</v>
          </cell>
          <cell r="C14006" t="str">
            <v>Требование-накладная ИНВ00052679 от 28.02.2019 23:00:00</v>
          </cell>
          <cell r="L14006" t="str">
            <v>Общее МО Франчайзи (Инв)</v>
          </cell>
          <cell r="M14006" t="str">
            <v>ФР МСК Университет Мичуринский 24 (Инв)</v>
          </cell>
        </row>
        <row r="14007">
          <cell r="B14007" t="str">
            <v>Февраль 2019 г.</v>
          </cell>
          <cell r="C14007" t="str">
            <v>Франчайзи Можайск</v>
          </cell>
          <cell r="L14007" t="str">
            <v>Общее МО Франчайзи (Инв)</v>
          </cell>
          <cell r="M14007" t="str">
            <v>ФР Можайск Амбулаторная 1 (Инв)</v>
          </cell>
        </row>
        <row r="14008">
          <cell r="B14008" t="str">
            <v>Февраль 2019 г.</v>
          </cell>
          <cell r="C14008">
            <v>0</v>
          </cell>
          <cell r="L14008" t="str">
            <v>Общее МО Франчайзи (Инв)</v>
          </cell>
          <cell r="M14008" t="str">
            <v>ФР Можайск Амбулаторная 1 (Инв)</v>
          </cell>
        </row>
        <row r="14009">
          <cell r="B14009" t="str">
            <v>Февраль 2019 г.</v>
          </cell>
          <cell r="C14009" t="str">
            <v>Поступление товаров и услуг ИНВ00004871 от 06.02.2019 10:53:51</v>
          </cell>
          <cell r="L14009" t="str">
            <v>Общее МО Франчайзи (Инв)</v>
          </cell>
          <cell r="M14009" t="str">
            <v>ФР Можайск Амбулаторная 1 (Инв)</v>
          </cell>
        </row>
        <row r="14010">
          <cell r="B14010" t="str">
            <v>Февраль 2019 г.</v>
          </cell>
          <cell r="C14010" t="str">
            <v>Перемещение товаров ИНВ00003000 от 06.02.2019 15:09:35</v>
          </cell>
          <cell r="E14010" t="str">
            <v>СКЛАД РЕАГЕНТОВ И РАСХОДНЫХ МЕД.МАТЕРИАЛОВ</v>
          </cell>
          <cell r="F14010" t="str">
            <v>Франчайзи Можайск</v>
          </cell>
          <cell r="L14010" t="str">
            <v>Общее МО Франчайзи (Инв)</v>
          </cell>
          <cell r="M14010" t="str">
            <v>ФР Можайск Амбулаторная 1 (Инв)</v>
          </cell>
        </row>
        <row r="14011">
          <cell r="B14011" t="str">
            <v>Февраль 2019 г.</v>
          </cell>
          <cell r="C14011" t="str">
            <v>Поступление товаров и услуг ИНВ00005506 от 11.02.2019 9:51:10</v>
          </cell>
          <cell r="L14011" t="str">
            <v>Общее МО Франчайзи (Инв)</v>
          </cell>
          <cell r="M14011" t="str">
            <v>ФР Можайск Амбулаторная 1 (Инв)</v>
          </cell>
        </row>
        <row r="14012">
          <cell r="B14012" t="str">
            <v>Февраль 2019 г.</v>
          </cell>
          <cell r="C14012" t="str">
            <v>Требование-накладная ИНВ00002730 от 28.02.2019 22:00:00</v>
          </cell>
          <cell r="L14012" t="str">
            <v>Общее МО Франчайзи (Инв)</v>
          </cell>
          <cell r="M14012" t="str">
            <v>ФР Можайск Амбулаторная 1 (Инв)</v>
          </cell>
        </row>
        <row r="14013">
          <cell r="B14013" t="str">
            <v>Февраль 2019 г.</v>
          </cell>
          <cell r="C14013" t="str">
            <v>Требование-накладная ИНВ00052452 от 28.02.2019 23:00:00</v>
          </cell>
          <cell r="L14013" t="str">
            <v>Общее МО Франчайзи (Инв)</v>
          </cell>
          <cell r="M14013" t="str">
            <v>ФР Можайск Амбулаторная 1 (Инв)</v>
          </cell>
        </row>
        <row r="14014">
          <cell r="B14014" t="str">
            <v>Февраль 2019 г.</v>
          </cell>
          <cell r="C14014" t="str">
            <v>Требование-накладная ИНВ00003241 от 28.02.2019 23:59:59</v>
          </cell>
          <cell r="L14014" t="str">
            <v>Общее МО Франчайзи (Инв)</v>
          </cell>
          <cell r="M14014" t="str">
            <v>ФР Можайск Амбулаторная 1 (Инв)</v>
          </cell>
        </row>
        <row r="14015">
          <cell r="B14015" t="str">
            <v>Февраль 2019 г.</v>
          </cell>
          <cell r="C14015" t="str">
            <v>Франчайзи Можайское шоссе(ООО «Инвитро-можайское»)</v>
          </cell>
          <cell r="L14015" t="str">
            <v>Общее МО Франчайзи (Инв)</v>
          </cell>
          <cell r="M14015" t="str">
            <v>ФР МСК Можайское 11 (Инв)</v>
          </cell>
        </row>
        <row r="14016">
          <cell r="B14016" t="str">
            <v>Февраль 2019 г.</v>
          </cell>
          <cell r="C14016">
            <v>0</v>
          </cell>
          <cell r="L14016" t="str">
            <v>Общее МО Франчайзи (Инв)</v>
          </cell>
          <cell r="M14016" t="str">
            <v>ФР МСК Можайское 11 (Инв)</v>
          </cell>
        </row>
        <row r="14017">
          <cell r="B14017" t="str">
            <v>Февраль 2019 г.</v>
          </cell>
          <cell r="C14017" t="str">
            <v>Поступление товаров и услуг ИНВ00006774 от 15.02.2019 14:46:41</v>
          </cell>
          <cell r="L14017" t="str">
            <v>Общее МО Франчайзи (Инв)</v>
          </cell>
          <cell r="M14017" t="str">
            <v>ФР МСК Можайское 11 (Инв)</v>
          </cell>
        </row>
        <row r="14018">
          <cell r="B14018" t="str">
            <v>Февраль 2019 г.</v>
          </cell>
          <cell r="C14018" t="str">
            <v>Перемещение товаров ИНВ00004021 от 15.02.2019 16:16:15</v>
          </cell>
          <cell r="E14018" t="str">
            <v>СКЛАД РЕАГЕНТОВ И РАСХОДНЫХ МЕД.МАТЕРИАЛОВ</v>
          </cell>
          <cell r="F14018" t="str">
            <v>Франчайзи Можайское шоссе(ООО «Инвитро-можайское»)</v>
          </cell>
          <cell r="L14018" t="str">
            <v>Общее МО Франчайзи (Инв)</v>
          </cell>
          <cell r="M14018" t="str">
            <v>ФР МСК Можайское 11 (Инв)</v>
          </cell>
        </row>
        <row r="14019">
          <cell r="B14019" t="str">
            <v>Февраль 2019 г.</v>
          </cell>
          <cell r="C14019" t="str">
            <v>Требование-накладная ИНВ00002589 от 28.02.2019 22:00:00</v>
          </cell>
          <cell r="L14019" t="str">
            <v>Общее МО Франчайзи (Инв)</v>
          </cell>
          <cell r="M14019" t="str">
            <v>ФР МСК Можайское 11 (Инв)</v>
          </cell>
        </row>
        <row r="14020">
          <cell r="B14020" t="str">
            <v>Февраль 2019 г.</v>
          </cell>
          <cell r="C14020" t="str">
            <v>Требование-накладная ИНВ00003016 от 28.02.2019 22:01:00</v>
          </cell>
          <cell r="L14020" t="str">
            <v>Общее МО Франчайзи (Инв)</v>
          </cell>
          <cell r="M14020" t="str">
            <v>ФР МСК Можайское 11 (Инв)</v>
          </cell>
        </row>
        <row r="14021">
          <cell r="B14021" t="str">
            <v>Февраль 2019 г.</v>
          </cell>
          <cell r="C14021" t="str">
            <v>Требование-накладная ИНВ00052681 от 28.02.2019 23:00:00</v>
          </cell>
          <cell r="L14021" t="str">
            <v>Общее МО Франчайзи (Инв)</v>
          </cell>
          <cell r="M14021" t="str">
            <v>ФР МСК Можайское 11 (Инв)</v>
          </cell>
        </row>
        <row r="14022">
          <cell r="B14022" t="str">
            <v>Февраль 2019 г.</v>
          </cell>
          <cell r="C14022" t="str">
            <v>Франчайзи Моздок</v>
          </cell>
          <cell r="L14022" t="str">
            <v>Общее МО Франчайзи (Инв)</v>
          </cell>
          <cell r="M14022" t="str">
            <v>ФР Моздок Кирова 116 (Инв)</v>
          </cell>
        </row>
        <row r="14023">
          <cell r="B14023" t="str">
            <v>Февраль 2019 г.</v>
          </cell>
          <cell r="C14023">
            <v>0</v>
          </cell>
          <cell r="L14023" t="str">
            <v>Общее МО Франчайзи (Инв)</v>
          </cell>
          <cell r="M14023" t="str">
            <v>ФР Моздок Кирова 116 (Инв)</v>
          </cell>
        </row>
        <row r="14024">
          <cell r="B14024" t="str">
            <v>Февраль 2019 г.</v>
          </cell>
          <cell r="C14024" t="str">
            <v>Поступление товаров и услуг ИНВ00003618 от 04.02.2019 14:11:58</v>
          </cell>
          <cell r="L14024" t="str">
            <v>Общее МО Франчайзи (Инв)</v>
          </cell>
          <cell r="M14024" t="str">
            <v>ФР Моздок Кирова 116 (Инв)</v>
          </cell>
        </row>
        <row r="14025">
          <cell r="B14025" t="str">
            <v>Февраль 2019 г.</v>
          </cell>
          <cell r="C14025" t="str">
            <v>Перемещение товаров ИНВ00002808 от 04.02.2019 17:34:08</v>
          </cell>
          <cell r="E14025" t="str">
            <v>СКЛАД РЕАГЕНТОВ И РАСХОДНЫХ МЕД.МАТЕРИАЛОВ</v>
          </cell>
          <cell r="F14025" t="str">
            <v>Франчайзи Моздок</v>
          </cell>
          <cell r="L14025" t="str">
            <v>Общее МО Франчайзи (Инв)</v>
          </cell>
          <cell r="M14025" t="str">
            <v>ФР Моздок Кирова 116 (Инв)</v>
          </cell>
        </row>
        <row r="14026">
          <cell r="B14026" t="str">
            <v>Февраль 2019 г.</v>
          </cell>
          <cell r="C14026" t="str">
            <v>Перемещение товаров ИНВ00003592 от 12.02.2019 14:23:36</v>
          </cell>
          <cell r="E14026" t="str">
            <v>Склад рекламной продукции</v>
          </cell>
          <cell r="F14026" t="str">
            <v>Франчайзи Моздок</v>
          </cell>
          <cell r="L14026" t="str">
            <v>Общее МО Франчайзи (Инв)</v>
          </cell>
          <cell r="M14026" t="str">
            <v>ФР Моздок Кирова 116 (Инв)</v>
          </cell>
        </row>
        <row r="14027">
          <cell r="B14027" t="str">
            <v>Февраль 2019 г.</v>
          </cell>
          <cell r="C14027" t="str">
            <v>Поступление товаров и услуг ИНВ00006880 от 18.02.2019 10:21:33</v>
          </cell>
          <cell r="L14027" t="str">
            <v>Общее МО Франчайзи (Инв)</v>
          </cell>
          <cell r="M14027" t="str">
            <v>ФР Моздок Кирова 116 (Инв)</v>
          </cell>
        </row>
        <row r="14028">
          <cell r="B14028" t="str">
            <v>Февраль 2019 г.</v>
          </cell>
          <cell r="C14028" t="str">
            <v>Перемещение товаров ИНВ00004250 от 18.02.2019 15:38:52</v>
          </cell>
          <cell r="E14028" t="str">
            <v>СКЛАД РЕАГЕНТОВ И РАСХОДНЫХ МЕД.МАТЕРИАЛОВ</v>
          </cell>
          <cell r="F14028" t="str">
            <v>Франчайзи Моздок</v>
          </cell>
          <cell r="L14028" t="str">
            <v>Общее МО Франчайзи (Инв)</v>
          </cell>
          <cell r="M14028" t="str">
            <v>ФР Моздок Кирова 116 (Инв)</v>
          </cell>
        </row>
        <row r="14029">
          <cell r="B14029" t="str">
            <v>Февраль 2019 г.</v>
          </cell>
          <cell r="C14029" t="str">
            <v>Поступление товаров и услуг ИНВ00008079 от 25.02.2019 10:23:11</v>
          </cell>
          <cell r="L14029" t="str">
            <v>Общее МО Франчайзи (Инв)</v>
          </cell>
          <cell r="M14029" t="str">
            <v>ФР Моздок Кирова 116 (Инв)</v>
          </cell>
        </row>
        <row r="14030">
          <cell r="B14030" t="str">
            <v>Февраль 2019 г.</v>
          </cell>
          <cell r="C14030" t="str">
            <v>Требование-накладная ИНВ00002731 от 28.02.2019 22:00:00</v>
          </cell>
          <cell r="L14030" t="str">
            <v>Общее МО Франчайзи (Инв)</v>
          </cell>
          <cell r="M14030" t="str">
            <v>ФР Моздок Кирова 116 (Инв)</v>
          </cell>
        </row>
        <row r="14031">
          <cell r="B14031" t="str">
            <v>Февраль 2019 г.</v>
          </cell>
          <cell r="C14031" t="str">
            <v>Требование-накладная ИНВ00052460 от 28.02.2019 23:00:00</v>
          </cell>
          <cell r="L14031" t="str">
            <v>Общее МО Франчайзи (Инв)</v>
          </cell>
          <cell r="M14031" t="str">
            <v>ФР Моздок Кирова 116 (Инв)</v>
          </cell>
        </row>
        <row r="14032">
          <cell r="B14032" t="str">
            <v>Февраль 2019 г.</v>
          </cell>
          <cell r="C14032" t="str">
            <v>Требование-накладная ИНВ00003242 от 28.02.2019 23:59:59</v>
          </cell>
          <cell r="L14032" t="str">
            <v>Общее МО Франчайзи (Инв)</v>
          </cell>
          <cell r="M14032" t="str">
            <v>ФР Моздок Кирова 116 (Инв)</v>
          </cell>
        </row>
        <row r="14033">
          <cell r="B14033" t="str">
            <v>Февраль 2019 г.</v>
          </cell>
          <cell r="C14033" t="str">
            <v>Франчайзи Молодежная</v>
          </cell>
          <cell r="L14033" t="str">
            <v>Общее МО Франчайзи (Инв)</v>
          </cell>
          <cell r="M14033" t="str">
            <v>ФР МСК Молодежная Ярцевская 29к3 (Инв)</v>
          </cell>
        </row>
        <row r="14034">
          <cell r="B14034" t="str">
            <v>Февраль 2019 г.</v>
          </cell>
          <cell r="C14034">
            <v>0</v>
          </cell>
          <cell r="L14034" t="str">
            <v>Общее МО Франчайзи (Инв)</v>
          </cell>
          <cell r="M14034" t="str">
            <v>ФР МСК Молодежная Ярцевская 29к3 (Инв)</v>
          </cell>
        </row>
        <row r="14035">
          <cell r="B14035" t="str">
            <v>Февраль 2019 г.</v>
          </cell>
          <cell r="C14035" t="str">
            <v>Поступление товаров и услуг ИНВ00006464 от 14.02.2019 11:07:05</v>
          </cell>
          <cell r="L14035" t="str">
            <v>Общее МО Франчайзи (Инв)</v>
          </cell>
          <cell r="M14035" t="str">
            <v>ФР МСК Молодежная Ярцевская 29к3 (Инв)</v>
          </cell>
        </row>
        <row r="14036">
          <cell r="B14036" t="str">
            <v>Февраль 2019 г.</v>
          </cell>
          <cell r="C14036" t="str">
            <v>Поступление товаров и услуг ИНВ00006916 от 18.02.2019 10:51:25</v>
          </cell>
          <cell r="L14036" t="str">
            <v>Общее МО Франчайзи (Инв)</v>
          </cell>
          <cell r="M14036" t="str">
            <v>ФР МСК Молодежная Ярцевская 29к3 (Инв)</v>
          </cell>
        </row>
        <row r="14037">
          <cell r="B14037" t="str">
            <v>Февраль 2019 г.</v>
          </cell>
          <cell r="C14037" t="str">
            <v>Перемещение товаров ИНВ00004206 от 18.02.2019 15:01:25</v>
          </cell>
          <cell r="E14037" t="str">
            <v>СКЛАД РЕАГЕНТОВ И РАСХОДНЫХ МЕД.МАТЕРИАЛОВ</v>
          </cell>
          <cell r="F14037" t="str">
            <v>Франчайзи Молодежная</v>
          </cell>
          <cell r="L14037" t="str">
            <v>Общее МО Франчайзи (Инв)</v>
          </cell>
          <cell r="M14037" t="str">
            <v>ФР МСК Молодежная Ярцевская 29к3 (Инв)</v>
          </cell>
        </row>
        <row r="14038">
          <cell r="B14038" t="str">
            <v>Февраль 2019 г.</v>
          </cell>
          <cell r="C14038" t="str">
            <v>Требование-накладная ИНВ00002732 от 28.02.2019 22:00:00</v>
          </cell>
          <cell r="L14038" t="str">
            <v>Общее МО Франчайзи (Инв)</v>
          </cell>
          <cell r="M14038" t="str">
            <v>ФР МСК Молодежная Ярцевская 29к3 (Инв)</v>
          </cell>
        </row>
        <row r="14039">
          <cell r="B14039" t="str">
            <v>Февраль 2019 г.</v>
          </cell>
          <cell r="C14039" t="str">
            <v>Требование-накладная ИНВ00052461 от 28.02.2019 23:00:00</v>
          </cell>
          <cell r="L14039" t="str">
            <v>Общее МО Франчайзи (Инв)</v>
          </cell>
          <cell r="M14039" t="str">
            <v>ФР МСК Молодежная Ярцевская 29к3 (Инв)</v>
          </cell>
        </row>
        <row r="14040">
          <cell r="B14040" t="str">
            <v>Февраль 2019 г.</v>
          </cell>
          <cell r="C14040" t="str">
            <v>Требование-накладная ИНВ00003243 от 28.02.2019 23:59:59</v>
          </cell>
          <cell r="L14040" t="str">
            <v>Общее МО Франчайзи (Инв)</v>
          </cell>
          <cell r="M14040" t="str">
            <v>ФР МСК Молодежная Ярцевская 29к3 (Инв)</v>
          </cell>
        </row>
        <row r="14041">
          <cell r="B14041" t="str">
            <v>Февраль 2019 г.</v>
          </cell>
          <cell r="C14041" t="str">
            <v>Франчайзи Московский</v>
          </cell>
          <cell r="L14041" t="str">
            <v>Общее МО Франчайзи (Инв)</v>
          </cell>
          <cell r="M14041" t="str">
            <v>ФР МСК Московский 3й мкр 10 (Инв)</v>
          </cell>
        </row>
        <row r="14042">
          <cell r="B14042" t="str">
            <v>Февраль 2019 г.</v>
          </cell>
          <cell r="C14042">
            <v>0</v>
          </cell>
          <cell r="L14042" t="str">
            <v>Общее МО Франчайзи (Инв)</v>
          </cell>
          <cell r="M14042" t="str">
            <v>ФР МСК Московский 3й мкр 10 (Инв)</v>
          </cell>
        </row>
        <row r="14043">
          <cell r="B14043" t="str">
            <v>Февраль 2019 г.</v>
          </cell>
          <cell r="C14043" t="str">
            <v>Поступление товаров и услуг ИНВ00006914 от 18.02.2019 10:49:57</v>
          </cell>
          <cell r="L14043" t="str">
            <v>Общее МО Франчайзи (Инв)</v>
          </cell>
          <cell r="M14043" t="str">
            <v>ФР МСК Московский 3й мкр 10 (Инв)</v>
          </cell>
        </row>
        <row r="14044">
          <cell r="B14044" t="str">
            <v>Февраль 2019 г.</v>
          </cell>
          <cell r="C14044" t="str">
            <v>Перемещение товаров ИНВ00004253 от 18.02.2019 15:41:56</v>
          </cell>
          <cell r="E14044" t="str">
            <v>СКЛАД РЕАГЕНТОВ И РАСХОДНЫХ МЕД.МАТЕРИАЛОВ</v>
          </cell>
          <cell r="F14044" t="str">
            <v>Франчайзи Московский</v>
          </cell>
          <cell r="L14044" t="str">
            <v>Общее МО Франчайзи (Инв)</v>
          </cell>
          <cell r="M14044" t="str">
            <v>ФР МСК Московский 3й мкр 10 (Инв)</v>
          </cell>
        </row>
        <row r="14045">
          <cell r="B14045" t="str">
            <v>Февраль 2019 г.</v>
          </cell>
          <cell r="C14045" t="str">
            <v>Требование-накладная ИНВ00002590 от 28.02.2019 22:00:00</v>
          </cell>
          <cell r="L14045" t="str">
            <v>Общее МО Франчайзи (Инв)</v>
          </cell>
          <cell r="M14045" t="str">
            <v>ФР МСК Московский 3й мкр 10 (Инв)</v>
          </cell>
        </row>
        <row r="14046">
          <cell r="B14046" t="str">
            <v>Февраль 2019 г.</v>
          </cell>
          <cell r="C14046" t="str">
            <v>Требование-накладная ИНВ00003017 от 28.02.2019 22:01:00</v>
          </cell>
          <cell r="L14046" t="str">
            <v>Общее МО Франчайзи (Инв)</v>
          </cell>
          <cell r="M14046" t="str">
            <v>ФР МСК Московский 3й мкр 10 (Инв)</v>
          </cell>
        </row>
        <row r="14047">
          <cell r="B14047" t="str">
            <v>Февраль 2019 г.</v>
          </cell>
          <cell r="C14047" t="str">
            <v>Требование-накладная ИНВ00052680 от 28.02.2019 23:00:00</v>
          </cell>
          <cell r="L14047" t="str">
            <v>Общее МО Франчайзи (Инв)</v>
          </cell>
          <cell r="M14047" t="str">
            <v>ФР МСК Московский 3й мкр 10 (Инв)</v>
          </cell>
        </row>
        <row r="14048">
          <cell r="B14048" t="str">
            <v>Февраль 2019 г.</v>
          </cell>
          <cell r="C14048" t="str">
            <v>Франчайзи Московский-2 Атласова</v>
          </cell>
          <cell r="L14048" t="str">
            <v>Общее МО Франчайзи (Инв)</v>
          </cell>
          <cell r="M14048" t="str">
            <v>ФР МСК Московский Атласова 3 (Инв)</v>
          </cell>
        </row>
        <row r="14049">
          <cell r="B14049" t="str">
            <v>Февраль 2019 г.</v>
          </cell>
          <cell r="C14049">
            <v>0</v>
          </cell>
          <cell r="L14049" t="str">
            <v>Общее МО Франчайзи (Инв)</v>
          </cell>
          <cell r="M14049" t="str">
            <v>ФР МСК Московский Атласова 3 (Инв)</v>
          </cell>
        </row>
        <row r="14050">
          <cell r="B14050" t="str">
            <v>Февраль 2019 г.</v>
          </cell>
          <cell r="C14050" t="str">
            <v>Поступление товаров и услуг ИНВ00005959 от 12.02.2019 10:59:20</v>
          </cell>
          <cell r="L14050" t="str">
            <v>Общее МО Франчайзи (Инв)</v>
          </cell>
          <cell r="M14050" t="str">
            <v>ФР МСК Московский Атласова 3 (Инв)</v>
          </cell>
        </row>
        <row r="14051">
          <cell r="B14051" t="str">
            <v>Февраль 2019 г.</v>
          </cell>
          <cell r="C14051" t="str">
            <v>Поступление товаров и услуг ИНВ00006277 от 13.02.2019 12:20:04</v>
          </cell>
          <cell r="L14051" t="str">
            <v>Общее МО Франчайзи (Инв)</v>
          </cell>
          <cell r="M14051" t="str">
            <v>ФР МСК Московский Атласова 3 (Инв)</v>
          </cell>
        </row>
        <row r="14052">
          <cell r="B14052" t="str">
            <v>Февраль 2019 г.</v>
          </cell>
          <cell r="C14052" t="str">
            <v>Поступление товаров и услуг ИНВ00007241 от 19.02.2019 16:46:27</v>
          </cell>
          <cell r="L14052" t="str">
            <v>Общее МО Франчайзи (Инв)</v>
          </cell>
          <cell r="M14052" t="str">
            <v>ФР МСК Московский Атласова 3 (Инв)</v>
          </cell>
        </row>
        <row r="14053">
          <cell r="B14053" t="str">
            <v>Февраль 2019 г.</v>
          </cell>
          <cell r="C14053" t="str">
            <v>Перемещение товаров ИНВ00004839 от 25.02.2019 12:11:20</v>
          </cell>
          <cell r="E14053" t="str">
            <v>СКЛАД РЕАГЕНТОВ И РАСХОДНЫХ МЕД.МАТЕРИАЛОВ</v>
          </cell>
          <cell r="F14053" t="str">
            <v>Франчайзи Московский-2 Атласова</v>
          </cell>
          <cell r="L14053" t="str">
            <v>Общее МО Франчайзи (Инв)</v>
          </cell>
          <cell r="M14053" t="str">
            <v>ФР МСК Московский Атласова 3 (Инв)</v>
          </cell>
        </row>
        <row r="14054">
          <cell r="B14054" t="str">
            <v>Февраль 2019 г.</v>
          </cell>
          <cell r="C14054" t="str">
            <v>Перемещение товаров ИНВ00004838 от 25.02.2019 12:11:34</v>
          </cell>
          <cell r="E14054" t="str">
            <v>СКЛАД РЕАГЕНТОВ И РАСХОДНЫХ МЕД.МАТЕРИАЛОВ</v>
          </cell>
          <cell r="F14054" t="str">
            <v>Франчайзи Московский-2 Атласова</v>
          </cell>
          <cell r="L14054" t="str">
            <v>Общее МО Франчайзи (Инв)</v>
          </cell>
          <cell r="M14054" t="str">
            <v>ФР МСК Московский Атласова 3 (Инв)</v>
          </cell>
        </row>
        <row r="14055">
          <cell r="B14055" t="str">
            <v>Февраль 2019 г.</v>
          </cell>
          <cell r="C14055" t="str">
            <v>Поступление товаров и услуг ИНВ00008263 от 25.02.2019 12:19:38</v>
          </cell>
          <cell r="L14055" t="str">
            <v>Общее МО Франчайзи (Инв)</v>
          </cell>
          <cell r="M14055" t="str">
            <v>ФР МСК Московский Атласова 3 (Инв)</v>
          </cell>
        </row>
        <row r="14056">
          <cell r="B14056" t="str">
            <v>Февраль 2019 г.</v>
          </cell>
          <cell r="C14056" t="str">
            <v>Требование-накладная ИНВ00002733 от 28.02.2019 22:00:00</v>
          </cell>
          <cell r="L14056" t="str">
            <v>Общее МО Франчайзи (Инв)</v>
          </cell>
          <cell r="M14056" t="str">
            <v>ФР МСК Московский Атласова 3 (Инв)</v>
          </cell>
        </row>
        <row r="14057">
          <cell r="B14057" t="str">
            <v>Февраль 2019 г.</v>
          </cell>
          <cell r="C14057" t="str">
            <v>Требование-накладная ИНВ00052619 от 28.02.2019 23:00:00</v>
          </cell>
          <cell r="L14057" t="str">
            <v>Общее МО Франчайзи (Инв)</v>
          </cell>
          <cell r="M14057" t="str">
            <v>ФР МСК Московский Атласова 3 (Инв)</v>
          </cell>
        </row>
        <row r="14058">
          <cell r="B14058" t="str">
            <v>Февраль 2019 г.</v>
          </cell>
          <cell r="C14058" t="str">
            <v>Требование-накладная ИНВ00003244 от 28.02.2019 23:59:59</v>
          </cell>
          <cell r="L14058" t="str">
            <v>Общее МО Франчайзи (Инв)</v>
          </cell>
          <cell r="M14058" t="str">
            <v>ФР МСК Московский Атласова 3 (Инв)</v>
          </cell>
        </row>
        <row r="14059">
          <cell r="B14059" t="str">
            <v>Февраль 2019 г.</v>
          </cell>
          <cell r="C14059" t="str">
            <v>Франчайзи Муром</v>
          </cell>
          <cell r="L14059" t="str">
            <v>Общее МО Франчайзи (Инв)</v>
          </cell>
          <cell r="M14059" t="str">
            <v>ФР Муром Ленина 65 (Инв)</v>
          </cell>
        </row>
        <row r="14060">
          <cell r="B14060" t="str">
            <v>Февраль 2019 г.</v>
          </cell>
          <cell r="C14060">
            <v>0</v>
          </cell>
          <cell r="L14060" t="str">
            <v>Общее МО Франчайзи (Инв)</v>
          </cell>
          <cell r="M14060" t="str">
            <v>ФР Муром Ленина 65 (Инв)</v>
          </cell>
        </row>
        <row r="14061">
          <cell r="B14061" t="str">
            <v>Февраль 2019 г.</v>
          </cell>
          <cell r="C14061" t="str">
            <v>Требование-накладная ИНВ00052620 от 28.02.2019 23:00:00</v>
          </cell>
          <cell r="L14061" t="str">
            <v>Общее МО Франчайзи (Инв)</v>
          </cell>
          <cell r="M14061" t="str">
            <v>ФР Муром Ленина 65 (Инв)</v>
          </cell>
        </row>
        <row r="14062">
          <cell r="B14062" t="str">
            <v>Февраль 2019 г.</v>
          </cell>
          <cell r="C14062" t="str">
            <v>Требование-накладная ИНВ00003245 от 28.02.2019 23:59:59</v>
          </cell>
          <cell r="L14062" t="str">
            <v>Общее МО Франчайзи (Инв)</v>
          </cell>
          <cell r="M14062" t="str">
            <v>ФР Муром Ленина 65 (Инв)</v>
          </cell>
        </row>
        <row r="14063">
          <cell r="B14063" t="str">
            <v>Февраль 2019 г.</v>
          </cell>
          <cell r="C14063" t="str">
            <v>Франчайзи Мценск</v>
          </cell>
          <cell r="L14063" t="str">
            <v>Общее МО Франчайзи (Инв)</v>
          </cell>
          <cell r="M14063" t="str">
            <v>ФР Мценск Советская 26А (Инв)</v>
          </cell>
        </row>
        <row r="14064">
          <cell r="B14064" t="str">
            <v>Февраль 2019 г.</v>
          </cell>
          <cell r="C14064">
            <v>0</v>
          </cell>
          <cell r="L14064" t="str">
            <v>Общее МО Франчайзи (Инв)</v>
          </cell>
          <cell r="M14064" t="str">
            <v>ФР Мценск Советская 26А (Инв)</v>
          </cell>
        </row>
        <row r="14065">
          <cell r="B14065" t="str">
            <v>Февраль 2019 г.</v>
          </cell>
          <cell r="C14065" t="str">
            <v>Перемещение товаров ИНВ00002984 от 06.02.2019 15:01:50</v>
          </cell>
          <cell r="E14065" t="str">
            <v>СКЛАД РЕАГЕНТОВ И РАСХОДНЫХ МЕД.МАТЕРИАЛОВ</v>
          </cell>
          <cell r="F14065" t="str">
            <v>Франчайзи Мценск</v>
          </cell>
          <cell r="L14065" t="str">
            <v>Общее МО Франчайзи (Инв)</v>
          </cell>
          <cell r="M14065" t="str">
            <v>ФР Мценск Советская 26А (Инв)</v>
          </cell>
        </row>
        <row r="14066">
          <cell r="B14066" t="str">
            <v>Февраль 2019 г.</v>
          </cell>
          <cell r="C14066" t="str">
            <v>Поступление товаров и услуг ИНВ00005006 от 06.02.2019 17:02:09</v>
          </cell>
          <cell r="L14066" t="str">
            <v>Общее МО Франчайзи (Инв)</v>
          </cell>
          <cell r="M14066" t="str">
            <v>ФР Мценск Советская 26А (Инв)</v>
          </cell>
        </row>
        <row r="14067">
          <cell r="B14067" t="str">
            <v>Февраль 2019 г.</v>
          </cell>
          <cell r="C14067" t="str">
            <v>Требование-накладная ИНВ00002591 от 28.02.2019 22:00:00</v>
          </cell>
          <cell r="L14067" t="str">
            <v>Общее МО Франчайзи (Инв)</v>
          </cell>
          <cell r="M14067" t="str">
            <v>ФР Мценск Советская 26А (Инв)</v>
          </cell>
        </row>
        <row r="14068">
          <cell r="B14068" t="str">
            <v>Февраль 2019 г.</v>
          </cell>
          <cell r="C14068" t="str">
            <v>Требование-накладная ИНВ00052682 от 28.02.2019 23:00:00</v>
          </cell>
          <cell r="L14068" t="str">
            <v>Общее МО Франчайзи (Инв)</v>
          </cell>
          <cell r="M14068" t="str">
            <v>ФР Мценск Советская 26А (Инв)</v>
          </cell>
        </row>
        <row r="14069">
          <cell r="B14069" t="str">
            <v>Февраль 2019 г.</v>
          </cell>
          <cell r="C14069" t="str">
            <v>Франчайзи Мытищи</v>
          </cell>
          <cell r="L14069" t="str">
            <v>Общее МО Франчайзи (Инв)</v>
          </cell>
          <cell r="M14069" t="str">
            <v>ФР Мытищи Белобородова 2к3 (Инв)</v>
          </cell>
        </row>
        <row r="14070">
          <cell r="B14070" t="str">
            <v>Февраль 2019 г.</v>
          </cell>
          <cell r="C14070">
            <v>0</v>
          </cell>
          <cell r="L14070" t="str">
            <v>Общее МО Франчайзи (Инв)</v>
          </cell>
          <cell r="M14070" t="str">
            <v>ФР Мытищи Белобородова 2к3 (Инв)</v>
          </cell>
        </row>
        <row r="14071">
          <cell r="B14071" t="str">
            <v>Февраль 2019 г.</v>
          </cell>
          <cell r="C14071" t="str">
            <v>Поступление товаров и услуг ИНВ00004120 от 05.02.2019 12:01:08</v>
          </cell>
          <cell r="L14071" t="str">
            <v>Общее МО Франчайзи (Инв)</v>
          </cell>
          <cell r="M14071" t="str">
            <v>ФР Мытищи Белобородова 2к3 (Инв)</v>
          </cell>
        </row>
        <row r="14072">
          <cell r="B14072" t="str">
            <v>Февраль 2019 г.</v>
          </cell>
          <cell r="C14072" t="str">
            <v>Поступление товаров и услуг ИНВ00007842 от 22.02.2019 13:15:23</v>
          </cell>
          <cell r="L14072" t="str">
            <v>Общее МО Франчайзи (Инв)</v>
          </cell>
          <cell r="M14072" t="str">
            <v>ФР Мытищи Белобородова 2к3 (Инв)</v>
          </cell>
        </row>
        <row r="14073">
          <cell r="B14073" t="str">
            <v>Февраль 2019 г.</v>
          </cell>
          <cell r="C14073" t="str">
            <v>Перемещение товаров ИНВ00004585 от 22.02.2019 15:31:36</v>
          </cell>
          <cell r="E14073" t="str">
            <v>СКЛАД РЕАГЕНТОВ И РАСХОДНЫХ МЕД.МАТЕРИАЛОВ</v>
          </cell>
          <cell r="F14073" t="str">
            <v>Франчайзи Мытищи</v>
          </cell>
          <cell r="L14073" t="str">
            <v>Общее МО Франчайзи (Инв)</v>
          </cell>
          <cell r="M14073" t="str">
            <v>ФР Мытищи Белобородова 2к3 (Инв)</v>
          </cell>
        </row>
        <row r="14074">
          <cell r="B14074" t="str">
            <v>Февраль 2019 г.</v>
          </cell>
          <cell r="C14074" t="str">
            <v>Требование-накладная ИНВ00002734 от 28.02.2019 22:00:00</v>
          </cell>
          <cell r="L14074" t="str">
            <v>Общее МО Франчайзи (Инв)</v>
          </cell>
          <cell r="M14074" t="str">
            <v>ФР Мытищи Белобородова 2к3 (Инв)</v>
          </cell>
        </row>
        <row r="14075">
          <cell r="B14075" t="str">
            <v>Февраль 2019 г.</v>
          </cell>
          <cell r="C14075" t="str">
            <v>Требование-накладная ИНВ00052462 от 28.02.2019 23:00:00</v>
          </cell>
          <cell r="L14075" t="str">
            <v>Общее МО Франчайзи (Инв)</v>
          </cell>
          <cell r="M14075" t="str">
            <v>ФР Мытищи Белобородова 2к3 (Инв)</v>
          </cell>
        </row>
        <row r="14076">
          <cell r="B14076" t="str">
            <v>Февраль 2019 г.</v>
          </cell>
          <cell r="C14076" t="str">
            <v>Требование-накладная ИНВ00003246 от 28.02.2019 23:59:59</v>
          </cell>
          <cell r="L14076" t="str">
            <v>Общее МО Франчайзи (Инв)</v>
          </cell>
          <cell r="M14076" t="str">
            <v>ФР Мытищи Белобородова 2к3 (Инв)</v>
          </cell>
        </row>
        <row r="14077">
          <cell r="B14077" t="str">
            <v>Февраль 2019 г.</v>
          </cell>
          <cell r="C14077" t="str">
            <v>Франчайзи Мытищи Веры Волошиной</v>
          </cell>
          <cell r="L14077" t="str">
            <v>Общее МО Франчайзи (Инв)</v>
          </cell>
          <cell r="M14077" t="str">
            <v>ФР Мытищи Веры Волошиной 12-30 (Инв)</v>
          </cell>
        </row>
        <row r="14078">
          <cell r="B14078" t="str">
            <v>Февраль 2019 г.</v>
          </cell>
          <cell r="C14078">
            <v>0</v>
          </cell>
          <cell r="L14078" t="str">
            <v>Общее МО Франчайзи (Инв)</v>
          </cell>
          <cell r="M14078" t="str">
            <v>ФР Мытищи Веры Волошиной 12-30 (Инв)</v>
          </cell>
        </row>
        <row r="14079">
          <cell r="B14079" t="str">
            <v>Февраль 2019 г.</v>
          </cell>
          <cell r="C14079" t="str">
            <v>Поступление товаров и услуг ИНВ00006097 от 12.02.2019 13:19:48</v>
          </cell>
          <cell r="L14079" t="str">
            <v>Общее МО Франчайзи (Инв)</v>
          </cell>
          <cell r="M14079" t="str">
            <v>ФР Мытищи Веры Волошиной 12-30 (Инв)</v>
          </cell>
        </row>
        <row r="14080">
          <cell r="B14080" t="str">
            <v>Февраль 2019 г.</v>
          </cell>
          <cell r="C14080" t="str">
            <v>Перемещение товаров ИНВ00003635 от 12.02.2019 16:10:24</v>
          </cell>
          <cell r="E14080" t="str">
            <v>СКЛАД РЕАГЕНТОВ И РАСХОДНЫХ МЕД.МАТЕРИАЛОВ</v>
          </cell>
          <cell r="F14080" t="str">
            <v>Франчайзи Мытищи Веры Волошиной</v>
          </cell>
          <cell r="L14080" t="str">
            <v>Общее МО Франчайзи (Инв)</v>
          </cell>
          <cell r="M14080" t="str">
            <v>ФР Мытищи Веры Волошиной 12-30 (Инв)</v>
          </cell>
        </row>
        <row r="14081">
          <cell r="B14081" t="str">
            <v>Февраль 2019 г.</v>
          </cell>
          <cell r="C14081" t="str">
            <v>Требование-накладная ИНВ00002286 от 28.02.2019 21:59:59</v>
          </cell>
          <cell r="L14081" t="str">
            <v>Общее МО Франчайзи (Инв)</v>
          </cell>
          <cell r="M14081" t="str">
            <v>ФР Мытищи Веры Волошиной 12-30 (Инв)</v>
          </cell>
        </row>
        <row r="14082">
          <cell r="B14082" t="str">
            <v>Февраль 2019 г.</v>
          </cell>
          <cell r="C14082" t="str">
            <v>Требование-накладная ИНВ00002047 от 28.02.2019 22:59:59</v>
          </cell>
          <cell r="L14082" t="str">
            <v>Общее МО Франчайзи (Инв)</v>
          </cell>
          <cell r="M14082" t="str">
            <v>ФР Мытищи Веры Волошиной 12-30 (Инв)</v>
          </cell>
        </row>
        <row r="14083">
          <cell r="B14083" t="str">
            <v>Февраль 2019 г.</v>
          </cell>
          <cell r="C14083" t="str">
            <v>Требование-накладная ИНВ00004050 от 28.02.2019 23:00:00</v>
          </cell>
          <cell r="L14083" t="str">
            <v>Общее МО Франчайзи (Инв)</v>
          </cell>
          <cell r="M14083" t="str">
            <v>ФР Мытищи Веры Волошиной 12-30 (Инв)</v>
          </cell>
        </row>
        <row r="14084">
          <cell r="B14084" t="str">
            <v>Февраль 2019 г.</v>
          </cell>
          <cell r="C14084" t="str">
            <v>Франчайзи Мытищи-2</v>
          </cell>
          <cell r="L14084" t="str">
            <v>Общее МО Франчайзи (Инв)</v>
          </cell>
          <cell r="M14084" t="str">
            <v>ФР Мытищи Летная 36к1 (Инв)</v>
          </cell>
        </row>
        <row r="14085">
          <cell r="B14085" t="str">
            <v>Февраль 2019 г.</v>
          </cell>
          <cell r="C14085">
            <v>0</v>
          </cell>
          <cell r="L14085" t="str">
            <v>Общее МО Франчайзи (Инв)</v>
          </cell>
          <cell r="M14085" t="str">
            <v>ФР Мытищи Летная 36к1 (Инв)</v>
          </cell>
        </row>
        <row r="14086">
          <cell r="B14086" t="str">
            <v>Февраль 2019 г.</v>
          </cell>
          <cell r="C14086" t="str">
            <v>Поступление товаров и услуг ИНВ00003456 от 04.02.2019 10:07:05</v>
          </cell>
          <cell r="L14086" t="str">
            <v>Общее МО Франчайзи (Инв)</v>
          </cell>
          <cell r="M14086" t="str">
            <v>ФР Мытищи Летная 36к1 (Инв)</v>
          </cell>
        </row>
        <row r="14087">
          <cell r="B14087" t="str">
            <v>Февраль 2019 г.</v>
          </cell>
          <cell r="C14087" t="str">
            <v>Поступление товаров и услуг ИНВ00006900 от 18.02.2019 10:36:44</v>
          </cell>
          <cell r="L14087" t="str">
            <v>Общее МО Франчайзи (Инв)</v>
          </cell>
          <cell r="M14087" t="str">
            <v>ФР Мытищи Летная 36к1 (Инв)</v>
          </cell>
        </row>
        <row r="14088">
          <cell r="B14088" t="str">
            <v>Февраль 2019 г.</v>
          </cell>
          <cell r="C14088" t="str">
            <v>Перемещение товаров ИНВ00004224 от 18.02.2019 15:14:07</v>
          </cell>
          <cell r="E14088" t="str">
            <v>СКЛАД РЕАГЕНТОВ И РАСХОДНЫХ МЕД.МАТЕРИАЛОВ</v>
          </cell>
          <cell r="F14088" t="str">
            <v>Франчайзи Мытищи-2</v>
          </cell>
          <cell r="L14088" t="str">
            <v>Общее МО Франчайзи (Инв)</v>
          </cell>
          <cell r="M14088" t="str">
            <v>ФР Мытищи Летная 36к1 (Инв)</v>
          </cell>
        </row>
        <row r="14089">
          <cell r="B14089" t="str">
            <v>Февраль 2019 г.</v>
          </cell>
          <cell r="C14089" t="str">
            <v>Требование-накладная ИНВ00002735 от 28.02.2019 22:00:00</v>
          </cell>
          <cell r="L14089" t="str">
            <v>Общее МО Франчайзи (Инв)</v>
          </cell>
          <cell r="M14089" t="str">
            <v>ФР Мытищи Летная 36к1 (Инв)</v>
          </cell>
        </row>
        <row r="14090">
          <cell r="B14090" t="str">
            <v>Февраль 2019 г.</v>
          </cell>
          <cell r="C14090" t="str">
            <v>Требование-накладная ИНВ00052463 от 28.02.2019 23:00:00</v>
          </cell>
          <cell r="L14090" t="str">
            <v>Общее МО Франчайзи (Инв)</v>
          </cell>
          <cell r="M14090" t="str">
            <v>ФР Мытищи Летная 36к1 (Инв)</v>
          </cell>
        </row>
        <row r="14091">
          <cell r="B14091" t="str">
            <v>Февраль 2019 г.</v>
          </cell>
          <cell r="C14091" t="str">
            <v>Требование-накладная ИНВ00003247 от 28.02.2019 23:59:59</v>
          </cell>
          <cell r="L14091" t="str">
            <v>Общее МО Франчайзи (Инв)</v>
          </cell>
          <cell r="M14091" t="str">
            <v>ФР Мытищи Летная 36к1 (Инв)</v>
          </cell>
        </row>
        <row r="14092">
          <cell r="B14092" t="str">
            <v>Февраль 2019 г.</v>
          </cell>
          <cell r="C14092" t="str">
            <v>Франчайзи Мытищи-4 Борисовка</v>
          </cell>
          <cell r="L14092" t="str">
            <v>Общее МО Франчайзи (Инв)</v>
          </cell>
          <cell r="M14092" t="str">
            <v>ФР Мытищи Борисовка 26 (Инв)</v>
          </cell>
        </row>
        <row r="14093">
          <cell r="B14093" t="str">
            <v>Февраль 2019 г.</v>
          </cell>
          <cell r="C14093">
            <v>0</v>
          </cell>
          <cell r="L14093" t="str">
            <v>Общее МО Франчайзи (Инв)</v>
          </cell>
          <cell r="M14093" t="str">
            <v>ФР Мытищи Борисовка 26 (Инв)</v>
          </cell>
        </row>
        <row r="14094">
          <cell r="B14094" t="str">
            <v>Февраль 2019 г.</v>
          </cell>
          <cell r="C14094" t="str">
            <v>Поступление товаров и услуг ИНВ00006560 от 14.02.2019 12:56:20</v>
          </cell>
          <cell r="L14094" t="str">
            <v>Общее МО Франчайзи (Инв)</v>
          </cell>
          <cell r="M14094" t="str">
            <v>ФР Мытищи Борисовка 26 (Инв)</v>
          </cell>
        </row>
        <row r="14095">
          <cell r="B14095" t="str">
            <v>Февраль 2019 г.</v>
          </cell>
          <cell r="C14095" t="str">
            <v>Требование-накладная ИНВ00002736 от 28.02.2019 22:00:00</v>
          </cell>
          <cell r="L14095" t="str">
            <v>Общее МО Франчайзи (Инв)</v>
          </cell>
          <cell r="M14095" t="str">
            <v>ФР Мытищи Борисовка 26 (Инв)</v>
          </cell>
        </row>
        <row r="14096">
          <cell r="B14096" t="str">
            <v>Февраль 2019 г.</v>
          </cell>
          <cell r="C14096" t="str">
            <v>Требование-накладная ИНВ00052607 от 28.02.2019 23:00:00</v>
          </cell>
          <cell r="L14096" t="str">
            <v>Общее МО Франчайзи (Инв)</v>
          </cell>
          <cell r="M14096" t="str">
            <v>ФР Мытищи Борисовка 26 (Инв)</v>
          </cell>
        </row>
        <row r="14097">
          <cell r="B14097" t="str">
            <v>Февраль 2019 г.</v>
          </cell>
          <cell r="C14097" t="str">
            <v>Франчайзи Набережные Челны</v>
          </cell>
          <cell r="L14097" t="str">
            <v>Общее МО Франчайзи (Инв)</v>
          </cell>
          <cell r="M14097" t="str">
            <v>ФР Наб.Челны Хасана Туфана 12 (Инв)</v>
          </cell>
        </row>
        <row r="14098">
          <cell r="B14098" t="str">
            <v>Февраль 2019 г.</v>
          </cell>
          <cell r="C14098">
            <v>0</v>
          </cell>
          <cell r="L14098" t="str">
            <v>Общее МО Франчайзи (Инв)</v>
          </cell>
          <cell r="M14098" t="str">
            <v>ФР Наб.Челны Хасана Туфана 12 (Инв)</v>
          </cell>
        </row>
        <row r="14099">
          <cell r="B14099" t="str">
            <v>Февраль 2019 г.</v>
          </cell>
          <cell r="C14099" t="str">
            <v>Реализация товаров и услуг ИНВ00000167 от 01.02.2019 23:59:59</v>
          </cell>
          <cell r="L14099" t="str">
            <v>Общее МО Франчайзи (Инв)</v>
          </cell>
          <cell r="M14099" t="str">
            <v>ФР Наб.Челны Хасана Туфана 12 (Инв)</v>
          </cell>
        </row>
        <row r="14100">
          <cell r="B14100" t="str">
            <v>Февраль 2019 г.</v>
          </cell>
          <cell r="C14100" t="str">
            <v>Франчайзи Набережные Челны-2</v>
          </cell>
          <cell r="L14100" t="str">
            <v>Общее МО Франчайзи (Инв)</v>
          </cell>
          <cell r="M14100" t="str">
            <v>ФР Наб.Челны Мира 6А (Инв)</v>
          </cell>
        </row>
        <row r="14101">
          <cell r="B14101" t="str">
            <v>Февраль 2019 г.</v>
          </cell>
          <cell r="C14101" t="str">
            <v>Реализация товаров и услуг ИНВ00000176 от 01.02.2019 23:59:59</v>
          </cell>
          <cell r="L14101" t="str">
            <v>Общее МО Франчайзи (Инв)</v>
          </cell>
          <cell r="M14101" t="str">
            <v>ФР Наб.Челны Мира 6А (Инв)</v>
          </cell>
        </row>
        <row r="14102">
          <cell r="B14102" t="str">
            <v>Февраль 2019 г.</v>
          </cell>
          <cell r="C14102" t="str">
            <v>Франчайзи Назрань</v>
          </cell>
          <cell r="L14102" t="str">
            <v>Общее МО Франчайзи (Инв)</v>
          </cell>
          <cell r="M14102" t="str">
            <v>ФР Назрань Муталиева 19 (Инв)</v>
          </cell>
        </row>
        <row r="14103">
          <cell r="B14103" t="str">
            <v>Февраль 2019 г.</v>
          </cell>
          <cell r="C14103">
            <v>0</v>
          </cell>
          <cell r="L14103" t="str">
            <v>Общее МО Франчайзи (Инв)</v>
          </cell>
          <cell r="M14103" t="str">
            <v>ФР Назрань Муталиева 19 (Инв)</v>
          </cell>
        </row>
        <row r="14104">
          <cell r="B14104" t="str">
            <v>Февраль 2019 г.</v>
          </cell>
          <cell r="C14104" t="str">
            <v>Поступление товаров и услуг ИНВ00005664 от 11.02.2019 12:43:15</v>
          </cell>
          <cell r="L14104" t="str">
            <v>Общее МО Франчайзи (Инв)</v>
          </cell>
          <cell r="M14104" t="str">
            <v>ФР Назрань Муталиева 19 (Инв)</v>
          </cell>
        </row>
        <row r="14105">
          <cell r="B14105" t="str">
            <v>Февраль 2019 г.</v>
          </cell>
          <cell r="C14105" t="str">
            <v>Требование-накладная ИНВ00002287 от 28.02.2019 21:59:59</v>
          </cell>
          <cell r="L14105" t="str">
            <v>Общее МО Франчайзи (Инв)</v>
          </cell>
          <cell r="M14105" t="str">
            <v>ФР Назрань Муталиева 19 (Инв)</v>
          </cell>
        </row>
        <row r="14106">
          <cell r="B14106" t="str">
            <v>Февраль 2019 г.</v>
          </cell>
          <cell r="C14106" t="str">
            <v>Требование-накладная ИНВ00002090 от 28.02.2019 22:59:59</v>
          </cell>
          <cell r="L14106" t="str">
            <v>Общее МО Франчайзи (Инв)</v>
          </cell>
          <cell r="M14106" t="str">
            <v>ФР Назрань Муталиева 19 (Инв)</v>
          </cell>
        </row>
        <row r="14107">
          <cell r="B14107" t="str">
            <v>Февраль 2019 г.</v>
          </cell>
          <cell r="C14107" t="str">
            <v>Требование-накладная ИНВ00004045 от 28.02.2019 23:00:00</v>
          </cell>
          <cell r="L14107" t="str">
            <v>Общее МО Франчайзи (Инв)</v>
          </cell>
          <cell r="M14107" t="str">
            <v>ФР Назрань Муталиева 19 (Инв)</v>
          </cell>
        </row>
        <row r="14108">
          <cell r="B14108" t="str">
            <v>Февраль 2019 г.</v>
          </cell>
          <cell r="C14108" t="str">
            <v>Франчайзи Нальчик-3 Шогенова</v>
          </cell>
          <cell r="L14108" t="str">
            <v>Общее МО Франчайзи (Инв)</v>
          </cell>
          <cell r="M14108" t="str">
            <v>ФР Нальчик Шогенова 82 (Инв)</v>
          </cell>
        </row>
        <row r="14109">
          <cell r="B14109" t="str">
            <v>Февраль 2019 г.</v>
          </cell>
          <cell r="C14109">
            <v>0</v>
          </cell>
          <cell r="L14109" t="str">
            <v>Общее МО Франчайзи (Инв)</v>
          </cell>
          <cell r="M14109" t="str">
            <v>ФР Нальчик Шогенова 82 (Инв)</v>
          </cell>
        </row>
        <row r="14110">
          <cell r="B14110" t="str">
            <v>Февраль 2019 г.</v>
          </cell>
          <cell r="C14110" t="str">
            <v>Поступление товаров и услуг ИНВ00005378 от 08.02.2019 12:49:25</v>
          </cell>
          <cell r="L14110" t="str">
            <v>Общее МО Франчайзи (Инв)</v>
          </cell>
          <cell r="M14110" t="str">
            <v>ФР Нальчик Шогенова 82 (Инв)</v>
          </cell>
        </row>
        <row r="14111">
          <cell r="B14111" t="str">
            <v>Февраль 2019 г.</v>
          </cell>
          <cell r="C14111" t="str">
            <v>Перемещение товаров ИНВ00003210 от 08.02.2019 16:44:00</v>
          </cell>
          <cell r="E14111" t="str">
            <v>СКЛАД РЕАГЕНТОВ И РАСХОДНЫХ МЕД.МАТЕРИАЛОВ</v>
          </cell>
          <cell r="F14111" t="str">
            <v>Франчайзи Нальчик-3 Шогенова</v>
          </cell>
          <cell r="L14111" t="str">
            <v>Общее МО Франчайзи (Инв)</v>
          </cell>
          <cell r="M14111" t="str">
            <v>ФР Нальчик Шогенова 82 (Инв)</v>
          </cell>
        </row>
        <row r="14112">
          <cell r="B14112" t="str">
            <v>Февраль 2019 г.</v>
          </cell>
          <cell r="C14112" t="str">
            <v>Требование-накладная ИНВ00002288 от 28.02.2019 21:59:59</v>
          </cell>
          <cell r="L14112" t="str">
            <v>Общее МО Франчайзи (Инв)</v>
          </cell>
          <cell r="M14112" t="str">
            <v>ФР Нальчик Шогенова 82 (Инв)</v>
          </cell>
        </row>
        <row r="14113">
          <cell r="B14113" t="str">
            <v>Февраль 2019 г.</v>
          </cell>
          <cell r="C14113" t="str">
            <v>Требование-накладная ИНВ00004046 от 28.02.2019 23:00:00</v>
          </cell>
          <cell r="L14113" t="str">
            <v>Общее МО Франчайзи (Инв)</v>
          </cell>
          <cell r="M14113" t="str">
            <v>ФР Нальчик Шогенова 82 (Инв)</v>
          </cell>
        </row>
        <row r="14114">
          <cell r="B14114" t="str">
            <v>Февраль 2019 г.</v>
          </cell>
          <cell r="C14114" t="str">
            <v>Франчайзи Нальчик-4 Ногмова</v>
          </cell>
          <cell r="L14114" t="str">
            <v>Общее МО Франчайзи (Инв)</v>
          </cell>
          <cell r="M14114" t="str">
            <v>ФР Нальчик Ногмова 67 (Инв)</v>
          </cell>
        </row>
        <row r="14115">
          <cell r="B14115" t="str">
            <v>Февраль 2019 г.</v>
          </cell>
          <cell r="C14115">
            <v>0</v>
          </cell>
          <cell r="L14115" t="str">
            <v>Общее МО Франчайзи (Инв)</v>
          </cell>
          <cell r="M14115" t="str">
            <v>ФР Нальчик Ногмова 67 (Инв)</v>
          </cell>
        </row>
        <row r="14116">
          <cell r="B14116" t="str">
            <v>Февраль 2019 г.</v>
          </cell>
          <cell r="C14116" t="str">
            <v>Перемещение товаров ИНВ00002946 от 05.02.2019 15:59:10</v>
          </cell>
          <cell r="E14116" t="str">
            <v>Склад рекламной продукции</v>
          </cell>
          <cell r="F14116" t="str">
            <v>Франчайзи Нальчик-4 Ногмова</v>
          </cell>
          <cell r="L14116" t="str">
            <v>Общее МО Франчайзи (Инв)</v>
          </cell>
          <cell r="M14116" t="str">
            <v>ФР Нальчик Ногмова 67 (Инв)</v>
          </cell>
        </row>
        <row r="14117">
          <cell r="B14117" t="str">
            <v>Февраль 2019 г.</v>
          </cell>
          <cell r="C14117" t="str">
            <v>Поступление товаров и услуг ИНВ00006752 от 15.02.2019 14:11:25</v>
          </cell>
          <cell r="L14117" t="str">
            <v>Общее МО Франчайзи (Инв)</v>
          </cell>
          <cell r="M14117" t="str">
            <v>ФР Нальчик Ногмова 67 (Инв)</v>
          </cell>
        </row>
        <row r="14118">
          <cell r="B14118" t="str">
            <v>Февраль 2019 г.</v>
          </cell>
          <cell r="C14118" t="str">
            <v>Перемещение товаров ИНВ00004014 от 15.02.2019 16:13:15</v>
          </cell>
          <cell r="E14118" t="str">
            <v>СКЛАД РЕАГЕНТОВ И РАСХОДНЫХ МЕД.МАТЕРИАЛОВ</v>
          </cell>
          <cell r="F14118" t="str">
            <v>Франчайзи Нальчик-4 Ногмова</v>
          </cell>
          <cell r="L14118" t="str">
            <v>Общее МО Франчайзи (Инв)</v>
          </cell>
          <cell r="M14118" t="str">
            <v>ФР Нальчик Ногмова 67 (Инв)</v>
          </cell>
        </row>
        <row r="14119">
          <cell r="B14119" t="str">
            <v>Февраль 2019 г.</v>
          </cell>
          <cell r="C14119" t="str">
            <v>Требование-накладная ИНВ00003378 от 28.02.2019 23:00:00</v>
          </cell>
          <cell r="L14119" t="str">
            <v>Общее МО Франчайзи (Инв)</v>
          </cell>
          <cell r="M14119" t="str">
            <v>ФР Нальчик Ногмова 67 (Инв)</v>
          </cell>
        </row>
        <row r="14120">
          <cell r="B14120" t="str">
            <v>Февраль 2019 г.</v>
          </cell>
          <cell r="C14120" t="str">
            <v>Требование-накладная ИНВ00002418 от 28.02.2019 23:59:59</v>
          </cell>
          <cell r="L14120" t="str">
            <v>Общее МО Франчайзи (Инв)</v>
          </cell>
          <cell r="M14120" t="str">
            <v>ФР Нальчик Ногмова 67 (Инв)</v>
          </cell>
        </row>
        <row r="14121">
          <cell r="B14121" t="str">
            <v>Февраль 2019 г.</v>
          </cell>
          <cell r="C14121" t="str">
            <v>Требование-накладная ИНВ00002873 от 28.02.2019 23:59:59</v>
          </cell>
          <cell r="L14121" t="str">
            <v>Общее МО Франчайзи (Инв)</v>
          </cell>
          <cell r="M14121" t="str">
            <v>ФР Нальчик Ногмова 67 (Инв)</v>
          </cell>
        </row>
        <row r="14122">
          <cell r="B14122" t="str">
            <v>Февраль 2019 г.</v>
          </cell>
          <cell r="C14122" t="str">
            <v>Франчайзи Нальчик-5 Суворова</v>
          </cell>
          <cell r="L14122" t="str">
            <v>Общее МО Франчайзи (Инв)</v>
          </cell>
          <cell r="M14122" t="str">
            <v>ФР Нальчик Суворова 133 (Инв)</v>
          </cell>
        </row>
        <row r="14123">
          <cell r="B14123" t="str">
            <v>Февраль 2019 г.</v>
          </cell>
          <cell r="C14123">
            <v>0</v>
          </cell>
          <cell r="L14123" t="str">
            <v>Общее МО Франчайзи (Инв)</v>
          </cell>
          <cell r="M14123" t="str">
            <v>ФР Нальчик Суворова 133 (Инв)</v>
          </cell>
        </row>
        <row r="14124">
          <cell r="B14124" t="str">
            <v>Февраль 2019 г.</v>
          </cell>
          <cell r="C14124" t="str">
            <v>Требование-накладная ИНВ00052683 от 28.02.2019 23:00:00</v>
          </cell>
          <cell r="L14124" t="str">
            <v>Общее МО Франчайзи (Инв)</v>
          </cell>
          <cell r="M14124" t="str">
            <v>ФР Нальчик Суворова 133 (Инв)</v>
          </cell>
        </row>
        <row r="14125">
          <cell r="B14125" t="str">
            <v>Февраль 2019 г.</v>
          </cell>
          <cell r="C14125" t="str">
            <v>Франчайзи Нахабино</v>
          </cell>
          <cell r="L14125" t="str">
            <v>Общее МО Франчайзи (Инв)</v>
          </cell>
          <cell r="M14125" t="str">
            <v>ФР Нахабино Институтская 15А (Инв)</v>
          </cell>
        </row>
        <row r="14126">
          <cell r="B14126" t="str">
            <v>Февраль 2019 г.</v>
          </cell>
          <cell r="C14126">
            <v>0</v>
          </cell>
          <cell r="L14126" t="str">
            <v>Общее МО Франчайзи (Инв)</v>
          </cell>
          <cell r="M14126" t="str">
            <v>ФР Нахабино Институтская 15А (Инв)</v>
          </cell>
        </row>
        <row r="14127">
          <cell r="B14127" t="str">
            <v>Февраль 2019 г.</v>
          </cell>
          <cell r="C14127" t="str">
            <v>Поступление товаров и услуг ИНВ00005674 от 11.02.2019 12:47:49</v>
          </cell>
          <cell r="L14127" t="str">
            <v>Общее МО Франчайзи (Инв)</v>
          </cell>
          <cell r="M14127" t="str">
            <v>ФР Нахабино Институтская 15А (Инв)</v>
          </cell>
        </row>
        <row r="14128">
          <cell r="B14128" t="str">
            <v>Февраль 2019 г.</v>
          </cell>
          <cell r="C14128" t="str">
            <v>Перемещение товаров ИНВ00003580 от 11.02.2019 18:04:07</v>
          </cell>
          <cell r="E14128" t="str">
            <v>СКЛАД РЕАГЕНТОВ И РАСХОДНЫХ МЕД.МАТЕРИАЛОВ</v>
          </cell>
          <cell r="F14128" t="str">
            <v>Франчайзи Нахабино</v>
          </cell>
          <cell r="L14128" t="str">
            <v>Общее МО Франчайзи (Инв)</v>
          </cell>
          <cell r="M14128" t="str">
            <v>ФР Нахабино Институтская 15А (Инв)</v>
          </cell>
        </row>
        <row r="14129">
          <cell r="B14129" t="str">
            <v>Февраль 2019 г.</v>
          </cell>
          <cell r="C14129" t="str">
            <v>Требование-накладная ИНВ00002289 от 28.02.2019 21:59:59</v>
          </cell>
          <cell r="L14129" t="str">
            <v>Общее МО Франчайзи (Инв)</v>
          </cell>
          <cell r="M14129" t="str">
            <v>ФР Нахабино Институтская 15А (Инв)</v>
          </cell>
        </row>
        <row r="14130">
          <cell r="B14130" t="str">
            <v>Февраль 2019 г.</v>
          </cell>
          <cell r="C14130" t="str">
            <v>Требование-накладная ИНВ00002048 от 28.02.2019 22:59:59</v>
          </cell>
          <cell r="L14130" t="str">
            <v>Общее МО Франчайзи (Инв)</v>
          </cell>
          <cell r="M14130" t="str">
            <v>ФР Нахабино Институтская 15А (Инв)</v>
          </cell>
        </row>
        <row r="14131">
          <cell r="B14131" t="str">
            <v>Февраль 2019 г.</v>
          </cell>
          <cell r="C14131" t="str">
            <v>Требование-накладная ИНВ00004047 от 28.02.2019 23:00:00</v>
          </cell>
          <cell r="L14131" t="str">
            <v>Общее МО Франчайзи (Инв)</v>
          </cell>
          <cell r="M14131" t="str">
            <v>ФР Нахабино Институтская 15А (Инв)</v>
          </cell>
        </row>
        <row r="14132">
          <cell r="B14132" t="str">
            <v>Февраль 2019 г.</v>
          </cell>
          <cell r="C14132" t="str">
            <v>Франчайзи Невинномыск Павлова 16</v>
          </cell>
          <cell r="L14132" t="str">
            <v>РМО_Инвитро-Ставрополье (Инв)</v>
          </cell>
          <cell r="M14132" t="str">
            <v>МО Невинномысск Павлова 16 (Став)</v>
          </cell>
        </row>
        <row r="14133">
          <cell r="B14133" t="str">
            <v>Февраль 2019 г.</v>
          </cell>
          <cell r="C14133" t="str">
            <v>Реализация товаров и услуг ИНВ00000182 от 01.02.2019 23:59:59</v>
          </cell>
          <cell r="L14133" t="str">
            <v>РМО_Инвитро-Ставрополье (Инв)</v>
          </cell>
          <cell r="M14133" t="str">
            <v>МО Невинномысск Павлова 16 (Став)</v>
          </cell>
        </row>
        <row r="14134">
          <cell r="B14134" t="str">
            <v>Февраль 2019 г.</v>
          </cell>
          <cell r="C14134" t="str">
            <v>Франчайзи Нефтеюганск</v>
          </cell>
          <cell r="L14134" t="str">
            <v>Общее МО Франчайзи (Инв)</v>
          </cell>
          <cell r="M14134" t="str">
            <v>ФР Нефтеюганск Петухова 4 (Инв)</v>
          </cell>
        </row>
        <row r="14135">
          <cell r="B14135" t="str">
            <v>Февраль 2019 г.</v>
          </cell>
          <cell r="C14135" t="str">
            <v>Реализация товаров и услуг ИНВ00000168 от 01.02.2019 23:59:59</v>
          </cell>
          <cell r="L14135" t="str">
            <v>Общее МО Франчайзи (Инв)</v>
          </cell>
          <cell r="M14135" t="str">
            <v>ФР Нефтеюганск Петухова 4 (Инв)</v>
          </cell>
        </row>
        <row r="14136">
          <cell r="B14136" t="str">
            <v>Февраль 2019 г.</v>
          </cell>
          <cell r="C14136" t="str">
            <v>Франчайзи Нижневартовск</v>
          </cell>
          <cell r="L14136" t="str">
            <v>Общее МО Франчайзи (Инв)</v>
          </cell>
          <cell r="M14136" t="str">
            <v>ФР Нижневартовск Мусы Джалиля 20А (Инв); ФР Нижневартовск Куропаткина 1 (Инв); ФР Мегион Кузьмина 22 (Инв)</v>
          </cell>
        </row>
        <row r="14137">
          <cell r="B14137" t="str">
            <v>Февраль 2019 г.</v>
          </cell>
          <cell r="C14137">
            <v>0</v>
          </cell>
          <cell r="L14137" t="str">
            <v>Общее МО Франчайзи (Инв)</v>
          </cell>
          <cell r="M14137" t="str">
            <v>ФР Нижневартовск Мусы Джалиля 20А (Инв); ФР Нижневартовск Куропаткина 1 (Инв); ФР Мегион Кузьмина 22 (Инв)</v>
          </cell>
        </row>
        <row r="14138">
          <cell r="B14138" t="str">
            <v>Февраль 2019 г.</v>
          </cell>
          <cell r="C14138" t="str">
            <v>Реализация товаров и услуг ИНВ00000188 от 01.02.2019 23:59:59</v>
          </cell>
          <cell r="L14138" t="str">
            <v>Общее МО Франчайзи (Инв)</v>
          </cell>
          <cell r="M14138" t="str">
            <v>ФР Нижневартовск Мусы Джалиля 20А (Инв); ФР Нижневартовск Куропаткина 1 (Инв); ФР Мегион Кузьмина 22 (Инв)</v>
          </cell>
        </row>
        <row r="14139">
          <cell r="B14139" t="str">
            <v>Февраль 2019 г.</v>
          </cell>
          <cell r="C14139" t="str">
            <v>Франчайзи Нижнекамск</v>
          </cell>
          <cell r="L14139" t="str">
            <v>Общее МО Франчайзи (Инв)</v>
          </cell>
          <cell r="M14139" t="str">
            <v>ФР Нижнекамск Химиков 36 (Инв)</v>
          </cell>
        </row>
        <row r="14140">
          <cell r="B14140" t="str">
            <v>Февраль 2019 г.</v>
          </cell>
          <cell r="C14140" t="str">
            <v>Реализация товаров и услуг ИНВ00000166 от 01.02.2019 23:59:59</v>
          </cell>
          <cell r="L14140" t="str">
            <v>Общее МО Франчайзи (Инв)</v>
          </cell>
          <cell r="M14140" t="str">
            <v>ФР Нижнекамск Химиков 36 (Инв)</v>
          </cell>
        </row>
        <row r="14141">
          <cell r="B14141" t="str">
            <v>Февраль 2019 г.</v>
          </cell>
          <cell r="C14141" t="str">
            <v>Франчайзи Нижний Новгород Гагарина 104</v>
          </cell>
          <cell r="L14141" t="str">
            <v>РМО_Лабстандарт НижНовгород (Инв)</v>
          </cell>
          <cell r="M14141" t="str">
            <v>МО НижНовгород Гагарина 104 (НН)</v>
          </cell>
        </row>
        <row r="14142">
          <cell r="B14142" t="str">
            <v>Февраль 2019 г.</v>
          </cell>
          <cell r="C14142" t="str">
            <v>Реализация товаров и услуг ИНВ00000172 от 01.02.2019 23:59:59</v>
          </cell>
          <cell r="L14142" t="str">
            <v>РМО_Лабстандарт НижНовгород (Инв)</v>
          </cell>
          <cell r="M14142" t="str">
            <v>МО НижНовгород Гагарина 104 (НН)</v>
          </cell>
        </row>
        <row r="14143">
          <cell r="B14143" t="str">
            <v>Февраль 2019 г.</v>
          </cell>
          <cell r="C14143" t="str">
            <v>Франчайзи Нижний Новгород Гагарина 107</v>
          </cell>
          <cell r="L14143" t="str">
            <v>РМО_Лабстандарт НижНовгород (Инв)</v>
          </cell>
          <cell r="M14143" t="str">
            <v>МО НижНовгород Гагарина-2 107 (НН)</v>
          </cell>
        </row>
        <row r="14144">
          <cell r="B14144" t="str">
            <v>Февраль 2019 г.</v>
          </cell>
          <cell r="C14144" t="str">
            <v>Реализация товаров и услуг ИНВ00000174 от 01.02.2019 23:59:59</v>
          </cell>
          <cell r="L14144" t="str">
            <v>РМО_Лабстандарт НижНовгород (Инв)</v>
          </cell>
          <cell r="M14144" t="str">
            <v>МО НижНовгород Гагарина-2 107 (НН)</v>
          </cell>
        </row>
        <row r="14145">
          <cell r="B14145" t="str">
            <v>Февраль 2019 г.</v>
          </cell>
          <cell r="C14145" t="str">
            <v>Франчайзи Нижний Новгород Горького</v>
          </cell>
          <cell r="L14145" t="str">
            <v>РМО_Лабстандарт НижНовгород (Инв)</v>
          </cell>
          <cell r="M14145" t="str">
            <v>МО НижНовгород Горького 184 (НН)</v>
          </cell>
        </row>
        <row r="14146">
          <cell r="B14146" t="str">
            <v>Февраль 2019 г.</v>
          </cell>
          <cell r="C14146">
            <v>0</v>
          </cell>
          <cell r="L14146" t="str">
            <v>РМО_Лабстандарт НижНовгород (Инв)</v>
          </cell>
          <cell r="M14146" t="str">
            <v>МО НижНовгород Горького 184 (НН)</v>
          </cell>
        </row>
        <row r="14147">
          <cell r="B14147" t="str">
            <v>Февраль 2019 г.</v>
          </cell>
          <cell r="C14147" t="str">
            <v>Перемещение товаров ИНВ00004862 от 01.02.2019 20:00:00</v>
          </cell>
          <cell r="E14147" t="str">
            <v>Франчайзи Нижний Новгород Горького</v>
          </cell>
          <cell r="F14147" t="str">
            <v>Франчайзи Нижний Новгород Горького</v>
          </cell>
          <cell r="L14147" t="str">
            <v>РМО_Лабстандарт НижНовгород (Инв)</v>
          </cell>
          <cell r="M14147" t="str">
            <v>МО НижНовгород Горького 184 (НН)</v>
          </cell>
        </row>
        <row r="14148">
          <cell r="B14148" t="str">
            <v>Февраль 2019 г.</v>
          </cell>
          <cell r="C14148" t="str">
            <v>Реализация товаров и услуг ИНВ00000184 от 01.02.2019 23:59:59</v>
          </cell>
          <cell r="L14148" t="str">
            <v>РМО_Лабстандарт НижНовгород (Инв)</v>
          </cell>
          <cell r="M14148" t="str">
            <v>МО НижНовгород Горького 184 (НН)</v>
          </cell>
        </row>
        <row r="14149">
          <cell r="B14149" t="str">
            <v>Февраль 2019 г.</v>
          </cell>
          <cell r="C14149" t="str">
            <v>Реализация товаров и услуг ИНВ00000250 от 01.02.2019 23:59:59</v>
          </cell>
          <cell r="L14149" t="str">
            <v>РМО_Лабстандарт НижНовгород (Инв)</v>
          </cell>
          <cell r="M14149" t="str">
            <v>МО НижНовгород Горького 184 (НН)</v>
          </cell>
        </row>
        <row r="14150">
          <cell r="B14150" t="str">
            <v>Февраль 2019 г.</v>
          </cell>
          <cell r="C14150" t="str">
            <v>Франчайзи Нижний Новгород Дзержинск</v>
          </cell>
          <cell r="L14150" t="str">
            <v>РМО_Лабстандарт НижНовгород (Инв)</v>
          </cell>
          <cell r="M14150" t="str">
            <v>МО Дзержинск Циолковского 26 (НН)</v>
          </cell>
        </row>
        <row r="14151">
          <cell r="B14151" t="str">
            <v>Февраль 2019 г.</v>
          </cell>
          <cell r="C14151">
            <v>0</v>
          </cell>
          <cell r="L14151" t="str">
            <v>РМО_Лабстандарт НижНовгород (Инв)</v>
          </cell>
          <cell r="M14151" t="str">
            <v>МО Дзержинск Циолковского 26 (НН)</v>
          </cell>
        </row>
        <row r="14152">
          <cell r="B14152" t="str">
            <v>Февраль 2019 г.</v>
          </cell>
          <cell r="C14152" t="str">
            <v>Реализация товаров и услуг ИНВ00000190 от 01.02.2019 23:59:59</v>
          </cell>
          <cell r="L14152" t="str">
            <v>РМО_Лабстандарт НижНовгород (Инв)</v>
          </cell>
          <cell r="M14152" t="str">
            <v>МО Дзержинск Циолковского 26 (НН)</v>
          </cell>
        </row>
        <row r="14153">
          <cell r="B14153" t="str">
            <v>Февраль 2019 г.</v>
          </cell>
          <cell r="C14153" t="str">
            <v>Оприходование товаров ИНВ00000015 от 15.02.2019 0:00:00</v>
          </cell>
          <cell r="L14153" t="str">
            <v>РМО_Лабстандарт НижНовгород (Инв)</v>
          </cell>
          <cell r="M14153" t="str">
            <v>МО Дзержинск Циолковского 26 (НН)</v>
          </cell>
        </row>
        <row r="14154">
          <cell r="B14154" t="str">
            <v>Февраль 2019 г.</v>
          </cell>
          <cell r="C14154" t="str">
            <v>Корректировка серий и характеристик товаров ИНВ00000009 от 15.02.2019 15:43:49</v>
          </cell>
          <cell r="L14154" t="str">
            <v>РМО_Лабстандарт НижНовгород (Инв)</v>
          </cell>
          <cell r="M14154" t="str">
            <v>МО Дзержинск Циолковского 26 (НН)</v>
          </cell>
        </row>
        <row r="14155">
          <cell r="B14155" t="str">
            <v>Февраль 2019 г.</v>
          </cell>
          <cell r="C14155" t="str">
            <v>Перемещение товаров ИНВ00004002 от 15.02.2019 15:43:52</v>
          </cell>
          <cell r="E14155" t="str">
            <v>Франчайзи Нижний Новгород Дзержинск</v>
          </cell>
          <cell r="F14155" t="str">
            <v>СКЛАД №2</v>
          </cell>
          <cell r="L14155" t="str">
            <v>РМО_Лабстандарт НижНовгород (Инв)</v>
          </cell>
          <cell r="M14155" t="str">
            <v>МО Дзержинск Циолковского 26 (НН)</v>
          </cell>
        </row>
        <row r="14156">
          <cell r="B14156" t="str">
            <v>Февраль 2019 г.</v>
          </cell>
          <cell r="C14156" t="str">
            <v>Франчайзи Нижний Новгород Казанское шоссе д.5</v>
          </cell>
          <cell r="L14156" t="str">
            <v>РМО_Лабстандарт НижНовгород (Инв)</v>
          </cell>
          <cell r="M14156" t="str">
            <v>МО НижНовгород Казанское 5 (НН)</v>
          </cell>
        </row>
        <row r="14157">
          <cell r="B14157" t="str">
            <v>Февраль 2019 г.</v>
          </cell>
          <cell r="C14157" t="str">
            <v>Реализация товаров и услуг ИНВ00000192 от 01.02.2019 23:59:59</v>
          </cell>
          <cell r="L14157" t="str">
            <v>РМО_Лабстандарт НижНовгород (Инв)</v>
          </cell>
          <cell r="M14157" t="str">
            <v>МО НижНовгород Казанское 5 (НН)</v>
          </cell>
        </row>
        <row r="14158">
          <cell r="B14158" t="str">
            <v>Февраль 2019 г.</v>
          </cell>
          <cell r="C14158" t="str">
            <v>Франчайзи Нижний Новгород Кирова</v>
          </cell>
          <cell r="L14158" t="str">
            <v>РМО_Лабстандарт НижНовгород (Инв)</v>
          </cell>
          <cell r="M14158" t="str">
            <v>МО НижНовгород Кирова 1а (НН)</v>
          </cell>
        </row>
        <row r="14159">
          <cell r="B14159" t="str">
            <v>Февраль 2019 г.</v>
          </cell>
          <cell r="C14159">
            <v>0</v>
          </cell>
          <cell r="L14159" t="str">
            <v>РМО_Лабстандарт НижНовгород (Инв)</v>
          </cell>
          <cell r="M14159" t="str">
            <v>МО НижНовгород Кирова 1а (НН)</v>
          </cell>
        </row>
        <row r="14160">
          <cell r="B14160" t="str">
            <v>Февраль 2019 г.</v>
          </cell>
          <cell r="C14160" t="str">
            <v>Реализация товаров и услуг ИНВ00000196 от 01.02.2019 23:59:59</v>
          </cell>
          <cell r="L14160" t="str">
            <v>РМО_Лабстандарт НижНовгород (Инв)</v>
          </cell>
          <cell r="M14160" t="str">
            <v>МО НижНовгород Кирова 1а (НН)</v>
          </cell>
        </row>
        <row r="14161">
          <cell r="B14161" t="str">
            <v>Февраль 2019 г.</v>
          </cell>
          <cell r="C14161" t="str">
            <v>Франчайзи Нижний Новгород Коминтерна</v>
          </cell>
          <cell r="L14161" t="str">
            <v>РМО_Лабстандарт НижНовгород (Инв)</v>
          </cell>
          <cell r="M14161" t="str">
            <v>МО НижНовгород Коминтерна 260 (НН)</v>
          </cell>
        </row>
        <row r="14162">
          <cell r="B14162" t="str">
            <v>Февраль 2019 г.</v>
          </cell>
          <cell r="C14162">
            <v>0</v>
          </cell>
          <cell r="L14162" t="str">
            <v>РМО_Лабстандарт НижНовгород (Инв)</v>
          </cell>
          <cell r="M14162" t="str">
            <v>МО НижНовгород Коминтерна 260 (НН)</v>
          </cell>
        </row>
        <row r="14163">
          <cell r="B14163" t="str">
            <v>Февраль 2019 г.</v>
          </cell>
          <cell r="C14163" t="str">
            <v>Реализация товаров и услуг ИНВ00000197 от 01.02.2019 23:59:59</v>
          </cell>
          <cell r="L14163" t="str">
            <v>РМО_Лабстандарт НижНовгород (Инв)</v>
          </cell>
          <cell r="M14163" t="str">
            <v>МО НижНовгород Коминтерна 260 (НН)</v>
          </cell>
        </row>
        <row r="14164">
          <cell r="B14164" t="str">
            <v>Февраль 2019 г.</v>
          </cell>
          <cell r="C14164" t="str">
            <v>Франчайзи Нижний Новгород Культуры 7</v>
          </cell>
          <cell r="L14164" t="str">
            <v>РМО_Лабстандарт НижНовгород (Инв)</v>
          </cell>
          <cell r="M14164" t="str">
            <v>МО НижНовгород Культуры 7 (НН)</v>
          </cell>
        </row>
        <row r="14165">
          <cell r="B14165" t="str">
            <v>Февраль 2019 г.</v>
          </cell>
          <cell r="C14165" t="str">
            <v>Перемещение товаров ИНВ00007971 от 01.02.2019 23:59:59</v>
          </cell>
          <cell r="E14165" t="str">
            <v>Франчайзи Нижний Новгород Культуры 7</v>
          </cell>
          <cell r="F14165" t="str">
            <v>Материалы в медицинских центрах</v>
          </cell>
          <cell r="L14165" t="str">
            <v>РМО_Лабстандарт НижНовгород (Инв)</v>
          </cell>
          <cell r="M14165" t="str">
            <v>МО НижНовгород Культуры 7 (НН)</v>
          </cell>
        </row>
        <row r="14166">
          <cell r="B14166" t="str">
            <v>Февраль 2019 г.</v>
          </cell>
          <cell r="C14166" t="str">
            <v>Реализация товаров и услуг ИНВ00000451 от 01.02.2019 23:59:59</v>
          </cell>
          <cell r="L14166" t="str">
            <v>РМО_Лабстандарт НижНовгород (Инв)</v>
          </cell>
          <cell r="M14166" t="str">
            <v>МО НижНовгород Культуры 7 (НН)</v>
          </cell>
        </row>
        <row r="14167">
          <cell r="B14167" t="str">
            <v>Февраль 2019 г.</v>
          </cell>
          <cell r="C14167" t="str">
            <v>Франчайзи Нижний Новгород Ленина</v>
          </cell>
          <cell r="L14167" t="str">
            <v>РМО_Лабстандарт НижНовгород (Инв)</v>
          </cell>
          <cell r="M14167" t="str">
            <v>МО НижНовгород Ленина 48 (НН)</v>
          </cell>
        </row>
        <row r="14168">
          <cell r="B14168" t="str">
            <v>Февраль 2019 г.</v>
          </cell>
          <cell r="C14168" t="str">
            <v>Реализация товаров и услуг ИНВ00000202 от 01.02.2019 23:59:59</v>
          </cell>
          <cell r="L14168" t="str">
            <v>РМО_Лабстандарт НижНовгород (Инв)</v>
          </cell>
          <cell r="M14168" t="str">
            <v>МО НижНовгород Ленина 48 (НН)</v>
          </cell>
        </row>
        <row r="14169">
          <cell r="B14169" t="str">
            <v>Февраль 2019 г.</v>
          </cell>
          <cell r="C14169" t="str">
            <v>Франчайзи Нижний Новгород Мещерское озеро</v>
          </cell>
          <cell r="L14169" t="str">
            <v>РМО_Лабстандарт НижНовгород (Инв)</v>
          </cell>
          <cell r="M14169" t="str">
            <v>МО НижНовгород Мещерский 7 (НН)</v>
          </cell>
        </row>
        <row r="14170">
          <cell r="B14170" t="str">
            <v>Февраль 2019 г.</v>
          </cell>
          <cell r="C14170" t="str">
            <v>Реализация товаров и услуг ИНВ00000206 от 01.02.2019 23:59:59</v>
          </cell>
          <cell r="L14170" t="str">
            <v>РМО_Лабстандарт НижНовгород (Инв)</v>
          </cell>
          <cell r="M14170" t="str">
            <v>МО НижНовгород Мещерский 7 (НН)</v>
          </cell>
        </row>
        <row r="14171">
          <cell r="B14171" t="str">
            <v>Февраль 2019 г.</v>
          </cell>
          <cell r="C14171" t="str">
            <v>Франчайзи Нижний Новгород Родионова</v>
          </cell>
          <cell r="L14171" t="str">
            <v>РМО_Лабстандарт НижНовгород (Инв)</v>
          </cell>
          <cell r="M14171" t="str">
            <v>МО НижНовгород Родионова 17 (НН)</v>
          </cell>
        </row>
        <row r="14172">
          <cell r="B14172" t="str">
            <v>Февраль 2019 г.</v>
          </cell>
          <cell r="C14172" t="str">
            <v>Реализация товаров и услуг ИНВ00000224 от 01.02.2019 23:59:59</v>
          </cell>
          <cell r="L14172" t="str">
            <v>РМО_Лабстандарт НижНовгород (Инв)</v>
          </cell>
          <cell r="M14172" t="str">
            <v>МО НижНовгород Родионова 17 (НН)</v>
          </cell>
        </row>
        <row r="14173">
          <cell r="B14173" t="str">
            <v>Февраль 2019 г.</v>
          </cell>
          <cell r="C14173" t="str">
            <v>Франчайзи Новаторов</v>
          </cell>
          <cell r="L14173" t="str">
            <v>Общее МО Франчайзи (Инв)</v>
          </cell>
          <cell r="M14173" t="str">
            <v>ФР МСК Новаторов 36к1 (Инв)</v>
          </cell>
        </row>
        <row r="14174">
          <cell r="B14174" t="str">
            <v>Февраль 2019 г.</v>
          </cell>
          <cell r="C14174">
            <v>0</v>
          </cell>
          <cell r="L14174" t="str">
            <v>Общее МО Франчайзи (Инв)</v>
          </cell>
          <cell r="M14174" t="str">
            <v>ФР МСК Новаторов 36к1 (Инв)</v>
          </cell>
        </row>
        <row r="14175">
          <cell r="B14175" t="str">
            <v>Февраль 2019 г.</v>
          </cell>
          <cell r="C14175" t="str">
            <v>Поступление товаров и услуг ИНВ00005080 от 07.02.2019 10:23:01</v>
          </cell>
          <cell r="L14175" t="str">
            <v>Общее МО Франчайзи (Инв)</v>
          </cell>
          <cell r="M14175" t="str">
            <v>ФР МСК Новаторов 36к1 (Инв)</v>
          </cell>
        </row>
        <row r="14176">
          <cell r="B14176" t="str">
            <v>Февраль 2019 г.</v>
          </cell>
          <cell r="C14176" t="str">
            <v>Поступление товаров и услуг ИНВ00007698 от 22.02.2019 10:16:48</v>
          </cell>
          <cell r="L14176" t="str">
            <v>Общее МО Франчайзи (Инв)</v>
          </cell>
          <cell r="M14176" t="str">
            <v>ФР МСК Новаторов 36к1 (Инв)</v>
          </cell>
        </row>
        <row r="14177">
          <cell r="B14177" t="str">
            <v>Февраль 2019 г.</v>
          </cell>
          <cell r="C14177" t="str">
            <v>Требование-накладная ИНВ00002290 от 28.02.2019 21:59:59</v>
          </cell>
          <cell r="L14177" t="str">
            <v>Общее МО Франчайзи (Инв)</v>
          </cell>
          <cell r="M14177" t="str">
            <v>ФР МСК Новаторов 36к1 (Инв)</v>
          </cell>
        </row>
        <row r="14178">
          <cell r="B14178" t="str">
            <v>Февраль 2019 г.</v>
          </cell>
          <cell r="C14178" t="str">
            <v>Требование-накладная ИНВ00002049 от 28.02.2019 22:59:59</v>
          </cell>
          <cell r="L14178" t="str">
            <v>Общее МО Франчайзи (Инв)</v>
          </cell>
          <cell r="M14178" t="str">
            <v>ФР МСК Новаторов 36к1 (Инв)</v>
          </cell>
        </row>
        <row r="14179">
          <cell r="B14179" t="str">
            <v>Февраль 2019 г.</v>
          </cell>
          <cell r="C14179" t="str">
            <v>Требование-накладная ИНВ00004048 от 28.02.2019 23:00:00</v>
          </cell>
          <cell r="L14179" t="str">
            <v>Общее МО Франчайзи (Инв)</v>
          </cell>
          <cell r="M14179" t="str">
            <v>ФР МСК Новаторов 36к1 (Инв)</v>
          </cell>
        </row>
        <row r="14180">
          <cell r="B14180" t="str">
            <v>Февраль 2019 г.</v>
          </cell>
          <cell r="C14180" t="str">
            <v>Франчайзи Новогиреево</v>
          </cell>
          <cell r="L14180" t="str">
            <v>Общее МО Франчайзи (Инв)</v>
          </cell>
          <cell r="M14180" t="str">
            <v>ФР МСК Новогиреево Зеленый 62к1 (Инв)</v>
          </cell>
        </row>
        <row r="14181">
          <cell r="B14181" t="str">
            <v>Февраль 2019 г.</v>
          </cell>
          <cell r="C14181">
            <v>0</v>
          </cell>
          <cell r="L14181" t="str">
            <v>Общее МО Франчайзи (Инв)</v>
          </cell>
          <cell r="M14181" t="str">
            <v>ФР МСК Новогиреево Зеленый 62к1 (Инв)</v>
          </cell>
        </row>
        <row r="14182">
          <cell r="B14182" t="str">
            <v>Февраль 2019 г.</v>
          </cell>
          <cell r="C14182" t="str">
            <v>Поступление товаров и услуг ИНВ00005095 от 07.02.2019 10:55:27</v>
          </cell>
          <cell r="L14182" t="str">
            <v>Общее МО Франчайзи (Инв)</v>
          </cell>
          <cell r="M14182" t="str">
            <v>ФР МСК Новогиреево Зеленый 62к1 (Инв)</v>
          </cell>
        </row>
        <row r="14183">
          <cell r="B14183" t="str">
            <v>Февраль 2019 г.</v>
          </cell>
          <cell r="C14183" t="str">
            <v>Поступление товаров и услуг ИНВ00007491 от 21.02.2019 10:22:16</v>
          </cell>
          <cell r="L14183" t="str">
            <v>Общее МО Франчайзи (Инв)</v>
          </cell>
          <cell r="M14183" t="str">
            <v>ФР МСК Новогиреево Зеленый 62к1 (Инв)</v>
          </cell>
        </row>
        <row r="14184">
          <cell r="B14184" t="str">
            <v>Февраль 2019 г.</v>
          </cell>
          <cell r="C14184" t="str">
            <v>Требование-накладная ИНВ00002737 от 28.02.2019 22:00:00</v>
          </cell>
          <cell r="L14184" t="str">
            <v>Общее МО Франчайзи (Инв)</v>
          </cell>
          <cell r="M14184" t="str">
            <v>ФР МСК Новогиреево Зеленый 62к1 (Инв)</v>
          </cell>
        </row>
        <row r="14185">
          <cell r="B14185" t="str">
            <v>Февраль 2019 г.</v>
          </cell>
          <cell r="C14185" t="str">
            <v>Требование-накладная ИНВ00052572 от 28.02.2019 23:00:00</v>
          </cell>
          <cell r="L14185" t="str">
            <v>Общее МО Франчайзи (Инв)</v>
          </cell>
          <cell r="M14185" t="str">
            <v>ФР МСК Новогиреево Зеленый 62к1 (Инв)</v>
          </cell>
        </row>
        <row r="14186">
          <cell r="B14186" t="str">
            <v>Февраль 2019 г.</v>
          </cell>
          <cell r="C14186" t="str">
            <v>Требование-накладная ИНВ00003248 от 28.02.2019 23:59:59</v>
          </cell>
          <cell r="L14186" t="str">
            <v>Общее МО Франчайзи (Инв)</v>
          </cell>
          <cell r="M14186" t="str">
            <v>ФР МСК Новогиреево Зеленый 62к1 (Инв)</v>
          </cell>
        </row>
        <row r="14187">
          <cell r="B14187" t="str">
            <v>Февраль 2019 г.</v>
          </cell>
          <cell r="C14187" t="str">
            <v>Франчайзи Новодомодедово</v>
          </cell>
          <cell r="L14187" t="str">
            <v>Общее МО Франчайзи (Инв)</v>
          </cell>
          <cell r="M14187" t="str">
            <v>ФР Домодедово Новодомодедово Курыжова 16 (Инв)</v>
          </cell>
        </row>
        <row r="14188">
          <cell r="B14188" t="str">
            <v>Февраль 2019 г.</v>
          </cell>
          <cell r="C14188">
            <v>0</v>
          </cell>
          <cell r="L14188" t="str">
            <v>Общее МО Франчайзи (Инв)</v>
          </cell>
          <cell r="M14188" t="str">
            <v>ФР Домодедово Новодомодедово Курыжова 16 (Инв)</v>
          </cell>
        </row>
        <row r="14189">
          <cell r="B14189" t="str">
            <v>Февраль 2019 г.</v>
          </cell>
          <cell r="C14189" t="str">
            <v>Франчайзи Новозыбков</v>
          </cell>
          <cell r="L14189" t="str">
            <v>Общее МО Франчайзи (Инв)</v>
          </cell>
          <cell r="M14189" t="str">
            <v>ФР Новозыбков Садовая 43 (Инв)</v>
          </cell>
        </row>
        <row r="14190">
          <cell r="B14190" t="str">
            <v>Февраль 2019 г.</v>
          </cell>
          <cell r="C14190">
            <v>0</v>
          </cell>
          <cell r="L14190" t="str">
            <v>Общее МО Франчайзи (Инв)</v>
          </cell>
          <cell r="M14190" t="str">
            <v>ФР Новозыбков Садовая 43 (Инв)</v>
          </cell>
        </row>
        <row r="14191">
          <cell r="B14191" t="str">
            <v>Февраль 2019 г.</v>
          </cell>
          <cell r="C14191" t="str">
            <v>Поступление товаров и услуг ИНВ00007386 от 20.02.2019 13:08:54</v>
          </cell>
          <cell r="L14191" t="str">
            <v>Общее МО Франчайзи (Инв)</v>
          </cell>
          <cell r="M14191" t="str">
            <v>ФР Новозыбков Садовая 43 (Инв)</v>
          </cell>
        </row>
        <row r="14192">
          <cell r="B14192" t="str">
            <v>Февраль 2019 г.</v>
          </cell>
          <cell r="C14192" t="str">
            <v>Перемещение товаров ИНВ00004426 от 20.02.2019 14:26:31</v>
          </cell>
          <cell r="E14192" t="str">
            <v>СКЛАД РЕАГЕНТОВ И РАСХОДНЫХ МЕД.МАТЕРИАЛОВ</v>
          </cell>
          <cell r="F14192" t="str">
            <v>Франчайзи Новозыбков</v>
          </cell>
          <cell r="L14192" t="str">
            <v>Общее МО Франчайзи (Инв)</v>
          </cell>
          <cell r="M14192" t="str">
            <v>ФР Новозыбков Садовая 43 (Инв)</v>
          </cell>
        </row>
        <row r="14193">
          <cell r="B14193" t="str">
            <v>Февраль 2019 г.</v>
          </cell>
          <cell r="C14193" t="str">
            <v>Требование-накладная ИНВ00002291 от 28.02.2019 21:59:59</v>
          </cell>
          <cell r="L14193" t="str">
            <v>Общее МО Франчайзи (Инв)</v>
          </cell>
          <cell r="M14193" t="str">
            <v>ФР Новозыбков Садовая 43 (Инв)</v>
          </cell>
        </row>
        <row r="14194">
          <cell r="B14194" t="str">
            <v>Февраль 2019 г.</v>
          </cell>
          <cell r="C14194" t="str">
            <v>Требование-накладная ИНВ00002050 от 28.02.2019 22:59:59</v>
          </cell>
          <cell r="L14194" t="str">
            <v>Общее МО Франчайзи (Инв)</v>
          </cell>
          <cell r="M14194" t="str">
            <v>ФР Новозыбков Садовая 43 (Инв)</v>
          </cell>
        </row>
        <row r="14195">
          <cell r="B14195" t="str">
            <v>Февраль 2019 г.</v>
          </cell>
          <cell r="C14195" t="str">
            <v>Требование-накладная ИНВ00004051 от 28.02.2019 23:00:00</v>
          </cell>
          <cell r="L14195" t="str">
            <v>Общее МО Франчайзи (Инв)</v>
          </cell>
          <cell r="M14195" t="str">
            <v>ФР Новозыбков Садовая 43 (Инв)</v>
          </cell>
        </row>
        <row r="14196">
          <cell r="B14196" t="str">
            <v>Февраль 2019 г.</v>
          </cell>
          <cell r="C14196" t="str">
            <v>Франчайзи Новокосино</v>
          </cell>
          <cell r="L14196" t="str">
            <v>Общее МО Франчайзи (Инв)</v>
          </cell>
          <cell r="M14196" t="str">
            <v>ФР МСК Новокосино Новокосинская 17к7 (Инв)</v>
          </cell>
        </row>
        <row r="14197">
          <cell r="B14197" t="str">
            <v>Февраль 2019 г.</v>
          </cell>
          <cell r="C14197">
            <v>0</v>
          </cell>
          <cell r="L14197" t="str">
            <v>Общее МО Франчайзи (Инв)</v>
          </cell>
          <cell r="M14197" t="str">
            <v>ФР МСК Новокосино Новокосинская 17к7 (Инв)</v>
          </cell>
        </row>
        <row r="14198">
          <cell r="B14198" t="str">
            <v>Февраль 2019 г.</v>
          </cell>
          <cell r="C14198" t="str">
            <v>Поступление товаров и услуг ИНВ00006857 от 18.02.2019 10:10:33</v>
          </cell>
          <cell r="L14198" t="str">
            <v>Общее МО Франчайзи (Инв)</v>
          </cell>
          <cell r="M14198" t="str">
            <v>ФР МСК Новокосино Новокосинская 17к7 (Инв)</v>
          </cell>
        </row>
        <row r="14199">
          <cell r="B14199" t="str">
            <v>Февраль 2019 г.</v>
          </cell>
          <cell r="C14199" t="str">
            <v>Перемещение товаров ИНВ00004834 от 25.02.2019 12:06:16</v>
          </cell>
          <cell r="E14199" t="str">
            <v>СКЛАД РЕАГЕНТОВ И РАСХОДНЫХ МЕД.МАТЕРИАЛОВ</v>
          </cell>
          <cell r="F14199" t="str">
            <v>Франчайзи Новокосино</v>
          </cell>
          <cell r="L14199" t="str">
            <v>Общее МО Франчайзи (Инв)</v>
          </cell>
          <cell r="M14199" t="str">
            <v>ФР МСК Новокосино Новокосинская 17к7 (Инв)</v>
          </cell>
        </row>
        <row r="14200">
          <cell r="B14200" t="str">
            <v>Февраль 2019 г.</v>
          </cell>
          <cell r="C14200" t="str">
            <v>Поступление товаров и услуг ИНВ00008254 от 25.02.2019 12:15:13</v>
          </cell>
          <cell r="L14200" t="str">
            <v>Общее МО Франчайзи (Инв)</v>
          </cell>
          <cell r="M14200" t="str">
            <v>ФР МСК Новокосино Новокосинская 17к7 (Инв)</v>
          </cell>
        </row>
        <row r="14201">
          <cell r="B14201" t="str">
            <v>Февраль 2019 г.</v>
          </cell>
          <cell r="C14201" t="str">
            <v>Требование-накладная ИНВ00002292 от 28.02.2019 21:59:59</v>
          </cell>
          <cell r="L14201" t="str">
            <v>Общее МО Франчайзи (Инв)</v>
          </cell>
          <cell r="M14201" t="str">
            <v>ФР МСК Новокосино Новокосинская 17к7 (Инв)</v>
          </cell>
        </row>
        <row r="14202">
          <cell r="B14202" t="str">
            <v>Февраль 2019 г.</v>
          </cell>
          <cell r="C14202" t="str">
            <v>Требование-накладная ИНВ00002051 от 28.02.2019 22:59:59</v>
          </cell>
          <cell r="L14202" t="str">
            <v>Общее МО Франчайзи (Инв)</v>
          </cell>
          <cell r="M14202" t="str">
            <v>ФР МСК Новокосино Новокосинская 17к7 (Инв)</v>
          </cell>
        </row>
        <row r="14203">
          <cell r="B14203" t="str">
            <v>Февраль 2019 г.</v>
          </cell>
          <cell r="C14203" t="str">
            <v>Требование-накладная ИНВ00004054 от 28.02.2019 23:00:00</v>
          </cell>
          <cell r="L14203" t="str">
            <v>Общее МО Франчайзи (Инв)</v>
          </cell>
          <cell r="M14203" t="str">
            <v>ФР МСК Новокосино Новокосинская 17к7 (Инв)</v>
          </cell>
        </row>
        <row r="14204">
          <cell r="B14204" t="str">
            <v>Февраль 2019 г.</v>
          </cell>
          <cell r="C14204" t="str">
            <v>Франчайзи Новокузнецкая</v>
          </cell>
          <cell r="L14204" t="str">
            <v>Общее МО Франчайзи (Инв)</v>
          </cell>
          <cell r="M14204" t="str">
            <v>ФР МСК Новокузнецкая Татарская 3 (Инв)</v>
          </cell>
        </row>
        <row r="14205">
          <cell r="B14205" t="str">
            <v>Февраль 2019 г.</v>
          </cell>
          <cell r="C14205">
            <v>0</v>
          </cell>
          <cell r="L14205" t="str">
            <v>Общее МО Франчайзи (Инв)</v>
          </cell>
          <cell r="M14205" t="str">
            <v>ФР МСК Новокузнецкая Татарская 3 (Инв)</v>
          </cell>
        </row>
        <row r="14206">
          <cell r="B14206" t="str">
            <v>Февраль 2019 г.</v>
          </cell>
          <cell r="C14206" t="str">
            <v>Поступление товаров и услуг ИНВ00007281 от 20.02.2019 9:37:16</v>
          </cell>
          <cell r="L14206" t="str">
            <v>Общее МО Франчайзи (Инв)</v>
          </cell>
          <cell r="M14206" t="str">
            <v>ФР МСК Новокузнецкая Татарская 3 (Инв)</v>
          </cell>
        </row>
        <row r="14207">
          <cell r="B14207" t="str">
            <v>Февраль 2019 г.</v>
          </cell>
          <cell r="C14207" t="str">
            <v>Поступление товаров и услуг ИНВ00008188 от 25.02.2019 11:41:14</v>
          </cell>
          <cell r="L14207" t="str">
            <v>Общее МО Франчайзи (Инв)</v>
          </cell>
          <cell r="M14207" t="str">
            <v>ФР МСК Новокузнецкая Татарская 3 (Инв)</v>
          </cell>
        </row>
        <row r="14208">
          <cell r="B14208" t="str">
            <v>Февраль 2019 г.</v>
          </cell>
          <cell r="C14208" t="str">
            <v>Требование-накладная ИНВ00002293 от 28.02.2019 21:59:59</v>
          </cell>
          <cell r="L14208" t="str">
            <v>Общее МО Франчайзи (Инв)</v>
          </cell>
          <cell r="M14208" t="str">
            <v>ФР МСК Новокузнецкая Татарская 3 (Инв)</v>
          </cell>
        </row>
        <row r="14209">
          <cell r="B14209" t="str">
            <v>Февраль 2019 г.</v>
          </cell>
          <cell r="C14209" t="str">
            <v>Требование-накладная ИНВ00002052 от 28.02.2019 22:59:59</v>
          </cell>
          <cell r="L14209" t="str">
            <v>Общее МО Франчайзи (Инв)</v>
          </cell>
          <cell r="M14209" t="str">
            <v>ФР МСК Новокузнецкая Татарская 3 (Инв)</v>
          </cell>
        </row>
        <row r="14210">
          <cell r="B14210" t="str">
            <v>Февраль 2019 г.</v>
          </cell>
          <cell r="C14210" t="str">
            <v>Требование-накладная ИНВ00004056 от 28.02.2019 23:00:00</v>
          </cell>
          <cell r="L14210" t="str">
            <v>Общее МО Франчайзи (Инв)</v>
          </cell>
          <cell r="M14210" t="str">
            <v>ФР МСК Новокузнецкая Татарская 3 (Инв)</v>
          </cell>
        </row>
        <row r="14211">
          <cell r="B14211" t="str">
            <v>Февраль 2019 г.</v>
          </cell>
          <cell r="C14211" t="str">
            <v>Франчайзи Новомосковск</v>
          </cell>
          <cell r="L14211" t="str">
            <v>Общее МО Франчайзи (Инв)</v>
          </cell>
          <cell r="M14211" t="str">
            <v>ФР Новомосковск Калинина 5 (Инв)</v>
          </cell>
        </row>
        <row r="14212">
          <cell r="B14212" t="str">
            <v>Февраль 2019 г.</v>
          </cell>
          <cell r="C14212">
            <v>0</v>
          </cell>
          <cell r="L14212" t="str">
            <v>Общее МО Франчайзи (Инв)</v>
          </cell>
          <cell r="M14212" t="str">
            <v>ФР Новомосковск Калинина 5 (Инв)</v>
          </cell>
        </row>
        <row r="14213">
          <cell r="B14213" t="str">
            <v>Февраль 2019 г.</v>
          </cell>
          <cell r="C14213" t="str">
            <v>Поступление товаров и услуг ИНВ00005134 от 07.02.2019 11:44:53</v>
          </cell>
          <cell r="L14213" t="str">
            <v>Общее МО Франчайзи (Инв)</v>
          </cell>
          <cell r="M14213" t="str">
            <v>ФР Новомосковск Калинина 5 (Инв)</v>
          </cell>
        </row>
        <row r="14214">
          <cell r="B14214" t="str">
            <v>Февраль 2019 г.</v>
          </cell>
          <cell r="C14214" t="str">
            <v>Перемещение товаров ИНВ00003086 от 07.02.2019 13:57:04</v>
          </cell>
          <cell r="E14214" t="str">
            <v>СКЛАД РЕАГЕНТОВ И РАСХОДНЫХ МЕД.МАТЕРИАЛОВ</v>
          </cell>
          <cell r="F14214" t="str">
            <v>Франчайзи Новомосковск</v>
          </cell>
          <cell r="L14214" t="str">
            <v>Общее МО Франчайзи (Инв)</v>
          </cell>
          <cell r="M14214" t="str">
            <v>ФР Новомосковск Калинина 5 (Инв)</v>
          </cell>
        </row>
        <row r="14215">
          <cell r="B14215" t="str">
            <v>Февраль 2019 г.</v>
          </cell>
          <cell r="C14215" t="str">
            <v>Требование-накладная ИНВ00003381 от 28.02.2019 23:00:00</v>
          </cell>
          <cell r="L14215" t="str">
            <v>Общее МО Франчайзи (Инв)</v>
          </cell>
          <cell r="M14215" t="str">
            <v>ФР Новомосковск Калинина 5 (Инв)</v>
          </cell>
        </row>
        <row r="14216">
          <cell r="B14216" t="str">
            <v>Февраль 2019 г.</v>
          </cell>
          <cell r="C14216" t="str">
            <v>Требование-накладная ИНВ00002419 от 28.02.2019 23:59:59</v>
          </cell>
          <cell r="L14216" t="str">
            <v>Общее МО Франчайзи (Инв)</v>
          </cell>
          <cell r="M14216" t="str">
            <v>ФР Новомосковск Калинина 5 (Инв)</v>
          </cell>
        </row>
        <row r="14217">
          <cell r="B14217" t="str">
            <v>Февраль 2019 г.</v>
          </cell>
          <cell r="C14217" t="str">
            <v>Требование-накладная ИНВ00002874 от 28.02.2019 23:59:59</v>
          </cell>
          <cell r="L14217" t="str">
            <v>Общее МО Франчайзи (Инв)</v>
          </cell>
          <cell r="M14217" t="str">
            <v>ФР Новомосковск Калинина 5 (Инв)</v>
          </cell>
        </row>
        <row r="14218">
          <cell r="B14218" t="str">
            <v>Февраль 2019 г.</v>
          </cell>
          <cell r="C14218" t="str">
            <v>Франчайзи Новопавловск Кирова 35</v>
          </cell>
          <cell r="L14218" t="str">
            <v>РМО_Инвитро-Ставрополье (Инв)</v>
          </cell>
          <cell r="M14218" t="str">
            <v>МО Новопавловск Кирова 35Б (Став)</v>
          </cell>
        </row>
        <row r="14219">
          <cell r="B14219" t="str">
            <v>Февраль 2019 г.</v>
          </cell>
          <cell r="C14219" t="str">
            <v>Реализация товаров и услуг ИНВ00000128 от 01.02.2019 23:59:59</v>
          </cell>
          <cell r="L14219" t="str">
            <v>РМО_Инвитро-Ставрополье (Инв)</v>
          </cell>
          <cell r="M14219" t="str">
            <v>МО Новопавловск Кирова 35Б (Став)</v>
          </cell>
        </row>
        <row r="14220">
          <cell r="B14220" t="str">
            <v>Февраль 2019 г.</v>
          </cell>
          <cell r="C14220" t="str">
            <v>Перемещение товаров ИНВ00004290 от 18.02.2019 17:14:46</v>
          </cell>
          <cell r="E14220" t="str">
            <v>СКЛАД РЕАГЕНТОВ И РАСХОДНЫХ МЕД.МАТЕРИАЛОВ</v>
          </cell>
          <cell r="F14220" t="str">
            <v>Франчайзи Новопавловск Кирова 35</v>
          </cell>
          <cell r="L14220" t="str">
            <v>РМО_Инвитро-Ставрополье (Инв)</v>
          </cell>
          <cell r="M14220" t="str">
            <v>МО Новопавловск Кирова 35Б (Став)</v>
          </cell>
        </row>
        <row r="14221">
          <cell r="B14221" t="str">
            <v>Февраль 2019 г.</v>
          </cell>
          <cell r="C14221" t="str">
            <v>Перемещение товаров ИНВ00006336 от 28.02.2019 23:59:59</v>
          </cell>
          <cell r="E14221" t="str">
            <v>Франчайзи Новопавловск Кирова 35</v>
          </cell>
          <cell r="F14221" t="str">
            <v>Материалы в медицинских центрах</v>
          </cell>
          <cell r="L14221" t="str">
            <v>РМО_Инвитро-Ставрополье (Инв)</v>
          </cell>
          <cell r="M14221" t="str">
            <v>МО Новопавловск Кирова 35Б (Став)</v>
          </cell>
        </row>
        <row r="14222">
          <cell r="B14222" t="str">
            <v>Февраль 2019 г.</v>
          </cell>
          <cell r="C14222" t="str">
            <v>Франчайзи Новопеределкино</v>
          </cell>
          <cell r="L14222" t="str">
            <v>Общее МО Франчайзи (Инв)</v>
          </cell>
          <cell r="M14222" t="str">
            <v>ФР МСК Новопеределкино Боровское 20 (Инв)</v>
          </cell>
        </row>
        <row r="14223">
          <cell r="B14223" t="str">
            <v>Февраль 2019 г.</v>
          </cell>
          <cell r="C14223">
            <v>0</v>
          </cell>
          <cell r="L14223" t="str">
            <v>Общее МО Франчайзи (Инв)</v>
          </cell>
          <cell r="M14223" t="str">
            <v>ФР МСК Новопеределкино Боровское 20 (Инв)</v>
          </cell>
        </row>
        <row r="14224">
          <cell r="B14224" t="str">
            <v>Февраль 2019 г.</v>
          </cell>
          <cell r="C14224" t="str">
            <v>Поступление товаров и услуг ИНВ00006447 от 14.02.2019 10:19:17</v>
          </cell>
          <cell r="L14224" t="str">
            <v>Общее МО Франчайзи (Инв)</v>
          </cell>
          <cell r="M14224" t="str">
            <v>ФР МСК Новопеределкино Боровское 20 (Инв)</v>
          </cell>
        </row>
        <row r="14225">
          <cell r="B14225" t="str">
            <v>Февраль 2019 г.</v>
          </cell>
          <cell r="C14225" t="str">
            <v>Перемещение товаров ИНВ00003945 от 14.02.2019 17:32:36</v>
          </cell>
          <cell r="E14225" t="str">
            <v>СКЛАД РЕАГЕНТОВ И РАСХОДНЫХ МЕД.МАТЕРИАЛОВ</v>
          </cell>
          <cell r="F14225" t="str">
            <v>Франчайзи Новопеределкино</v>
          </cell>
          <cell r="L14225" t="str">
            <v>Общее МО Франчайзи (Инв)</v>
          </cell>
          <cell r="M14225" t="str">
            <v>ФР МСК Новопеределкино Боровское 20 (Инв)</v>
          </cell>
        </row>
        <row r="14226">
          <cell r="B14226" t="str">
            <v>Февраль 2019 г.</v>
          </cell>
          <cell r="C14226" t="str">
            <v>Поступление товаров и услуг ИНВ00007286 от 20.02.2019 9:43:56</v>
          </cell>
          <cell r="L14226" t="str">
            <v>Общее МО Франчайзи (Инв)</v>
          </cell>
          <cell r="M14226" t="str">
            <v>ФР МСК Новопеределкино Боровское 20 (Инв)</v>
          </cell>
        </row>
        <row r="14227">
          <cell r="B14227" t="str">
            <v>Февраль 2019 г.</v>
          </cell>
          <cell r="C14227" t="str">
            <v>Перемещение товаров ИНВ00004417 от 20.02.2019 14:16:56</v>
          </cell>
          <cell r="E14227" t="str">
            <v>СКЛАД РЕАГЕНТОВ И РАСХОДНЫХ МЕД.МАТЕРИАЛОВ</v>
          </cell>
          <cell r="F14227" t="str">
            <v>Франчайзи Новопеределкино</v>
          </cell>
          <cell r="L14227" t="str">
            <v>Общее МО Франчайзи (Инв)</v>
          </cell>
          <cell r="M14227" t="str">
            <v>ФР МСК Новопеределкино Боровское 20 (Инв)</v>
          </cell>
        </row>
        <row r="14228">
          <cell r="B14228" t="str">
            <v>Февраль 2019 г.</v>
          </cell>
          <cell r="C14228" t="str">
            <v>Требование-накладная ИНВ00002738 от 28.02.2019 22:00:00</v>
          </cell>
          <cell r="L14228" t="str">
            <v>Общее МО Франчайзи (Инв)</v>
          </cell>
          <cell r="M14228" t="str">
            <v>ФР МСК Новопеределкино Боровское 20 (Инв)</v>
          </cell>
        </row>
        <row r="14229">
          <cell r="B14229" t="str">
            <v>Февраль 2019 г.</v>
          </cell>
          <cell r="C14229" t="str">
            <v>Требование-накладная ИНВ00052621 от 28.02.2019 23:00:00</v>
          </cell>
          <cell r="L14229" t="str">
            <v>Общее МО Франчайзи (Инв)</v>
          </cell>
          <cell r="M14229" t="str">
            <v>ФР МСК Новопеределкино Боровское 20 (Инв)</v>
          </cell>
        </row>
        <row r="14230">
          <cell r="B14230" t="str">
            <v>Февраль 2019 г.</v>
          </cell>
          <cell r="C14230" t="str">
            <v>Требование-накладная ИНВ00003249 от 28.02.2019 23:59:59</v>
          </cell>
          <cell r="L14230" t="str">
            <v>Общее МО Франчайзи (Инв)</v>
          </cell>
          <cell r="M14230" t="str">
            <v>ФР МСК Новопеределкино Боровское 20 (Инв)</v>
          </cell>
        </row>
        <row r="14231">
          <cell r="B14231" t="str">
            <v>Февраль 2019 г.</v>
          </cell>
          <cell r="C14231" t="str">
            <v>Франчайзи Новороссийск 2</v>
          </cell>
          <cell r="L14231" t="str">
            <v>Общее МО Франчайзи (Инв)</v>
          </cell>
          <cell r="M14231" t="str">
            <v>ФР Новороссийск Ленина 22 (Инв)</v>
          </cell>
        </row>
        <row r="14232">
          <cell r="B14232" t="str">
            <v>Февраль 2019 г.</v>
          </cell>
          <cell r="C14232">
            <v>0</v>
          </cell>
          <cell r="L14232" t="str">
            <v>Общее МО Франчайзи (Инв)</v>
          </cell>
          <cell r="M14232" t="str">
            <v>ФР Новороссийск Ленина 22 (Инв)</v>
          </cell>
        </row>
        <row r="14233">
          <cell r="B14233" t="str">
            <v>Февраль 2019 г.</v>
          </cell>
          <cell r="C14233" t="str">
            <v>Поступление товаров и услуг ИНВ00005687 от 11.02.2019 12:52:32</v>
          </cell>
          <cell r="L14233" t="str">
            <v>Общее МО Франчайзи (Инв)</v>
          </cell>
          <cell r="M14233" t="str">
            <v>ФР Новороссийск Ленина 22 (Инв)</v>
          </cell>
        </row>
        <row r="14234">
          <cell r="B14234" t="str">
            <v>Февраль 2019 г.</v>
          </cell>
          <cell r="C14234" t="str">
            <v>Перемещение товаров ИНВ00003541 от 11.02.2019 17:51:49</v>
          </cell>
          <cell r="E14234" t="str">
            <v>СКЛАД РЕАГЕНТОВ И РАСХОДНЫХ МЕД.МАТЕРИАЛОВ</v>
          </cell>
          <cell r="F14234" t="str">
            <v>Франчайзи Новороссийск 2</v>
          </cell>
          <cell r="L14234" t="str">
            <v>Общее МО Франчайзи (Инв)</v>
          </cell>
          <cell r="M14234" t="str">
            <v>ФР Новороссийск Ленина 22 (Инв)</v>
          </cell>
        </row>
        <row r="14235">
          <cell r="B14235" t="str">
            <v>Февраль 2019 г.</v>
          </cell>
          <cell r="C14235" t="str">
            <v>Перемещение товаров ИНВ00003540 от 11.02.2019 17:51:55</v>
          </cell>
          <cell r="E14235" t="str">
            <v>СКЛАД РЕАГЕНТОВ И РАСХОДНЫХ МЕД.МАТЕРИАЛОВ</v>
          </cell>
          <cell r="F14235" t="str">
            <v>Франчайзи Новороссийск 2</v>
          </cell>
          <cell r="L14235" t="str">
            <v>Общее МО Франчайзи (Инв)</v>
          </cell>
          <cell r="M14235" t="str">
            <v>ФР Новороссийск Ленина 22 (Инв)</v>
          </cell>
        </row>
        <row r="14236">
          <cell r="B14236" t="str">
            <v>Февраль 2019 г.</v>
          </cell>
          <cell r="C14236" t="str">
            <v>Требование-накладная ИНВ00002739 от 28.02.2019 22:00:00</v>
          </cell>
          <cell r="L14236" t="str">
            <v>Общее МО Франчайзи (Инв)</v>
          </cell>
          <cell r="M14236" t="str">
            <v>ФР Новороссийск Ленина 22 (Инв)</v>
          </cell>
        </row>
        <row r="14237">
          <cell r="B14237" t="str">
            <v>Февраль 2019 г.</v>
          </cell>
          <cell r="C14237" t="str">
            <v>Требование-накладная ИНВ00052409 от 28.02.2019 23:00:00</v>
          </cell>
          <cell r="L14237" t="str">
            <v>Общее МО Франчайзи (Инв)</v>
          </cell>
          <cell r="M14237" t="str">
            <v>ФР Новороссийск Ленина 22 (Инв)</v>
          </cell>
        </row>
        <row r="14238">
          <cell r="B14238" t="str">
            <v>Февраль 2019 г.</v>
          </cell>
          <cell r="C14238" t="str">
            <v>Требование-накладная ИНВ00003250 от 28.02.2019 23:59:59</v>
          </cell>
          <cell r="L14238" t="str">
            <v>Общее МО Франчайзи (Инв)</v>
          </cell>
          <cell r="M14238" t="str">
            <v>ФР Новороссийск Ленина 22 (Инв)</v>
          </cell>
        </row>
        <row r="14239">
          <cell r="B14239" t="str">
            <v>Февраль 2019 г.</v>
          </cell>
          <cell r="C14239" t="str">
            <v>Франчайзи Новороссийск Советов</v>
          </cell>
          <cell r="L14239" t="str">
            <v>Общее МО Франчайзи (Инв)</v>
          </cell>
          <cell r="M14239" t="str">
            <v>ФР Новороссийск Советов 40 (Инв)</v>
          </cell>
        </row>
        <row r="14240">
          <cell r="B14240" t="str">
            <v>Февраль 2019 г.</v>
          </cell>
          <cell r="C14240">
            <v>0</v>
          </cell>
          <cell r="L14240" t="str">
            <v>Общее МО Франчайзи (Инв)</v>
          </cell>
          <cell r="M14240" t="str">
            <v>ФР Новороссийск Советов 40 (Инв)</v>
          </cell>
        </row>
        <row r="14241">
          <cell r="B14241" t="str">
            <v>Февраль 2019 г.</v>
          </cell>
          <cell r="C14241" t="str">
            <v>Перемещение товаров ИНВ00002833 от 04.02.2019 17:45:23</v>
          </cell>
          <cell r="E14241" t="str">
            <v>СКЛАД РЕАГЕНТОВ И РАСХОДНЫХ МЕД.МАТЕРИАЛОВ</v>
          </cell>
          <cell r="F14241" t="str">
            <v>Франчайзи Новороссийск Советов</v>
          </cell>
          <cell r="L14241" t="str">
            <v>Общее МО Франчайзи (Инв)</v>
          </cell>
          <cell r="M14241" t="str">
            <v>ФР Новороссийск Советов 40 (Инв)</v>
          </cell>
        </row>
        <row r="14242">
          <cell r="B14242" t="str">
            <v>Февраль 2019 г.</v>
          </cell>
          <cell r="C14242" t="str">
            <v>Поступление товаров и услуг ИНВ00003814 от 04.02.2019 17:48:33</v>
          </cell>
          <cell r="L14242" t="str">
            <v>Общее МО Франчайзи (Инв)</v>
          </cell>
          <cell r="M14242" t="str">
            <v>ФР Новороссийск Советов 40 (Инв)</v>
          </cell>
        </row>
        <row r="14243">
          <cell r="B14243" t="str">
            <v>Февраль 2019 г.</v>
          </cell>
          <cell r="C14243" t="str">
            <v>Поступление товаров и услуг ИНВ00005249 от 08.02.2019 10:19:16</v>
          </cell>
          <cell r="L14243" t="str">
            <v>Общее МО Франчайзи (Инв)</v>
          </cell>
          <cell r="M14243" t="str">
            <v>ФР Новороссийск Советов 40 (Инв)</v>
          </cell>
        </row>
        <row r="14244">
          <cell r="B14244" t="str">
            <v>Февраль 2019 г.</v>
          </cell>
          <cell r="C14244" t="str">
            <v>Перемещение товаров ИНВ00003138 от 08.02.2019 15:35:39</v>
          </cell>
          <cell r="E14244" t="str">
            <v>СКЛАД РЕАГЕНТОВ И РАСХОДНЫХ МЕД.МАТЕРИАЛОВ</v>
          </cell>
          <cell r="F14244" t="str">
            <v>Франчайзи Новороссийск Советов</v>
          </cell>
          <cell r="L14244" t="str">
            <v>Общее МО Франчайзи (Инв)</v>
          </cell>
          <cell r="M14244" t="str">
            <v>ФР Новороссийск Советов 40 (Инв)</v>
          </cell>
        </row>
        <row r="14245">
          <cell r="B14245" t="str">
            <v>Февраль 2019 г.</v>
          </cell>
          <cell r="C14245" t="str">
            <v>Требование-накладная ИНВ00052385 от 28.02.2019 23:00:00</v>
          </cell>
          <cell r="L14245" t="str">
            <v>Общее МО Франчайзи (Инв)</v>
          </cell>
          <cell r="M14245" t="str">
            <v>ФР Новороссийск Советов 40 (Инв)</v>
          </cell>
        </row>
        <row r="14246">
          <cell r="B14246" t="str">
            <v>Февраль 2019 г.</v>
          </cell>
          <cell r="C14246" t="str">
            <v>Требование-накладная ИНВ00002420 от 28.02.2019 23:59:59</v>
          </cell>
          <cell r="L14246" t="str">
            <v>Общее МО Франчайзи (Инв)</v>
          </cell>
          <cell r="M14246" t="str">
            <v>ФР Новороссийск Советов 40 (Инв)</v>
          </cell>
        </row>
        <row r="14247">
          <cell r="B14247" t="str">
            <v>Февраль 2019 г.</v>
          </cell>
          <cell r="C14247" t="str">
            <v>Требование-накладная ИНВ00002875 от 28.02.2019 23:59:59</v>
          </cell>
          <cell r="L14247" t="str">
            <v>Общее МО Франчайзи (Инв)</v>
          </cell>
          <cell r="M14247" t="str">
            <v>ФР Новороссийск Советов 40 (Инв)</v>
          </cell>
        </row>
        <row r="14248">
          <cell r="B14248" t="str">
            <v>Февраль 2019 г.</v>
          </cell>
          <cell r="C14248" t="str">
            <v>Франчайзи Новотроицк</v>
          </cell>
          <cell r="L14248" t="str">
            <v>Общее МО Франчайзи (Инв)</v>
          </cell>
          <cell r="M14248" t="str">
            <v>ФР Новотроицк Льва Толстого 4 уг.Советская 54 (Инв)</v>
          </cell>
        </row>
        <row r="14249">
          <cell r="B14249" t="str">
            <v>Февраль 2019 г.</v>
          </cell>
          <cell r="C14249" t="str">
            <v>Реализация товаров и услуг ИНВ00000200 от 01.02.2019 23:59:59</v>
          </cell>
          <cell r="L14249" t="str">
            <v>Общее МО Франчайзи (Инв)</v>
          </cell>
          <cell r="M14249" t="str">
            <v>ФР Новотроицк Льва Толстого 4 уг.Советская 54 (Инв)</v>
          </cell>
        </row>
        <row r="14250">
          <cell r="B14250" t="str">
            <v>Февраль 2019 г.</v>
          </cell>
          <cell r="C14250" t="str">
            <v>Франчайзи Новошахтинск</v>
          </cell>
          <cell r="L14250" t="str">
            <v>Общее МО Франчайзи (Инв)</v>
          </cell>
          <cell r="M14250" t="str">
            <v>ФР Новошахтинск Ленина 32 (Инв)</v>
          </cell>
        </row>
        <row r="14251">
          <cell r="B14251" t="str">
            <v>Февраль 2019 г.</v>
          </cell>
          <cell r="C14251">
            <v>0</v>
          </cell>
          <cell r="L14251" t="str">
            <v>Общее МО Франчайзи (Инв)</v>
          </cell>
          <cell r="M14251" t="str">
            <v>ФР Новошахтинск Ленина 32 (Инв)</v>
          </cell>
        </row>
        <row r="14252">
          <cell r="B14252" t="str">
            <v>Февраль 2019 г.</v>
          </cell>
          <cell r="C14252" t="str">
            <v>Поступление товаров и услуг ИНВ00006327 от 13.02.2019 13:59:35</v>
          </cell>
          <cell r="L14252" t="str">
            <v>Общее МО Франчайзи (Инв)</v>
          </cell>
          <cell r="M14252" t="str">
            <v>ФР Новошахтинск Ленина 32 (Инв)</v>
          </cell>
        </row>
        <row r="14253">
          <cell r="B14253" t="str">
            <v>Февраль 2019 г.</v>
          </cell>
          <cell r="C14253" t="str">
            <v>Требование-накладная ИНВ00052573 от 28.02.2019 23:00:00</v>
          </cell>
          <cell r="L14253" t="str">
            <v>Общее МО Франчайзи (Инв)</v>
          </cell>
          <cell r="M14253" t="str">
            <v>ФР Новошахтинск Ленина 32 (Инв)</v>
          </cell>
        </row>
        <row r="14254">
          <cell r="B14254" t="str">
            <v>Февраль 2019 г.</v>
          </cell>
          <cell r="C14254" t="str">
            <v>Франчайзи Новые Черёмушки</v>
          </cell>
          <cell r="L14254" t="str">
            <v>Общее МО Франчайзи (Инв)</v>
          </cell>
          <cell r="M14254" t="str">
            <v>ФР МСК Новые Черемушки Профсоюзная 43к2 (Инв)</v>
          </cell>
        </row>
        <row r="14255">
          <cell r="B14255" t="str">
            <v>Февраль 2019 г.</v>
          </cell>
          <cell r="C14255">
            <v>0</v>
          </cell>
          <cell r="L14255" t="str">
            <v>Общее МО Франчайзи (Инв)</v>
          </cell>
          <cell r="M14255" t="str">
            <v>ФР МСК Новые Черемушки Профсоюзная 43к2 (Инв)</v>
          </cell>
        </row>
        <row r="14256">
          <cell r="B14256" t="str">
            <v>Февраль 2019 г.</v>
          </cell>
          <cell r="C14256" t="str">
            <v>Поступление товаров и услуг ИНВ00003291 от 01.02.2019 10:28:44</v>
          </cell>
          <cell r="L14256" t="str">
            <v>Общее МО Франчайзи (Инв)</v>
          </cell>
          <cell r="M14256" t="str">
            <v>ФР МСК Новые Черемушки Профсоюзная 43к2 (Инв)</v>
          </cell>
        </row>
        <row r="14257">
          <cell r="B14257" t="str">
            <v>Февраль 2019 г.</v>
          </cell>
          <cell r="C14257" t="str">
            <v>Поступление товаров и услуг ИНВ00005780 от 11.02.2019 15:17:52</v>
          </cell>
          <cell r="L14257" t="str">
            <v>Общее МО Франчайзи (Инв)</v>
          </cell>
          <cell r="M14257" t="str">
            <v>ФР МСК Новые Черемушки Профсоюзная 43к2 (Инв)</v>
          </cell>
        </row>
        <row r="14258">
          <cell r="B14258" t="str">
            <v>Февраль 2019 г.</v>
          </cell>
          <cell r="C14258" t="str">
            <v>Перемещение товаров ИНВ00003575 от 11.02.2019 18:02:15</v>
          </cell>
          <cell r="E14258" t="str">
            <v>СКЛАД РЕАГЕНТОВ И РАСХОДНЫХ МЕД.МАТЕРИАЛОВ</v>
          </cell>
          <cell r="F14258" t="str">
            <v>Франчайзи Новые Черёмушки</v>
          </cell>
          <cell r="L14258" t="str">
            <v>Общее МО Франчайзи (Инв)</v>
          </cell>
          <cell r="M14258" t="str">
            <v>ФР МСК Новые Черемушки Профсоюзная 43к2 (Инв)</v>
          </cell>
        </row>
        <row r="14259">
          <cell r="B14259" t="str">
            <v>Февраль 2019 г.</v>
          </cell>
          <cell r="C14259" t="str">
            <v>Перемещение товаров ИНВ00003574 от 11.02.2019 18:02:21</v>
          </cell>
          <cell r="E14259" t="str">
            <v>СКЛАД РЕАГЕНТОВ И РАСХОДНЫХ МЕД.МАТЕРИАЛОВ</v>
          </cell>
          <cell r="F14259" t="str">
            <v>Франчайзи Новые Черёмушки</v>
          </cell>
          <cell r="L14259" t="str">
            <v>Общее МО Франчайзи (Инв)</v>
          </cell>
          <cell r="M14259" t="str">
            <v>ФР МСК Новые Черемушки Профсоюзная 43к2 (Инв)</v>
          </cell>
        </row>
        <row r="14260">
          <cell r="B14260" t="str">
            <v>Февраль 2019 г.</v>
          </cell>
          <cell r="C14260" t="str">
            <v>Требование-накладная ИНВ00002740 от 28.02.2019 22:00:00</v>
          </cell>
          <cell r="L14260" t="str">
            <v>Общее МО Франчайзи (Инв)</v>
          </cell>
          <cell r="M14260" t="str">
            <v>ФР МСК Новые Черемушки Профсоюзная 43к2 (Инв)</v>
          </cell>
        </row>
        <row r="14261">
          <cell r="B14261" t="str">
            <v>Февраль 2019 г.</v>
          </cell>
          <cell r="C14261" t="str">
            <v>Требование-накладная ИНВ00052622 от 28.02.2019 23:00:00</v>
          </cell>
          <cell r="L14261" t="str">
            <v>Общее МО Франчайзи (Инв)</v>
          </cell>
          <cell r="M14261" t="str">
            <v>ФР МСК Новые Черемушки Профсоюзная 43к2 (Инв)</v>
          </cell>
        </row>
        <row r="14262">
          <cell r="B14262" t="str">
            <v>Февраль 2019 г.</v>
          </cell>
          <cell r="C14262" t="str">
            <v>Списание товаров ИНВ00000817 от 28.02.2019 23:59:59</v>
          </cell>
          <cell r="L14262" t="str">
            <v>Общее МО Франчайзи (Инв)</v>
          </cell>
          <cell r="M14262" t="str">
            <v>ФР МСК Новые Черемушки Профсоюзная 43к2 (Инв)</v>
          </cell>
        </row>
        <row r="14263">
          <cell r="B14263" t="str">
            <v>Февраль 2019 г.</v>
          </cell>
          <cell r="C14263" t="str">
            <v>Требование-накладная ИНВ00003251 от 28.02.2019 23:59:59</v>
          </cell>
          <cell r="L14263" t="str">
            <v>Общее МО Франчайзи (Инв)</v>
          </cell>
          <cell r="M14263" t="str">
            <v>ФР МСК Новые Черемушки Профсоюзная 43к2 (Инв)</v>
          </cell>
        </row>
        <row r="14264">
          <cell r="B14264" t="str">
            <v>Февраль 2019 г.</v>
          </cell>
          <cell r="C14264" t="str">
            <v>Франчайзи Новый Оскол</v>
          </cell>
          <cell r="L14264" t="str">
            <v>Общее МО Франчайзи (Инв)</v>
          </cell>
          <cell r="M14264" t="str">
            <v>ФР Новый Оскол Славы 15А (Инв)</v>
          </cell>
        </row>
        <row r="14265">
          <cell r="B14265" t="str">
            <v>Февраль 2019 г.</v>
          </cell>
          <cell r="C14265">
            <v>0</v>
          </cell>
          <cell r="L14265" t="str">
            <v>Общее МО Франчайзи (Инв)</v>
          </cell>
          <cell r="M14265" t="str">
            <v>ФР Новый Оскол Славы 15А (Инв)</v>
          </cell>
        </row>
        <row r="14266">
          <cell r="B14266" t="str">
            <v>Февраль 2019 г.</v>
          </cell>
          <cell r="C14266" t="str">
            <v>Перемещение товаров ИНВ00004770 от 25.02.2019 11:10:58</v>
          </cell>
          <cell r="E14266" t="str">
            <v>СКЛАД РЕАГЕНТОВ И РАСХОДНЫХ МЕД.МАТЕРИАЛОВ</v>
          </cell>
          <cell r="F14266" t="str">
            <v>Франчайзи Новый Оскол</v>
          </cell>
          <cell r="L14266" t="str">
            <v>Общее МО Франчайзи (Инв)</v>
          </cell>
          <cell r="M14266" t="str">
            <v>ФР Новый Оскол Славы 15А (Инв)</v>
          </cell>
        </row>
        <row r="14267">
          <cell r="B14267" t="str">
            <v>Февраль 2019 г.</v>
          </cell>
          <cell r="C14267" t="str">
            <v>Поступление товаров и услуг ИНВ00008162 от 25.02.2019 11:24:32</v>
          </cell>
          <cell r="L14267" t="str">
            <v>Общее МО Франчайзи (Инв)</v>
          </cell>
          <cell r="M14267" t="str">
            <v>ФР Новый Оскол Славы 15А (Инв)</v>
          </cell>
        </row>
        <row r="14268">
          <cell r="B14268" t="str">
            <v>Февраль 2019 г.</v>
          </cell>
          <cell r="C14268" t="str">
            <v>Требование-накладная ИНВ00004055 от 28.02.2019 23:00:00</v>
          </cell>
          <cell r="L14268" t="str">
            <v>Общее МО Франчайзи (Инв)</v>
          </cell>
          <cell r="M14268" t="str">
            <v>ФР Новый Оскол Славы 15А (Инв)</v>
          </cell>
        </row>
        <row r="14269">
          <cell r="B14269" t="str">
            <v>Февраль 2019 г.</v>
          </cell>
          <cell r="C14269" t="str">
            <v>Франчайзи Ногинск</v>
          </cell>
          <cell r="L14269" t="str">
            <v>Общее МО Франчайзи (Инв)</v>
          </cell>
          <cell r="M14269" t="str">
            <v>ФР Ногинск Декабристов 1 (Инв)</v>
          </cell>
        </row>
        <row r="14270">
          <cell r="B14270" t="str">
            <v>Февраль 2019 г.</v>
          </cell>
          <cell r="C14270">
            <v>0</v>
          </cell>
          <cell r="L14270" t="str">
            <v>Общее МО Франчайзи (Инв)</v>
          </cell>
          <cell r="M14270" t="str">
            <v>ФР Ногинск Декабристов 1 (Инв)</v>
          </cell>
        </row>
        <row r="14271">
          <cell r="B14271" t="str">
            <v>Февраль 2019 г.</v>
          </cell>
          <cell r="C14271" t="str">
            <v>Перемещение товаров ИНВ00002906 от 05.02.2019 13:58:25</v>
          </cell>
          <cell r="E14271" t="str">
            <v>СКЛАД №2</v>
          </cell>
          <cell r="F14271" t="str">
            <v>Франчайзи Ногинск</v>
          </cell>
          <cell r="L14271" t="str">
            <v>Общее МО Франчайзи (Инв)</v>
          </cell>
          <cell r="M14271" t="str">
            <v>ФР Ногинск Декабристов 1 (Инв)</v>
          </cell>
        </row>
        <row r="14272">
          <cell r="B14272" t="str">
            <v>Февраль 2019 г.</v>
          </cell>
          <cell r="C14272" t="str">
            <v>Поступление товаров и услуг ИНВ00004893 от 06.02.2019 11:18:00</v>
          </cell>
          <cell r="L14272" t="str">
            <v>Общее МО Франчайзи (Инв)</v>
          </cell>
          <cell r="M14272" t="str">
            <v>ФР Ногинск Декабристов 1 (Инв)</v>
          </cell>
        </row>
        <row r="14273">
          <cell r="B14273" t="str">
            <v>Февраль 2019 г.</v>
          </cell>
          <cell r="C14273" t="str">
            <v>Требование-накладная ИНВ00002294 от 28.02.2019 21:59:59</v>
          </cell>
          <cell r="L14273" t="str">
            <v>Общее МО Франчайзи (Инв)</v>
          </cell>
          <cell r="M14273" t="str">
            <v>ФР Ногинск Декабристов 1 (Инв)</v>
          </cell>
        </row>
        <row r="14274">
          <cell r="B14274" t="str">
            <v>Февраль 2019 г.</v>
          </cell>
          <cell r="C14274" t="str">
            <v>Требование-накладная ИНВ00002053 от 28.02.2019 22:59:59</v>
          </cell>
          <cell r="L14274" t="str">
            <v>Общее МО Франчайзи (Инв)</v>
          </cell>
          <cell r="M14274" t="str">
            <v>ФР Ногинск Декабристов 1 (Инв)</v>
          </cell>
        </row>
        <row r="14275">
          <cell r="B14275" t="str">
            <v>Февраль 2019 г.</v>
          </cell>
          <cell r="C14275" t="str">
            <v>Требование-накладная ИНВ00004058 от 28.02.2019 23:00:00</v>
          </cell>
          <cell r="L14275" t="str">
            <v>Общее МО Франчайзи (Инв)</v>
          </cell>
          <cell r="M14275" t="str">
            <v>ФР Ногинск Декабристов 1 (Инв)</v>
          </cell>
        </row>
        <row r="14276">
          <cell r="B14276" t="str">
            <v>Февраль 2019 г.</v>
          </cell>
          <cell r="C14276" t="str">
            <v>Франчайзи Норильск</v>
          </cell>
          <cell r="L14276" t="str">
            <v>Общее МО Франчайзи (Инв)</v>
          </cell>
          <cell r="M14276" t="str">
            <v>ФР Норильск Кирова 16 (Инв)</v>
          </cell>
        </row>
        <row r="14277">
          <cell r="B14277" t="str">
            <v>Февраль 2019 г.</v>
          </cell>
          <cell r="C14277">
            <v>0</v>
          </cell>
          <cell r="L14277" t="str">
            <v>Общее МО Франчайзи (Инв)</v>
          </cell>
          <cell r="M14277" t="str">
            <v>ФР Норильск Кирова 16 (Инв)</v>
          </cell>
        </row>
        <row r="14278">
          <cell r="B14278" t="str">
            <v>Февраль 2019 г.</v>
          </cell>
          <cell r="C14278" t="str">
            <v>Реализация товаров и услуг ИНВ00000193 от 01.02.2019 23:59:59</v>
          </cell>
          <cell r="L14278" t="str">
            <v>Общее МО Франчайзи (Инв)</v>
          </cell>
          <cell r="M14278" t="str">
            <v>ФР Норильск Кирова 16 (Инв)</v>
          </cell>
        </row>
        <row r="14279">
          <cell r="B14279" t="str">
            <v>Февраль 2019 г.</v>
          </cell>
          <cell r="C14279" t="str">
            <v>Франчайзи Ноябрьск</v>
          </cell>
          <cell r="L14279" t="str">
            <v>Общее МО Франчайзи (Инв)</v>
          </cell>
          <cell r="M14279" t="str">
            <v>ФР Ноябрьск Ленина 63 (Инв)</v>
          </cell>
        </row>
        <row r="14280">
          <cell r="B14280" t="str">
            <v>Февраль 2019 г.</v>
          </cell>
          <cell r="C14280">
            <v>0</v>
          </cell>
          <cell r="L14280" t="str">
            <v>Общее МО Франчайзи (Инв)</v>
          </cell>
          <cell r="M14280" t="str">
            <v>ФР Ноябрьск Ленина 63 (Инв)</v>
          </cell>
        </row>
        <row r="14281">
          <cell r="B14281" t="str">
            <v>Февраль 2019 г.</v>
          </cell>
          <cell r="C14281" t="str">
            <v>Реализация товаров и услуг ИНВ00000230 от 01.02.2019 23:59:59</v>
          </cell>
          <cell r="L14281" t="str">
            <v>Общее МО Франчайзи (Инв)</v>
          </cell>
          <cell r="M14281" t="str">
            <v>ФР Ноябрьск Ленина 63 (Инв)</v>
          </cell>
        </row>
        <row r="14282">
          <cell r="B14282" t="str">
            <v>Февраль 2019 г.</v>
          </cell>
          <cell r="C14282" t="str">
            <v>Франчайзи Нягань</v>
          </cell>
          <cell r="L14282" t="str">
            <v>Общее МО Франчайзи (Инв)</v>
          </cell>
          <cell r="M14282" t="str">
            <v>ФР Нягань Ленина 5 (Инв)</v>
          </cell>
        </row>
        <row r="14283">
          <cell r="B14283" t="str">
            <v>Февраль 2019 г.</v>
          </cell>
          <cell r="C14283" t="str">
            <v>Реализация товаров и услуг ИНВ00000233 от 01.02.2019 23:59:59</v>
          </cell>
          <cell r="L14283" t="str">
            <v>Общее МО Франчайзи (Инв)</v>
          </cell>
          <cell r="M14283" t="str">
            <v>ФР Нягань Ленина 5 (Инв)</v>
          </cell>
        </row>
        <row r="14284">
          <cell r="B14284" t="str">
            <v>Февраль 2019 г.</v>
          </cell>
          <cell r="C14284" t="str">
            <v>Франчайзи Обнинск</v>
          </cell>
          <cell r="L14284" t="str">
            <v>Общее МО Франчайзи (Инв)</v>
          </cell>
          <cell r="M14284" t="str">
            <v>ФР Обнинск Ленина 85 (Инв)</v>
          </cell>
        </row>
        <row r="14285">
          <cell r="B14285" t="str">
            <v>Февраль 2019 г.</v>
          </cell>
          <cell r="C14285">
            <v>0</v>
          </cell>
          <cell r="L14285" t="str">
            <v>Общее МО Франчайзи (Инв)</v>
          </cell>
          <cell r="M14285" t="str">
            <v>ФР Обнинск Ленина 85 (Инв)</v>
          </cell>
        </row>
        <row r="14286">
          <cell r="B14286" t="str">
            <v>Февраль 2019 г.</v>
          </cell>
          <cell r="C14286" t="str">
            <v>Франчайзи Обнинск-2</v>
          </cell>
          <cell r="L14286" t="str">
            <v>Общее МО Франчайзи (Инв)</v>
          </cell>
          <cell r="M14286" t="str">
            <v>ФР Обнинск Маркса 49 (Инв)</v>
          </cell>
        </row>
        <row r="14287">
          <cell r="B14287" t="str">
            <v>Февраль 2019 г.</v>
          </cell>
          <cell r="C14287">
            <v>0</v>
          </cell>
          <cell r="L14287" t="str">
            <v>Общее МО Франчайзи (Инв)</v>
          </cell>
          <cell r="M14287" t="str">
            <v>ФР Обнинск Маркса 49 (Инв)</v>
          </cell>
        </row>
        <row r="14288">
          <cell r="B14288" t="str">
            <v>Февраль 2019 г.</v>
          </cell>
          <cell r="C14288" t="str">
            <v>Поступление товаров и услуг ИНВ00006884 от 18.02.2019 10:26:07</v>
          </cell>
          <cell r="L14288" t="str">
            <v>Общее МО Франчайзи (Инв)</v>
          </cell>
          <cell r="M14288" t="str">
            <v>ФР Обнинск Маркса 49 (Инв)</v>
          </cell>
        </row>
        <row r="14289">
          <cell r="B14289" t="str">
            <v>Февраль 2019 г.</v>
          </cell>
          <cell r="C14289" t="str">
            <v>Перемещение товаров ИНВ00004260 от 18.02.2019 15:46:47</v>
          </cell>
          <cell r="E14289" t="str">
            <v>СКЛАД РЕАГЕНТОВ И РАСХОДНЫХ МЕД.МАТЕРИАЛОВ</v>
          </cell>
          <cell r="F14289" t="str">
            <v>Франчайзи Обнинск-2</v>
          </cell>
          <cell r="L14289" t="str">
            <v>Общее МО Франчайзи (Инв)</v>
          </cell>
          <cell r="M14289" t="str">
            <v>ФР Обнинск Маркса 49 (Инв)</v>
          </cell>
        </row>
        <row r="14290">
          <cell r="B14290" t="str">
            <v>Февраль 2019 г.</v>
          </cell>
          <cell r="C14290" t="str">
            <v>Требование-накладная ИНВ00002295 от 28.02.2019 21:59:59</v>
          </cell>
          <cell r="L14290" t="str">
            <v>Общее МО Франчайзи (Инв)</v>
          </cell>
          <cell r="M14290" t="str">
            <v>ФР Обнинск Маркса 49 (Инв)</v>
          </cell>
        </row>
        <row r="14291">
          <cell r="B14291" t="str">
            <v>Февраль 2019 г.</v>
          </cell>
          <cell r="C14291" t="str">
            <v>Требование-накладная ИНВ00002054 от 28.02.2019 22:59:59</v>
          </cell>
          <cell r="L14291" t="str">
            <v>Общее МО Франчайзи (Инв)</v>
          </cell>
          <cell r="M14291" t="str">
            <v>ФР Обнинск Маркса 49 (Инв)</v>
          </cell>
        </row>
        <row r="14292">
          <cell r="B14292" t="str">
            <v>Февраль 2019 г.</v>
          </cell>
          <cell r="C14292" t="str">
            <v>Требование-накладная ИНВ00004057 от 28.02.2019 23:00:00</v>
          </cell>
          <cell r="L14292" t="str">
            <v>Общее МО Франчайзи (Инв)</v>
          </cell>
          <cell r="M14292" t="str">
            <v>ФР Обнинск Маркса 49 (Инв)</v>
          </cell>
        </row>
        <row r="14293">
          <cell r="B14293" t="str">
            <v>Февраль 2019 г.</v>
          </cell>
          <cell r="C14293" t="str">
            <v>Франчайзи Одинцово</v>
          </cell>
          <cell r="L14293" t="str">
            <v>Общее МО Франчайзи (Инв)</v>
          </cell>
          <cell r="M14293" t="str">
            <v>ФР Одинцово Маршала Крылова 15 (Инв)</v>
          </cell>
        </row>
        <row r="14294">
          <cell r="B14294" t="str">
            <v>Февраль 2019 г.</v>
          </cell>
          <cell r="C14294">
            <v>0</v>
          </cell>
          <cell r="L14294" t="str">
            <v>Общее МО Франчайзи (Инв)</v>
          </cell>
          <cell r="M14294" t="str">
            <v>ФР Одинцово Маршала Крылова 15 (Инв)</v>
          </cell>
        </row>
        <row r="14295">
          <cell r="B14295" t="str">
            <v>Февраль 2019 г.</v>
          </cell>
          <cell r="C14295" t="str">
            <v>Поступление товаров и услуг ИНВ00006919 от 18.02.2019 10:55:41</v>
          </cell>
          <cell r="L14295" t="str">
            <v>Общее МО Франчайзи (Инв)</v>
          </cell>
          <cell r="M14295" t="str">
            <v>ФР Одинцово Маршала Крылова 15 (Инв)</v>
          </cell>
        </row>
        <row r="14296">
          <cell r="B14296" t="str">
            <v>Февраль 2019 г.</v>
          </cell>
          <cell r="C14296" t="str">
            <v>Требование-накладная ИНВ00002296 от 28.02.2019 21:59:59</v>
          </cell>
          <cell r="L14296" t="str">
            <v>Общее МО Франчайзи (Инв)</v>
          </cell>
          <cell r="M14296" t="str">
            <v>ФР Одинцово Маршала Крылова 15 (Инв)</v>
          </cell>
        </row>
        <row r="14297">
          <cell r="B14297" t="str">
            <v>Февраль 2019 г.</v>
          </cell>
          <cell r="C14297" t="str">
            <v>Требование-накладная ИНВ00050276 от 28.02.2019 21:59:59</v>
          </cell>
          <cell r="L14297" t="str">
            <v>Общее МО Франчайзи (Инв)</v>
          </cell>
          <cell r="M14297" t="str">
            <v>ФР Одинцово Маршала Крылова 15 (Инв)</v>
          </cell>
        </row>
        <row r="14298">
          <cell r="B14298" t="str">
            <v>Февраль 2019 г.</v>
          </cell>
          <cell r="C14298" t="str">
            <v>Требование-накладная ИНВ00002055 от 28.02.2019 22:59:59</v>
          </cell>
          <cell r="L14298" t="str">
            <v>Общее МО Франчайзи (Инв)</v>
          </cell>
          <cell r="M14298" t="str">
            <v>ФР Одинцово Маршала Крылова 15 (Инв)</v>
          </cell>
        </row>
        <row r="14299">
          <cell r="B14299" t="str">
            <v>Февраль 2019 г.</v>
          </cell>
          <cell r="C14299" t="str">
            <v>Требование-накладная ИНВ00004059 от 28.02.2019 23:00:00</v>
          </cell>
          <cell r="L14299" t="str">
            <v>Общее МО Франчайзи (Инв)</v>
          </cell>
          <cell r="M14299" t="str">
            <v>ФР Одинцово Маршала Крылова 15 (Инв)</v>
          </cell>
        </row>
        <row r="14300">
          <cell r="B14300" t="str">
            <v>Февраль 2019 г.</v>
          </cell>
          <cell r="C14300" t="str">
            <v>Франчайзи Одинцово-2</v>
          </cell>
          <cell r="L14300" t="str">
            <v>Общее МО Франчайзи (Инв)</v>
          </cell>
          <cell r="M14300" t="str">
            <v>ФР Одинцово Маковского 20 (Инв)</v>
          </cell>
        </row>
        <row r="14301">
          <cell r="B14301" t="str">
            <v>Февраль 2019 г.</v>
          </cell>
          <cell r="C14301">
            <v>0</v>
          </cell>
          <cell r="L14301" t="str">
            <v>Общее МО Франчайзи (Инв)</v>
          </cell>
          <cell r="M14301" t="str">
            <v>ФР Одинцово Маковского 20 (Инв)</v>
          </cell>
        </row>
        <row r="14302">
          <cell r="B14302" t="str">
            <v>Февраль 2019 г.</v>
          </cell>
          <cell r="C14302" t="str">
            <v>Поступление товаров и услуг ИНВ00004138 от 05.02.2019 12:20:44</v>
          </cell>
          <cell r="L14302" t="str">
            <v>Общее МО Франчайзи (Инв)</v>
          </cell>
          <cell r="M14302" t="str">
            <v>ФР Одинцово Маковского 20 (Инв)</v>
          </cell>
        </row>
        <row r="14303">
          <cell r="B14303" t="str">
            <v>Февраль 2019 г.</v>
          </cell>
          <cell r="C14303" t="str">
            <v>Перемещение товаров ИНВ00002935 от 05.02.2019 14:49:24</v>
          </cell>
          <cell r="E14303" t="str">
            <v>СКЛАД РЕАГЕНТОВ И РАСХОДНЫХ МЕД.МАТЕРИАЛОВ</v>
          </cell>
          <cell r="F14303" t="str">
            <v>Франчайзи Одинцово-2</v>
          </cell>
          <cell r="L14303" t="str">
            <v>Общее МО Франчайзи (Инв)</v>
          </cell>
          <cell r="M14303" t="str">
            <v>ФР Одинцово Маковского 20 (Инв)</v>
          </cell>
        </row>
        <row r="14304">
          <cell r="B14304" t="str">
            <v>Февраль 2019 г.</v>
          </cell>
          <cell r="C14304" t="str">
            <v>Поступление товаров и услуг ИНВ00005113 от 07.02.2019 11:21:47</v>
          </cell>
          <cell r="L14304" t="str">
            <v>Общее МО Франчайзи (Инв)</v>
          </cell>
          <cell r="M14304" t="str">
            <v>ФР Одинцово Маковского 20 (Инв)</v>
          </cell>
        </row>
        <row r="14305">
          <cell r="B14305" t="str">
            <v>Февраль 2019 г.</v>
          </cell>
          <cell r="C14305" t="str">
            <v>Поступление товаров и услуг ИНВ00007500 от 21.02.2019 10:34:15</v>
          </cell>
          <cell r="L14305" t="str">
            <v>Общее МО Франчайзи (Инв)</v>
          </cell>
          <cell r="M14305" t="str">
            <v>ФР Одинцово Маковского 20 (Инв)</v>
          </cell>
        </row>
        <row r="14306">
          <cell r="B14306" t="str">
            <v>Февраль 2019 г.</v>
          </cell>
          <cell r="C14306" t="str">
            <v>Требование-накладная ИНВ00002297 от 28.02.2019 21:59:59</v>
          </cell>
          <cell r="L14306" t="str">
            <v>Общее МО Франчайзи (Инв)</v>
          </cell>
          <cell r="M14306" t="str">
            <v>ФР Одинцово Маковского 20 (Инв)</v>
          </cell>
        </row>
        <row r="14307">
          <cell r="B14307" t="str">
            <v>Февраль 2019 г.</v>
          </cell>
          <cell r="C14307" t="str">
            <v>Требование-накладная ИНВ00002056 от 28.02.2019 22:59:59</v>
          </cell>
          <cell r="L14307" t="str">
            <v>Общее МО Франчайзи (Инв)</v>
          </cell>
          <cell r="M14307" t="str">
            <v>ФР Одинцово Маковского 20 (Инв)</v>
          </cell>
        </row>
        <row r="14308">
          <cell r="B14308" t="str">
            <v>Февраль 2019 г.</v>
          </cell>
          <cell r="C14308" t="str">
            <v>Требование-накладная ИНВ00004060 от 28.02.2019 23:00:00</v>
          </cell>
          <cell r="L14308" t="str">
            <v>Общее МО Франчайзи (Инв)</v>
          </cell>
          <cell r="M14308" t="str">
            <v>ФР Одинцово Маковского 20 (Инв)</v>
          </cell>
        </row>
        <row r="14309">
          <cell r="B14309" t="str">
            <v>Февраль 2019 г.</v>
          </cell>
          <cell r="C14309" t="str">
            <v>Франчайзи Озеры</v>
          </cell>
          <cell r="L14309" t="str">
            <v>Общее МО Франчайзи (Инв)</v>
          </cell>
          <cell r="M14309" t="str">
            <v>ФР Озеры Ленина 53Б (Инв)</v>
          </cell>
        </row>
        <row r="14310">
          <cell r="B14310" t="str">
            <v>Февраль 2019 г.</v>
          </cell>
          <cell r="C14310">
            <v>0</v>
          </cell>
          <cell r="L14310" t="str">
            <v>Общее МО Франчайзи (Инв)</v>
          </cell>
          <cell r="M14310" t="str">
            <v>ФР Озеры Ленина 53Б (Инв)</v>
          </cell>
        </row>
        <row r="14311">
          <cell r="B14311" t="str">
            <v>Февраль 2019 г.</v>
          </cell>
          <cell r="C14311" t="str">
            <v>Поступление товаров и услуг ИНВ00005530 от 11.02.2019 10:05:49</v>
          </cell>
          <cell r="L14311" t="str">
            <v>Общее МО Франчайзи (Инв)</v>
          </cell>
          <cell r="M14311" t="str">
            <v>ФР Озеры Ленина 53Б (Инв)</v>
          </cell>
        </row>
        <row r="14312">
          <cell r="B14312" t="str">
            <v>Февраль 2019 г.</v>
          </cell>
          <cell r="C14312" t="str">
            <v>Поступление товаров и услуг ИНВ00005695 от 11.02.2019 12:58:19</v>
          </cell>
          <cell r="L14312" t="str">
            <v>Общее МО Франчайзи (Инв)</v>
          </cell>
          <cell r="M14312" t="str">
            <v>ФР Озеры Ленина 53Б (Инв)</v>
          </cell>
        </row>
        <row r="14313">
          <cell r="B14313" t="str">
            <v>Февраль 2019 г.</v>
          </cell>
          <cell r="C14313" t="str">
            <v>Поступление товаров и услуг ИНВ00007509 от 21.02.2019 10:37:03</v>
          </cell>
          <cell r="L14313" t="str">
            <v>Общее МО Франчайзи (Инв)</v>
          </cell>
          <cell r="M14313" t="str">
            <v>ФР Озеры Ленина 53Б (Инв)</v>
          </cell>
        </row>
        <row r="14314">
          <cell r="B14314" t="str">
            <v>Февраль 2019 г.</v>
          </cell>
          <cell r="C14314" t="str">
            <v>Перемещение товаров ИНВ00004455 от 21.02.2019 13:39:27</v>
          </cell>
          <cell r="E14314" t="str">
            <v>СКЛАД РЕАГЕНТОВ И РАСХОДНЫХ МЕД.МАТЕРИАЛОВ</v>
          </cell>
          <cell r="F14314" t="str">
            <v>Франчайзи Озеры</v>
          </cell>
          <cell r="L14314" t="str">
            <v>Общее МО Франчайзи (Инв)</v>
          </cell>
          <cell r="M14314" t="str">
            <v>ФР Озеры Ленина 53Б (Инв)</v>
          </cell>
        </row>
        <row r="14315">
          <cell r="B14315" t="str">
            <v>Февраль 2019 г.</v>
          </cell>
          <cell r="C14315" t="str">
            <v>Требование-накладная ИНВ00003386 от 28.02.2019 23:00:00</v>
          </cell>
          <cell r="L14315" t="str">
            <v>Общее МО Франчайзи (Инв)</v>
          </cell>
          <cell r="M14315" t="str">
            <v>ФР Озеры Ленина 53Б (Инв)</v>
          </cell>
        </row>
        <row r="14316">
          <cell r="B14316" t="str">
            <v>Февраль 2019 г.</v>
          </cell>
          <cell r="C14316" t="str">
            <v>Требование-накладная ИНВ00002421 от 28.02.2019 23:59:59</v>
          </cell>
          <cell r="L14316" t="str">
            <v>Общее МО Франчайзи (Инв)</v>
          </cell>
          <cell r="M14316" t="str">
            <v>ФР Озеры Ленина 53Б (Инв)</v>
          </cell>
        </row>
        <row r="14317">
          <cell r="B14317" t="str">
            <v>Февраль 2019 г.</v>
          </cell>
          <cell r="C14317" t="str">
            <v>Требование-накладная ИНВ00002876 от 28.02.2019 23:59:59</v>
          </cell>
          <cell r="L14317" t="str">
            <v>Общее МО Франчайзи (Инв)</v>
          </cell>
          <cell r="M14317" t="str">
            <v>ФР Озеры Ленина 53Б (Инв)</v>
          </cell>
        </row>
        <row r="14318">
          <cell r="B14318" t="str">
            <v>Февраль 2019 г.</v>
          </cell>
          <cell r="C14318" t="str">
            <v>Франчайзи Октябрьский</v>
          </cell>
          <cell r="L14318" t="str">
            <v>Общее МО Франчайзи (Инв)</v>
          </cell>
          <cell r="M14318" t="str">
            <v>ФР Октябрьский Губкина 22 (Инв)</v>
          </cell>
        </row>
        <row r="14319">
          <cell r="B14319" t="str">
            <v>Февраль 2019 г.</v>
          </cell>
          <cell r="C14319">
            <v>0</v>
          </cell>
          <cell r="L14319" t="str">
            <v>Общее МО Франчайзи (Инв)</v>
          </cell>
          <cell r="M14319" t="str">
            <v>ФР Октябрьский Губкина 22 (Инв)</v>
          </cell>
        </row>
        <row r="14320">
          <cell r="B14320" t="str">
            <v>Февраль 2019 г.</v>
          </cell>
          <cell r="C14320" t="str">
            <v>Поступление товаров и услуг ИНВ00006796 от 15.02.2019 15:35:59</v>
          </cell>
          <cell r="L14320" t="str">
            <v>Общее МО Франчайзи (Инв)</v>
          </cell>
          <cell r="M14320" t="str">
            <v>ФР Октябрьский Губкина 22 (Инв)</v>
          </cell>
        </row>
        <row r="14321">
          <cell r="B14321" t="str">
            <v>Февраль 2019 г.</v>
          </cell>
          <cell r="C14321" t="str">
            <v>Перемещение товаров ИНВ00004010 от 15.02.2019 16:11:12</v>
          </cell>
          <cell r="E14321" t="str">
            <v>СКЛАД РЕАГЕНТОВ И РАСХОДНЫХ МЕД.МАТЕРИАЛОВ</v>
          </cell>
          <cell r="F14321" t="str">
            <v>Франчайзи Октябрьский</v>
          </cell>
          <cell r="L14321" t="str">
            <v>Общее МО Франчайзи (Инв)</v>
          </cell>
          <cell r="M14321" t="str">
            <v>ФР Октябрьский Губкина 22 (Инв)</v>
          </cell>
        </row>
        <row r="14322">
          <cell r="B14322" t="str">
            <v>Февраль 2019 г.</v>
          </cell>
          <cell r="C14322" t="str">
            <v>Требование-накладная ИНВ00002298 от 28.02.2019 21:59:59</v>
          </cell>
          <cell r="L14322" t="str">
            <v>Общее МО Франчайзи (Инв)</v>
          </cell>
          <cell r="M14322" t="str">
            <v>ФР Октябрьский Губкина 22 (Инв)</v>
          </cell>
        </row>
        <row r="14323">
          <cell r="B14323" t="str">
            <v>Февраль 2019 г.</v>
          </cell>
          <cell r="C14323" t="str">
            <v>Требование-накладная ИНВ00002057 от 28.02.2019 22:59:59</v>
          </cell>
          <cell r="L14323" t="str">
            <v>Общее МО Франчайзи (Инв)</v>
          </cell>
          <cell r="M14323" t="str">
            <v>ФР Октябрьский Губкина 22 (Инв)</v>
          </cell>
        </row>
        <row r="14324">
          <cell r="B14324" t="str">
            <v>Февраль 2019 г.</v>
          </cell>
          <cell r="C14324" t="str">
            <v>Требование-накладная ИНВ00004061 от 28.02.2019 23:00:00</v>
          </cell>
          <cell r="L14324" t="str">
            <v>Общее МО Франчайзи (Инв)</v>
          </cell>
          <cell r="M14324" t="str">
            <v>ФР Октябрьский Губкина 22 (Инв)</v>
          </cell>
        </row>
        <row r="14325">
          <cell r="B14325" t="str">
            <v>Февраль 2019 г.</v>
          </cell>
          <cell r="C14325" t="str">
            <v>Франчайзи Орджоникидзевская</v>
          </cell>
          <cell r="L14325" t="str">
            <v>Общее МО Франчайзи (Инв)</v>
          </cell>
          <cell r="M14325" t="str">
            <v>ФР Орджоникидзевская Оксанова 91А (Инв)</v>
          </cell>
        </row>
        <row r="14326">
          <cell r="B14326" t="str">
            <v>Февраль 2019 г.</v>
          </cell>
          <cell r="C14326">
            <v>0</v>
          </cell>
          <cell r="L14326" t="str">
            <v>Общее МО Франчайзи (Инв)</v>
          </cell>
          <cell r="M14326" t="str">
            <v>ФР Орджоникидзевская Оксанова 91А (Инв)</v>
          </cell>
        </row>
        <row r="14327">
          <cell r="B14327" t="str">
            <v>Февраль 2019 г.</v>
          </cell>
          <cell r="C14327" t="str">
            <v>Поступление товаров и услуг ИНВ00003653 от 04.02.2019 14:46:11</v>
          </cell>
          <cell r="L14327" t="str">
            <v>Общее МО Франчайзи (Инв)</v>
          </cell>
          <cell r="M14327" t="str">
            <v>ФР Орджоникидзевская Оксанова 91А (Инв)</v>
          </cell>
        </row>
        <row r="14328">
          <cell r="B14328" t="str">
            <v>Февраль 2019 г.</v>
          </cell>
          <cell r="C14328" t="str">
            <v>Перемещение товаров ИНВ00002824 от 04.02.2019 17:41:03</v>
          </cell>
          <cell r="E14328" t="str">
            <v>СКЛАД РЕАГЕНТОВ И РАСХОДНЫХ МЕД.МАТЕРИАЛОВ</v>
          </cell>
          <cell r="F14328" t="str">
            <v>Франчайзи Орджоникидзевская</v>
          </cell>
          <cell r="L14328" t="str">
            <v>Общее МО Франчайзи (Инв)</v>
          </cell>
          <cell r="M14328" t="str">
            <v>ФР Орджоникидзевская Оксанова 91А (Инв)</v>
          </cell>
        </row>
        <row r="14329">
          <cell r="B14329" t="str">
            <v>Февраль 2019 г.</v>
          </cell>
          <cell r="C14329" t="str">
            <v>Перемещение товаров ИНВ00004848 от 25.02.2019 14:25:55</v>
          </cell>
          <cell r="E14329" t="str">
            <v>СКЛАД №2</v>
          </cell>
          <cell r="F14329" t="str">
            <v>Франчайзи Орджоникидзевская</v>
          </cell>
          <cell r="L14329" t="str">
            <v>Общее МО Франчайзи (Инв)</v>
          </cell>
          <cell r="M14329" t="str">
            <v>ФР Орджоникидзевская Оксанова 91А (Инв)</v>
          </cell>
        </row>
        <row r="14330">
          <cell r="B14330" t="str">
            <v>Февраль 2019 г.</v>
          </cell>
          <cell r="C14330" t="str">
            <v>Требование-накладная ИНВ00002299 от 28.02.2019 21:59:59</v>
          </cell>
          <cell r="L14330" t="str">
            <v>Общее МО Франчайзи (Инв)</v>
          </cell>
          <cell r="M14330" t="str">
            <v>ФР Орджоникидзевская Оксанова 91А (Инв)</v>
          </cell>
        </row>
        <row r="14331">
          <cell r="B14331" t="str">
            <v>Февраль 2019 г.</v>
          </cell>
          <cell r="C14331" t="str">
            <v>Требование-накладная ИНВ00048659 от 28.02.2019 23:00:00</v>
          </cell>
          <cell r="L14331" t="str">
            <v>Общее МО Франчайзи (Инв)</v>
          </cell>
          <cell r="M14331" t="str">
            <v>ФР Орджоникидзевская Оксанова 91А (Инв)</v>
          </cell>
        </row>
        <row r="14332">
          <cell r="B14332" t="str">
            <v>Февраль 2019 г.</v>
          </cell>
          <cell r="C14332" t="str">
            <v>Франчайзи Орёл</v>
          </cell>
          <cell r="L14332" t="str">
            <v>Общее МО Франчайзи (Инв)</v>
          </cell>
          <cell r="M14332" t="str">
            <v>ФР Орел Победы 3 (Инв)</v>
          </cell>
        </row>
        <row r="14333">
          <cell r="B14333" t="str">
            <v>Февраль 2019 г.</v>
          </cell>
          <cell r="C14333">
            <v>0</v>
          </cell>
          <cell r="L14333" t="str">
            <v>Общее МО Франчайзи (Инв)</v>
          </cell>
          <cell r="M14333" t="str">
            <v>ФР Орел Победы 3 (Инв)</v>
          </cell>
        </row>
        <row r="14334">
          <cell r="B14334" t="str">
            <v>Февраль 2019 г.</v>
          </cell>
          <cell r="C14334" t="str">
            <v>Поступление товаров и услуг ИНВ00004246 от 05.02.2019 13:04:17</v>
          </cell>
          <cell r="L14334" t="str">
            <v>Общее МО Франчайзи (Инв)</v>
          </cell>
          <cell r="M14334" t="str">
            <v>ФР Орел Победы 3 (Инв)</v>
          </cell>
        </row>
        <row r="14335">
          <cell r="B14335" t="str">
            <v>Февраль 2019 г.</v>
          </cell>
          <cell r="C14335" t="str">
            <v>Перемещение товаров ИНВ00002926 от 05.02.2019 14:33:43</v>
          </cell>
          <cell r="E14335" t="str">
            <v>СКЛАД РЕАГЕНТОВ И РАСХОДНЫХ МЕД.МАТЕРИАЛОВ</v>
          </cell>
          <cell r="F14335" t="str">
            <v>Франчайзи Орёл</v>
          </cell>
          <cell r="L14335" t="str">
            <v>Общее МО Франчайзи (Инв)</v>
          </cell>
          <cell r="M14335" t="str">
            <v>ФР Орел Победы 3 (Инв)</v>
          </cell>
        </row>
        <row r="14336">
          <cell r="B14336" t="str">
            <v>Февраль 2019 г.</v>
          </cell>
          <cell r="C14336" t="str">
            <v>Требование-накладная ИНВ00002741 от 28.02.2019 22:00:00</v>
          </cell>
          <cell r="L14336" t="str">
            <v>Общее МО Франчайзи (Инв)</v>
          </cell>
          <cell r="M14336" t="str">
            <v>ФР Орел Победы 3 (Инв)</v>
          </cell>
        </row>
        <row r="14337">
          <cell r="B14337" t="str">
            <v>Февраль 2019 г.</v>
          </cell>
          <cell r="C14337" t="str">
            <v>Требование-накладная ИНВ00052574 от 28.02.2019 23:00:00</v>
          </cell>
          <cell r="L14337" t="str">
            <v>Общее МО Франчайзи (Инв)</v>
          </cell>
          <cell r="M14337" t="str">
            <v>ФР Орел Победы 3 (Инв)</v>
          </cell>
        </row>
        <row r="14338">
          <cell r="B14338" t="str">
            <v>Февраль 2019 г.</v>
          </cell>
          <cell r="C14338" t="str">
            <v>Франчайзи Орёл-2</v>
          </cell>
          <cell r="L14338" t="str">
            <v>Общее МО Франчайзи (Инв)</v>
          </cell>
          <cell r="M14338" t="str">
            <v>ФР Орел Комсомольская 48 (Инв)</v>
          </cell>
        </row>
        <row r="14339">
          <cell r="B14339" t="str">
            <v>Февраль 2019 г.</v>
          </cell>
          <cell r="C14339">
            <v>0</v>
          </cell>
          <cell r="L14339" t="str">
            <v>Общее МО Франчайзи (Инв)</v>
          </cell>
          <cell r="M14339" t="str">
            <v>ФР Орел Комсомольская 48 (Инв)</v>
          </cell>
        </row>
        <row r="14340">
          <cell r="B14340" t="str">
            <v>Февраль 2019 г.</v>
          </cell>
          <cell r="C14340" t="str">
            <v>Поступление товаров и услуг ИНВ00005267 от 08.02.2019 10:40:14</v>
          </cell>
          <cell r="L14340" t="str">
            <v>Общее МО Франчайзи (Инв)</v>
          </cell>
          <cell r="M14340" t="str">
            <v>ФР Орел Комсомольская 48 (Инв)</v>
          </cell>
        </row>
        <row r="14341">
          <cell r="B14341" t="str">
            <v>Февраль 2019 г.</v>
          </cell>
          <cell r="C14341" t="str">
            <v>Перемещение товаров ИНВ00003219 от 08.02.2019 16:48:31</v>
          </cell>
          <cell r="E14341" t="str">
            <v>СКЛАД РЕАГЕНТОВ И РАСХОДНЫХ МЕД.МАТЕРИАЛОВ</v>
          </cell>
          <cell r="F14341" t="str">
            <v>Франчайзи Орёл-2</v>
          </cell>
          <cell r="L14341" t="str">
            <v>Общее МО Франчайзи (Инв)</v>
          </cell>
          <cell r="M14341" t="str">
            <v>ФР Орел Комсомольская 48 (Инв)</v>
          </cell>
        </row>
        <row r="14342">
          <cell r="B14342" t="str">
            <v>Февраль 2019 г.</v>
          </cell>
          <cell r="C14342" t="str">
            <v>Перемещение товаров ИНВ00003218 от 08.02.2019 16:48:46</v>
          </cell>
          <cell r="E14342" t="str">
            <v>СКЛАД РЕАГЕНТОВ И РАСХОДНЫХ МЕД.МАТЕРИАЛОВ</v>
          </cell>
          <cell r="F14342" t="str">
            <v>Франчайзи Орёл-2</v>
          </cell>
          <cell r="L14342" t="str">
            <v>Общее МО Франчайзи (Инв)</v>
          </cell>
          <cell r="M14342" t="str">
            <v>ФР Орел Комсомольская 48 (Инв)</v>
          </cell>
        </row>
        <row r="14343">
          <cell r="B14343" t="str">
            <v>Февраль 2019 г.</v>
          </cell>
          <cell r="C14343" t="str">
            <v>Требование-накладная ИНВ00002059 от 28.02.2019 22:59:59</v>
          </cell>
          <cell r="L14343" t="str">
            <v>Общее МО Франчайзи (Инв)</v>
          </cell>
          <cell r="M14343" t="str">
            <v>ФР Орел Комсомольская 48 (Инв)</v>
          </cell>
        </row>
        <row r="14344">
          <cell r="B14344" t="str">
            <v>Февраль 2019 г.</v>
          </cell>
          <cell r="C14344" t="str">
            <v>Требование-накладная ИНВ00048663 от 28.02.2019 23:00:00</v>
          </cell>
          <cell r="L14344" t="str">
            <v>Общее МО Франчайзи (Инв)</v>
          </cell>
          <cell r="M14344" t="str">
            <v>ФР Орел Комсомольская 48 (Инв)</v>
          </cell>
        </row>
        <row r="14345">
          <cell r="B14345" t="str">
            <v>Февраль 2019 г.</v>
          </cell>
          <cell r="C14345" t="str">
            <v>Требование-накладная ИНВ00002300 от 28.02.2019 23:59:59</v>
          </cell>
          <cell r="L14345" t="str">
            <v>Общее МО Франчайзи (Инв)</v>
          </cell>
          <cell r="M14345" t="str">
            <v>ФР Орел Комсомольская 48 (Инв)</v>
          </cell>
        </row>
        <row r="14346">
          <cell r="B14346" t="str">
            <v>Февраль 2019 г.</v>
          </cell>
          <cell r="C14346" t="str">
            <v>Требование-накладная ИНВ00003252 от 28.02.2019 23:59:59</v>
          </cell>
          <cell r="L14346" t="str">
            <v>Общее МО Франчайзи (Инв)</v>
          </cell>
          <cell r="M14346" t="str">
            <v>ФР Орел Комсомольская 48 (Инв)</v>
          </cell>
        </row>
        <row r="14347">
          <cell r="B14347" t="str">
            <v>Февраль 2019 г.</v>
          </cell>
          <cell r="C14347" t="str">
            <v>Франчайзи Орёл-3</v>
          </cell>
          <cell r="L14347" t="str">
            <v>Общее МО Франчайзи (Инв)</v>
          </cell>
          <cell r="M14347" t="str">
            <v>ФР Орел Металлургов 24 (Инв)</v>
          </cell>
        </row>
        <row r="14348">
          <cell r="B14348" t="str">
            <v>Февраль 2019 г.</v>
          </cell>
          <cell r="C14348">
            <v>0</v>
          </cell>
          <cell r="L14348" t="str">
            <v>Общее МО Франчайзи (Инв)</v>
          </cell>
          <cell r="M14348" t="str">
            <v>ФР Орел Металлургов 24 (Инв)</v>
          </cell>
        </row>
        <row r="14349">
          <cell r="B14349" t="str">
            <v>Февраль 2019 г.</v>
          </cell>
          <cell r="C14349" t="str">
            <v>Перемещение товаров ИНВ00002465 от 01.02.2019 13:03:38</v>
          </cell>
          <cell r="E14349" t="str">
            <v>Склад рекламной продукции</v>
          </cell>
          <cell r="F14349" t="str">
            <v>Франчайзи Орёл-3</v>
          </cell>
          <cell r="L14349" t="str">
            <v>Общее МО Франчайзи (Инв)</v>
          </cell>
          <cell r="M14349" t="str">
            <v>ФР Орел Металлургов 24 (Инв)</v>
          </cell>
        </row>
        <row r="14350">
          <cell r="B14350" t="str">
            <v>Февраль 2019 г.</v>
          </cell>
          <cell r="C14350" t="str">
            <v>Перемещение товаров ИНВ00004797 от 25.02.2019 11:31:48</v>
          </cell>
          <cell r="E14350" t="str">
            <v>СКЛАД РЕАГЕНТОВ И РАСХОДНЫХ МЕД.МАТЕРИАЛОВ</v>
          </cell>
          <cell r="F14350" t="str">
            <v>Франчайзи Орёл-3</v>
          </cell>
          <cell r="L14350" t="str">
            <v>Общее МО Франчайзи (Инв)</v>
          </cell>
          <cell r="M14350" t="str">
            <v>ФР Орел Металлургов 24 (Инв)</v>
          </cell>
        </row>
        <row r="14351">
          <cell r="B14351" t="str">
            <v>Февраль 2019 г.</v>
          </cell>
          <cell r="C14351" t="str">
            <v>Поступление товаров и услуг ИНВ00008217 от 25.02.2019 11:56:30</v>
          </cell>
          <cell r="L14351" t="str">
            <v>Общее МО Франчайзи (Инв)</v>
          </cell>
          <cell r="M14351" t="str">
            <v>ФР Орел Металлургов 24 (Инв)</v>
          </cell>
        </row>
        <row r="14352">
          <cell r="B14352" t="str">
            <v>Февраль 2019 г.</v>
          </cell>
          <cell r="C14352" t="str">
            <v>Требование-накладная ИНВ00002742 от 28.02.2019 22:00:00</v>
          </cell>
          <cell r="L14352" t="str">
            <v>Общее МО Франчайзи (Инв)</v>
          </cell>
          <cell r="M14352" t="str">
            <v>ФР Орел Металлургов 24 (Инв)</v>
          </cell>
        </row>
        <row r="14353">
          <cell r="B14353" t="str">
            <v>Февраль 2019 г.</v>
          </cell>
          <cell r="C14353" t="str">
            <v>Требование-накладная ИНВ00052623 от 28.02.2019 23:00:00</v>
          </cell>
          <cell r="L14353" t="str">
            <v>Общее МО Франчайзи (Инв)</v>
          </cell>
          <cell r="M14353" t="str">
            <v>ФР Орел Металлургов 24 (Инв)</v>
          </cell>
        </row>
        <row r="14354">
          <cell r="B14354" t="str">
            <v>Февраль 2019 г.</v>
          </cell>
          <cell r="C14354" t="str">
            <v>Требование-накладная ИНВ00003253 от 28.02.2019 23:59:59</v>
          </cell>
          <cell r="L14354" t="str">
            <v>Общее МО Франчайзи (Инв)</v>
          </cell>
          <cell r="M14354" t="str">
            <v>ФР Орел Металлургов 24 (Инв)</v>
          </cell>
        </row>
        <row r="14355">
          <cell r="B14355" t="str">
            <v>Февраль 2019 г.</v>
          </cell>
          <cell r="C14355" t="str">
            <v>Франчайзи Оренбург</v>
          </cell>
          <cell r="L14355" t="str">
            <v>Общее МО Франчайзи (Инв)</v>
          </cell>
          <cell r="M14355" t="str">
            <v>ФР Оренбург Победы 129 (Инв)</v>
          </cell>
        </row>
        <row r="14356">
          <cell r="B14356" t="str">
            <v>Февраль 2019 г.</v>
          </cell>
          <cell r="C14356" t="str">
            <v>Реализация товаров и услуг ИНВ00000212 от 01.02.2019 23:59:59</v>
          </cell>
          <cell r="L14356" t="str">
            <v>Общее МО Франчайзи (Инв)</v>
          </cell>
          <cell r="M14356" t="str">
            <v>ФР Оренбург Победы 129 (Инв)</v>
          </cell>
        </row>
        <row r="14357">
          <cell r="B14357" t="str">
            <v>Февраль 2019 г.</v>
          </cell>
          <cell r="C14357" t="str">
            <v>Франчайзи Оренбург-2</v>
          </cell>
          <cell r="L14357" t="str">
            <v>Общее МО Франчайзи (Инв)</v>
          </cell>
          <cell r="M14357" t="str">
            <v>ФР Оренбург Родимцева 8-1 (Инв)</v>
          </cell>
        </row>
        <row r="14358">
          <cell r="B14358" t="str">
            <v>Февраль 2019 г.</v>
          </cell>
          <cell r="C14358" t="str">
            <v>Реализация товаров и услуг ИНВ00000216 от 01.02.2019 23:59:59</v>
          </cell>
          <cell r="L14358" t="str">
            <v>Общее МО Франчайзи (Инв)</v>
          </cell>
          <cell r="M14358" t="str">
            <v>ФР Оренбург Родимцева 8-1 (Инв)</v>
          </cell>
        </row>
        <row r="14359">
          <cell r="B14359" t="str">
            <v>Февраль 2019 г.</v>
          </cell>
          <cell r="C14359" t="str">
            <v>Франчайзи Оренбург-3</v>
          </cell>
          <cell r="L14359" t="str">
            <v>Общее МО Франчайзи (Инв)</v>
          </cell>
          <cell r="M14359" t="str">
            <v>ФР Оренбург Чкалова 51-1 (Инв)</v>
          </cell>
        </row>
        <row r="14360">
          <cell r="B14360" t="str">
            <v>Февраль 2019 г.</v>
          </cell>
          <cell r="C14360" t="str">
            <v>Реализация товаров и услуг ИНВ00000217 от 01.02.2019 23:59:59</v>
          </cell>
          <cell r="L14360" t="str">
            <v>Общее МО Франчайзи (Инв)</v>
          </cell>
          <cell r="M14360" t="str">
            <v>ФР Оренбург Чкалова 51-1 (Инв)</v>
          </cell>
        </row>
        <row r="14361">
          <cell r="B14361" t="str">
            <v>Февраль 2019 г.</v>
          </cell>
          <cell r="C14361" t="str">
            <v>Франчайзи Орехово-Зуево</v>
          </cell>
          <cell r="L14361" t="str">
            <v>Общее МО Франчайзи (Инв)</v>
          </cell>
          <cell r="M14361" t="str">
            <v>ФР Орехово-Зуево Мадонская 2 (Инв)</v>
          </cell>
        </row>
        <row r="14362">
          <cell r="B14362" t="str">
            <v>Февраль 2019 г.</v>
          </cell>
          <cell r="C14362">
            <v>0</v>
          </cell>
          <cell r="L14362" t="str">
            <v>Общее МО Франчайзи (Инв)</v>
          </cell>
          <cell r="M14362" t="str">
            <v>ФР Орехово-Зуево Мадонская 2 (Инв)</v>
          </cell>
        </row>
        <row r="14363">
          <cell r="B14363" t="str">
            <v>Февраль 2019 г.</v>
          </cell>
          <cell r="C14363" t="str">
            <v>Поступление товаров и услуг ИНВ00005972 от 12.02.2019 11:03:37</v>
          </cell>
          <cell r="L14363" t="str">
            <v>Общее МО Франчайзи (Инв)</v>
          </cell>
          <cell r="M14363" t="str">
            <v>ФР Орехово-Зуево Мадонская 2 (Инв)</v>
          </cell>
        </row>
        <row r="14364">
          <cell r="B14364" t="str">
            <v>Февраль 2019 г.</v>
          </cell>
          <cell r="C14364" t="str">
            <v>Поступление товаров и услуг ИНВ00008050 от 25.02.2019 10:02:52</v>
          </cell>
          <cell r="L14364" t="str">
            <v>Общее МО Франчайзи (Инв)</v>
          </cell>
          <cell r="M14364" t="str">
            <v>ФР Орехово-Зуево Мадонская 2 (Инв)</v>
          </cell>
        </row>
        <row r="14365">
          <cell r="B14365" t="str">
            <v>Февраль 2019 г.</v>
          </cell>
          <cell r="C14365" t="str">
            <v>Перемещение товаров ИНВ00004771 от 25.02.2019 11:11:20</v>
          </cell>
          <cell r="E14365" t="str">
            <v>СКЛАД РЕАГЕНТОВ И РАСХОДНЫХ МЕД.МАТЕРИАЛОВ</v>
          </cell>
          <cell r="F14365" t="str">
            <v>Франчайзи Орехово-Зуево</v>
          </cell>
          <cell r="L14365" t="str">
            <v>Общее МО Франчайзи (Инв)</v>
          </cell>
          <cell r="M14365" t="str">
            <v>ФР Орехово-Зуево Мадонская 2 (Инв)</v>
          </cell>
        </row>
        <row r="14366">
          <cell r="B14366" t="str">
            <v>Февраль 2019 г.</v>
          </cell>
          <cell r="C14366" t="str">
            <v>Поступление товаров и услуг ИНВ00008182 от 25.02.2019 11:39:05</v>
          </cell>
          <cell r="L14366" t="str">
            <v>Общее МО Франчайзи (Инв)</v>
          </cell>
          <cell r="M14366" t="str">
            <v>ФР Орехово-Зуево Мадонская 2 (Инв)</v>
          </cell>
        </row>
        <row r="14367">
          <cell r="B14367" t="str">
            <v>Февраль 2019 г.</v>
          </cell>
          <cell r="C14367" t="str">
            <v>Перемещение товаров ИНВ00004815 от 25.02.2019 11:45:01</v>
          </cell>
          <cell r="E14367" t="str">
            <v>СКЛАД РЕАГЕНТОВ И РАСХОДНЫХ МЕД.МАТЕРИАЛОВ</v>
          </cell>
          <cell r="F14367" t="str">
            <v>Франчайзи Орехово-Зуево</v>
          </cell>
          <cell r="L14367" t="str">
            <v>Общее МО Франчайзи (Инв)</v>
          </cell>
          <cell r="M14367" t="str">
            <v>ФР Орехово-Зуево Мадонская 2 (Инв)</v>
          </cell>
        </row>
        <row r="14368">
          <cell r="B14368" t="str">
            <v>Февраль 2019 г.</v>
          </cell>
          <cell r="C14368" t="str">
            <v>Требование-накладная ИНВ00002301 от 28.02.2019 21:59:59</v>
          </cell>
          <cell r="L14368" t="str">
            <v>Общее МО Франчайзи (Инв)</v>
          </cell>
          <cell r="M14368" t="str">
            <v>ФР Орехово-Зуево Мадонская 2 (Инв)</v>
          </cell>
        </row>
        <row r="14369">
          <cell r="B14369" t="str">
            <v>Февраль 2019 г.</v>
          </cell>
          <cell r="C14369" t="str">
            <v>Требование-накладная ИНВ00002060 от 28.02.2019 22:59:59</v>
          </cell>
          <cell r="L14369" t="str">
            <v>Общее МО Франчайзи (Инв)</v>
          </cell>
          <cell r="M14369" t="str">
            <v>ФР Орехово-Зуево Мадонская 2 (Инв)</v>
          </cell>
        </row>
        <row r="14370">
          <cell r="B14370" t="str">
            <v>Февраль 2019 г.</v>
          </cell>
          <cell r="C14370" t="str">
            <v>Требование-накладная ИНВ00048660 от 28.02.2019 23:00:00</v>
          </cell>
          <cell r="L14370" t="str">
            <v>Общее МО Франчайзи (Инв)</v>
          </cell>
          <cell r="M14370" t="str">
            <v>ФР Орехово-Зуево Мадонская 2 (Инв)</v>
          </cell>
        </row>
        <row r="14371">
          <cell r="B14371" t="str">
            <v>Февраль 2019 г.</v>
          </cell>
          <cell r="C14371" t="str">
            <v>Франчайзи Орск</v>
          </cell>
          <cell r="L14371" t="str">
            <v>Общее МО Франчайзи (Инв)</v>
          </cell>
          <cell r="M14371" t="str">
            <v>ФР Орск Ленина 85 (Инв)</v>
          </cell>
        </row>
        <row r="14372">
          <cell r="B14372" t="str">
            <v>Февраль 2019 г.</v>
          </cell>
          <cell r="C14372" t="str">
            <v>Реализация товаров и услуг ИНВ00000199 от 01.02.2019 23:59:59</v>
          </cell>
          <cell r="L14372" t="str">
            <v>Общее МО Франчайзи (Инв)</v>
          </cell>
          <cell r="M14372" t="str">
            <v>ФР Орск Ленина 85 (Инв)</v>
          </cell>
        </row>
        <row r="14373">
          <cell r="B14373" t="str">
            <v>Февраль 2019 г.</v>
          </cell>
          <cell r="C14373" t="str">
            <v>Франчайзи Отрадное</v>
          </cell>
          <cell r="L14373" t="str">
            <v>Общее МО Франчайзи (Инв)</v>
          </cell>
          <cell r="M14373" t="str">
            <v>ФР МСК Отрадное Северный 2 (Инв)</v>
          </cell>
        </row>
        <row r="14374">
          <cell r="B14374" t="str">
            <v>Февраль 2019 г.</v>
          </cell>
          <cell r="C14374">
            <v>0</v>
          </cell>
          <cell r="L14374" t="str">
            <v>Общее МО Франчайзи (Инв)</v>
          </cell>
          <cell r="M14374" t="str">
            <v>ФР МСК Отрадное Северный 2 (Инв)</v>
          </cell>
        </row>
        <row r="14375">
          <cell r="B14375" t="str">
            <v>Февраль 2019 г.</v>
          </cell>
          <cell r="C14375" t="str">
            <v>Поступление товаров и услуг ИНВ00004909 от 06.02.2019 11:25:47</v>
          </cell>
          <cell r="L14375" t="str">
            <v>Общее МО Франчайзи (Инв)</v>
          </cell>
          <cell r="M14375" t="str">
            <v>ФР МСК Отрадное Северный 2 (Инв)</v>
          </cell>
        </row>
        <row r="14376">
          <cell r="B14376" t="str">
            <v>Февраль 2019 г.</v>
          </cell>
          <cell r="C14376" t="str">
            <v>Перемещение товаров ИНВ00002986 от 06.02.2019 15:03:02</v>
          </cell>
          <cell r="E14376" t="str">
            <v>СКЛАД РЕАГЕНТОВ И РАСХОДНЫХ МЕД.МАТЕРИАЛОВ</v>
          </cell>
          <cell r="F14376" t="str">
            <v>Франчайзи Отрадное</v>
          </cell>
          <cell r="L14376" t="str">
            <v>Общее МО Франчайзи (Инв)</v>
          </cell>
          <cell r="M14376" t="str">
            <v>ФР МСК Отрадное Северный 2 (Инв)</v>
          </cell>
        </row>
        <row r="14377">
          <cell r="B14377" t="str">
            <v>Февраль 2019 г.</v>
          </cell>
          <cell r="C14377" t="str">
            <v>Поступление товаров и услуг ИНВ00006897 от 18.02.2019 10:35:04</v>
          </cell>
          <cell r="L14377" t="str">
            <v>Общее МО Франчайзи (Инв)</v>
          </cell>
          <cell r="M14377" t="str">
            <v>ФР МСК Отрадное Северный 2 (Инв)</v>
          </cell>
        </row>
        <row r="14378">
          <cell r="B14378" t="str">
            <v>Февраль 2019 г.</v>
          </cell>
          <cell r="C14378" t="str">
            <v>Требование-накладная ИНВ00002302 от 28.02.2019 21:59:59</v>
          </cell>
          <cell r="L14378" t="str">
            <v>Общее МО Франчайзи (Инв)</v>
          </cell>
          <cell r="M14378" t="str">
            <v>ФР МСК Отрадное Северный 2 (Инв)</v>
          </cell>
        </row>
        <row r="14379">
          <cell r="B14379" t="str">
            <v>Февраль 2019 г.</v>
          </cell>
          <cell r="C14379" t="str">
            <v>Требование-накладная ИНВ00002061 от 28.02.2019 22:59:59</v>
          </cell>
          <cell r="L14379" t="str">
            <v>Общее МО Франчайзи (Инв)</v>
          </cell>
          <cell r="M14379" t="str">
            <v>ФР МСК Отрадное Северный 2 (Инв)</v>
          </cell>
        </row>
        <row r="14380">
          <cell r="B14380" t="str">
            <v>Февраль 2019 г.</v>
          </cell>
          <cell r="C14380" t="str">
            <v>Требование-накладная ИНВ00048662 от 28.02.2019 23:00:00</v>
          </cell>
          <cell r="L14380" t="str">
            <v>Общее МО Франчайзи (Инв)</v>
          </cell>
          <cell r="M14380" t="str">
            <v>ФР МСК Отрадное Северный 2 (Инв)</v>
          </cell>
        </row>
        <row r="14381">
          <cell r="B14381" t="str">
            <v>Февраль 2019 г.</v>
          </cell>
          <cell r="C14381" t="str">
            <v>Списание товаров ИНВ00000627 от 28.02.2019 23:59:59</v>
          </cell>
          <cell r="L14381" t="str">
            <v>Общее МО Франчайзи (Инв)</v>
          </cell>
          <cell r="M14381" t="str">
            <v>ФР МСК Отрадное Северный 2 (Инв)</v>
          </cell>
        </row>
        <row r="14382">
          <cell r="B14382" t="str">
            <v>Февраль 2019 г.</v>
          </cell>
          <cell r="C14382" t="str">
            <v>Франчайзи Очаково-Матвеевское</v>
          </cell>
          <cell r="L14382" t="str">
            <v>Общее МО Франчайзи (Инв)</v>
          </cell>
          <cell r="M14382" t="str">
            <v>ФР МСК Матвеевское-Очаково Веерная 1к2 (Инв)</v>
          </cell>
        </row>
        <row r="14383">
          <cell r="B14383" t="str">
            <v>Февраль 2019 г.</v>
          </cell>
          <cell r="C14383">
            <v>0</v>
          </cell>
          <cell r="L14383" t="str">
            <v>Общее МО Франчайзи (Инв)</v>
          </cell>
          <cell r="M14383" t="str">
            <v>ФР МСК Матвеевское-Очаково Веерная 1к2 (Инв)</v>
          </cell>
        </row>
        <row r="14384">
          <cell r="B14384" t="str">
            <v>Февраль 2019 г.</v>
          </cell>
          <cell r="C14384" t="str">
            <v>Перемещение товаров ИНВ00004781 от 25.02.2019 11:14:19</v>
          </cell>
          <cell r="E14384" t="str">
            <v>СКЛАД РЕАГЕНТОВ И РАСХОДНЫХ МЕД.МАТЕРИАЛОВ</v>
          </cell>
          <cell r="F14384" t="str">
            <v>Франчайзи Очаково-Матвеевское</v>
          </cell>
          <cell r="L14384" t="str">
            <v>Общее МО Франчайзи (Инв)</v>
          </cell>
          <cell r="M14384" t="str">
            <v>ФР МСК Матвеевское-Очаково Веерная 1к2 (Инв)</v>
          </cell>
        </row>
        <row r="14385">
          <cell r="B14385" t="str">
            <v>Февраль 2019 г.</v>
          </cell>
          <cell r="C14385" t="str">
            <v>Поступление товаров и услуг ИНВ00008203 от 25.02.2019 11:50:00</v>
          </cell>
          <cell r="L14385" t="str">
            <v>Общее МО Франчайзи (Инв)</v>
          </cell>
          <cell r="M14385" t="str">
            <v>ФР МСК Матвеевское-Очаково Веерная 1к2 (Инв)</v>
          </cell>
        </row>
        <row r="14386">
          <cell r="B14386" t="str">
            <v>Февраль 2019 г.</v>
          </cell>
          <cell r="C14386" t="str">
            <v>Требование-накладная ИНВ00003387 от 28.02.2019 23:00:00</v>
          </cell>
          <cell r="L14386" t="str">
            <v>Общее МО Франчайзи (Инв)</v>
          </cell>
          <cell r="M14386" t="str">
            <v>ФР МСК Матвеевское-Очаково Веерная 1к2 (Инв)</v>
          </cell>
        </row>
        <row r="14387">
          <cell r="B14387" t="str">
            <v>Февраль 2019 г.</v>
          </cell>
          <cell r="C14387" t="str">
            <v>Требование-накладная ИНВ00002422 от 28.02.2019 23:59:59</v>
          </cell>
          <cell r="L14387" t="str">
            <v>Общее МО Франчайзи (Инв)</v>
          </cell>
          <cell r="M14387" t="str">
            <v>ФР МСК Матвеевское-Очаково Веерная 1к2 (Инв)</v>
          </cell>
        </row>
        <row r="14388">
          <cell r="B14388" t="str">
            <v>Февраль 2019 г.</v>
          </cell>
          <cell r="C14388" t="str">
            <v>Требование-накладная ИНВ00002877 от 28.02.2019 23:59:59</v>
          </cell>
          <cell r="L14388" t="str">
            <v>Общее МО Франчайзи (Инв)</v>
          </cell>
          <cell r="M14388" t="str">
            <v>ФР МСК Матвеевское-Очаково Веерная 1к2 (Инв)</v>
          </cell>
        </row>
        <row r="14389">
          <cell r="B14389" t="str">
            <v>Февраль 2019 г.</v>
          </cell>
          <cell r="C14389" t="str">
            <v>Франчайзи Павелецкая</v>
          </cell>
          <cell r="L14389" t="str">
            <v>Общее МО Франчайзи (Инв)</v>
          </cell>
          <cell r="M14389" t="str">
            <v>ФР МСК Павелецкая Зацепский Вал 4с1 (Инв)</v>
          </cell>
        </row>
        <row r="14390">
          <cell r="B14390" t="str">
            <v>Февраль 2019 г.</v>
          </cell>
          <cell r="C14390">
            <v>0</v>
          </cell>
          <cell r="L14390" t="str">
            <v>Общее МО Франчайзи (Инв)</v>
          </cell>
          <cell r="M14390" t="str">
            <v>ФР МСК Павелецкая Зацепский Вал 4с1 (Инв)</v>
          </cell>
        </row>
        <row r="14391">
          <cell r="B14391" t="str">
            <v>Февраль 2019 г.</v>
          </cell>
          <cell r="C14391" t="str">
            <v>Поступление товаров и услуг ИНВ00004901 от 06.02.2019 11:21:49</v>
          </cell>
          <cell r="L14391" t="str">
            <v>Общее МО Франчайзи (Инв)</v>
          </cell>
          <cell r="M14391" t="str">
            <v>ФР МСК Павелецкая Зацепский Вал 4с1 (Инв)</v>
          </cell>
        </row>
        <row r="14392">
          <cell r="B14392" t="str">
            <v>Февраль 2019 г.</v>
          </cell>
          <cell r="C14392" t="str">
            <v>Перемещение товаров ИНВ00003010 от 06.02.2019 15:14:12</v>
          </cell>
          <cell r="E14392" t="str">
            <v>СКЛАД РЕАГЕНТОВ И РАСХОДНЫХ МЕД.МАТЕРИАЛОВ</v>
          </cell>
          <cell r="F14392" t="str">
            <v>Франчайзи Павелецкая</v>
          </cell>
          <cell r="L14392" t="str">
            <v>Общее МО Франчайзи (Инв)</v>
          </cell>
          <cell r="M14392" t="str">
            <v>ФР МСК Павелецкая Зацепский Вал 4с1 (Инв)</v>
          </cell>
        </row>
        <row r="14393">
          <cell r="B14393" t="str">
            <v>Февраль 2019 г.</v>
          </cell>
          <cell r="C14393" t="str">
            <v>Перемещение товаров ИНВ00003009 от 06.02.2019 15:14:28</v>
          </cell>
          <cell r="E14393" t="str">
            <v>СКЛАД РЕАГЕНТОВ И РАСХОДНЫХ МЕД.МАТЕРИАЛОВ</v>
          </cell>
          <cell r="F14393" t="str">
            <v>Франчайзи Павелецкая</v>
          </cell>
          <cell r="L14393" t="str">
            <v>Общее МО Франчайзи (Инв)</v>
          </cell>
          <cell r="M14393" t="str">
            <v>ФР МСК Павелецкая Зацепский Вал 4с1 (Инв)</v>
          </cell>
        </row>
        <row r="14394">
          <cell r="B14394" t="str">
            <v>Февраль 2019 г.</v>
          </cell>
          <cell r="C14394" t="str">
            <v>Поступление товаров и услуг ИНВ00007682 от 22.02.2019 9:57:53</v>
          </cell>
          <cell r="L14394" t="str">
            <v>Общее МО Франчайзи (Инв)</v>
          </cell>
          <cell r="M14394" t="str">
            <v>ФР МСК Павелецкая Зацепский Вал 4с1 (Инв)</v>
          </cell>
        </row>
        <row r="14395">
          <cell r="B14395" t="str">
            <v>Февраль 2019 г.</v>
          </cell>
          <cell r="C14395" t="str">
            <v>Требование-накладная ИНВ00002303 от 28.02.2019 21:59:59</v>
          </cell>
          <cell r="L14395" t="str">
            <v>Общее МО Франчайзи (Инв)</v>
          </cell>
          <cell r="M14395" t="str">
            <v>ФР МСК Павелецкая Зацепский Вал 4с1 (Инв)</v>
          </cell>
        </row>
        <row r="14396">
          <cell r="B14396" t="str">
            <v>Февраль 2019 г.</v>
          </cell>
          <cell r="C14396" t="str">
            <v>Требование-накладная ИНВ00002062 от 28.02.2019 22:59:59</v>
          </cell>
          <cell r="L14396" t="str">
            <v>Общее МО Франчайзи (Инв)</v>
          </cell>
          <cell r="M14396" t="str">
            <v>ФР МСК Павелецкая Зацепский Вал 4с1 (Инв)</v>
          </cell>
        </row>
        <row r="14397">
          <cell r="B14397" t="str">
            <v>Февраль 2019 г.</v>
          </cell>
          <cell r="C14397" t="str">
            <v>Требование-накладная ИНВ00048661 от 28.02.2019 23:00:00</v>
          </cell>
          <cell r="L14397" t="str">
            <v>Общее МО Франчайзи (Инв)</v>
          </cell>
          <cell r="M14397" t="str">
            <v>ФР МСК Павелецкая Зацепский Вал 4с1 (Инв)</v>
          </cell>
        </row>
        <row r="14398">
          <cell r="B14398" t="str">
            <v>Февраль 2019 г.</v>
          </cell>
          <cell r="C14398" t="str">
            <v>Франчайзи Павлово Красноармейская 22</v>
          </cell>
          <cell r="L14398" t="str">
            <v>РМО_Лабстандарт НижНовгород (Инв)</v>
          </cell>
          <cell r="M14398" t="str">
            <v>МО Павлово Красноармейская 22 (НН)</v>
          </cell>
        </row>
        <row r="14399">
          <cell r="B14399" t="str">
            <v>Февраль 2019 г.</v>
          </cell>
          <cell r="C14399" t="str">
            <v>Реализация товаров и услуг ИНВ00000130 от 01.02.2019 23:59:59</v>
          </cell>
          <cell r="L14399" t="str">
            <v>РМО_Лабстандарт НижНовгород (Инв)</v>
          </cell>
          <cell r="M14399" t="str">
            <v>МО Павлово Красноармейская 22 (НН)</v>
          </cell>
        </row>
        <row r="14400">
          <cell r="B14400" t="str">
            <v>Февраль 2019 г.</v>
          </cell>
          <cell r="C14400" t="str">
            <v>Перемещение товаров ИНВ00003586 от 11.02.2019 18:06:52</v>
          </cell>
          <cell r="E14400" t="str">
            <v>СКЛАД РЕАГЕНТОВ И РАСХОДНЫХ МЕД.МАТЕРИАЛОВ</v>
          </cell>
          <cell r="F14400" t="str">
            <v>Франчайзи Павлово Красноармейская 22</v>
          </cell>
          <cell r="L14400" t="str">
            <v>РМО_Лабстандарт НижНовгород (Инв)</v>
          </cell>
          <cell r="M14400" t="str">
            <v>МО Павлово Красноармейская 22 (НН)</v>
          </cell>
        </row>
        <row r="14401">
          <cell r="B14401" t="str">
            <v>Февраль 2019 г.</v>
          </cell>
          <cell r="C14401" t="str">
            <v>Перемещение товаров ИНВ00006338 от 28.02.2019 23:59:59</v>
          </cell>
          <cell r="E14401" t="str">
            <v>Франчайзи Павлово Красноармейская 22</v>
          </cell>
          <cell r="F14401" t="str">
            <v>Материалы в медицинских центрах</v>
          </cell>
          <cell r="L14401" t="str">
            <v>РМО_Лабстандарт НижНовгород (Инв)</v>
          </cell>
          <cell r="M14401" t="str">
            <v>МО Павлово Красноармейская 22 (НН)</v>
          </cell>
        </row>
        <row r="14402">
          <cell r="B14402" t="str">
            <v>Февраль 2019 г.</v>
          </cell>
          <cell r="C14402" t="str">
            <v>Франчайзи Павловский Посад</v>
          </cell>
          <cell r="L14402" t="str">
            <v>Общее МО Франчайзи (Инв)</v>
          </cell>
          <cell r="M14402" t="str">
            <v>ФР Павловский Посад Кирова 8 (Инв)</v>
          </cell>
        </row>
        <row r="14403">
          <cell r="B14403" t="str">
            <v>Февраль 2019 г.</v>
          </cell>
          <cell r="C14403">
            <v>0</v>
          </cell>
          <cell r="L14403" t="str">
            <v>Общее МО Франчайзи (Инв)</v>
          </cell>
          <cell r="M14403" t="str">
            <v>ФР Павловский Посад Кирова 8 (Инв)</v>
          </cell>
        </row>
        <row r="14404">
          <cell r="B14404" t="str">
            <v>Февраль 2019 г.</v>
          </cell>
          <cell r="C14404" t="str">
            <v>Поступление товаров и услуг ИНВ00003674 от 04.02.2019 15:15:16</v>
          </cell>
          <cell r="L14404" t="str">
            <v>Общее МО Франчайзи (Инв)</v>
          </cell>
          <cell r="M14404" t="str">
            <v>ФР Павловский Посад Кирова 8 (Инв)</v>
          </cell>
        </row>
        <row r="14405">
          <cell r="B14405" t="str">
            <v>Февраль 2019 г.</v>
          </cell>
          <cell r="C14405" t="str">
            <v>Поступление товаров и услуг ИНВ00005115 от 07.02.2019 11:25:49</v>
          </cell>
          <cell r="L14405" t="str">
            <v>Общее МО Франчайзи (Инв)</v>
          </cell>
          <cell r="M14405" t="str">
            <v>ФР Павловский Посад Кирова 8 (Инв)</v>
          </cell>
        </row>
        <row r="14406">
          <cell r="B14406" t="str">
            <v>Февраль 2019 г.</v>
          </cell>
          <cell r="C14406" t="str">
            <v>Требование-накладная ИНВ00002743 от 28.02.2019 22:00:00</v>
          </cell>
          <cell r="L14406" t="str">
            <v>Общее МО Франчайзи (Инв)</v>
          </cell>
          <cell r="M14406" t="str">
            <v>ФР Павловский Посад Кирова 8 (Инв)</v>
          </cell>
        </row>
        <row r="14407">
          <cell r="B14407" t="str">
            <v>Февраль 2019 г.</v>
          </cell>
          <cell r="C14407" t="str">
            <v>Требование-накладная ИНВ00052575 от 28.02.2019 23:00:00</v>
          </cell>
          <cell r="L14407" t="str">
            <v>Общее МО Франчайзи (Инв)</v>
          </cell>
          <cell r="M14407" t="str">
            <v>ФР Павловский Посад Кирова 8 (Инв)</v>
          </cell>
        </row>
        <row r="14408">
          <cell r="B14408" t="str">
            <v>Февраль 2019 г.</v>
          </cell>
          <cell r="C14408" t="str">
            <v>Требование-накладная ИНВ00003254 от 28.02.2019 23:59:59</v>
          </cell>
          <cell r="L14408" t="str">
            <v>Общее МО Франчайзи (Инв)</v>
          </cell>
          <cell r="M14408" t="str">
            <v>ФР Павловский Посад Кирова 8 (Инв)</v>
          </cell>
        </row>
        <row r="14409">
          <cell r="B14409" t="str">
            <v>Февраль 2019 г.</v>
          </cell>
          <cell r="C14409" t="str">
            <v>Франчайзи Парк Культуры</v>
          </cell>
          <cell r="L14409" t="str">
            <v>Общее МО Франчайзи (Инв)</v>
          </cell>
          <cell r="M14409" t="str">
            <v>ФР МСК Парк Культуры Тимура Фрунзе 20 (Инв)</v>
          </cell>
        </row>
        <row r="14410">
          <cell r="B14410" t="str">
            <v>Февраль 2019 г.</v>
          </cell>
          <cell r="C14410">
            <v>0</v>
          </cell>
          <cell r="L14410" t="str">
            <v>Общее МО Франчайзи (Инв)</v>
          </cell>
          <cell r="M14410" t="str">
            <v>ФР МСК Парк Культуры Тимура Фрунзе 20 (Инв)</v>
          </cell>
        </row>
        <row r="14411">
          <cell r="B14411" t="str">
            <v>Февраль 2019 г.</v>
          </cell>
          <cell r="C14411" t="str">
            <v>Поступление товаров и услуг ИНВ00003463 от 04.02.2019 10:08:22</v>
          </cell>
          <cell r="L14411" t="str">
            <v>Общее МО Франчайзи (Инв)</v>
          </cell>
          <cell r="M14411" t="str">
            <v>ФР МСК Парк Культуры Тимура Фрунзе 20 (Инв)</v>
          </cell>
        </row>
        <row r="14412">
          <cell r="B14412" t="str">
            <v>Февраль 2019 г.</v>
          </cell>
          <cell r="C14412" t="str">
            <v>Поступление товаров и услуг ИНВ00003634 от 04.02.2019 14:30:05</v>
          </cell>
          <cell r="L14412" t="str">
            <v>Общее МО Франчайзи (Инв)</v>
          </cell>
          <cell r="M14412" t="str">
            <v>ФР МСК Парк Культуры Тимура Фрунзе 20 (Инв)</v>
          </cell>
        </row>
        <row r="14413">
          <cell r="B14413" t="str">
            <v>Февраль 2019 г.</v>
          </cell>
          <cell r="C14413" t="str">
            <v>Перемещение товаров ИНВ00002819 от 04.02.2019 17:38:27</v>
          </cell>
          <cell r="E14413" t="str">
            <v>СКЛАД РЕАГЕНТОВ И РАСХОДНЫХ МЕД.МАТЕРИАЛОВ</v>
          </cell>
          <cell r="F14413" t="str">
            <v>Франчайзи Парк Культуры</v>
          </cell>
          <cell r="L14413" t="str">
            <v>Общее МО Франчайзи (Инв)</v>
          </cell>
          <cell r="M14413" t="str">
            <v>ФР МСК Парк Культуры Тимура Фрунзе 20 (Инв)</v>
          </cell>
        </row>
        <row r="14414">
          <cell r="B14414" t="str">
            <v>Февраль 2019 г.</v>
          </cell>
          <cell r="C14414" t="str">
            <v>Требование-накладная ИНВ00003390 от 28.02.2019 23:00:00</v>
          </cell>
          <cell r="L14414" t="str">
            <v>Общее МО Франчайзи (Инв)</v>
          </cell>
          <cell r="M14414" t="str">
            <v>ФР МСК Парк Культуры Тимура Фрунзе 20 (Инв)</v>
          </cell>
        </row>
        <row r="14415">
          <cell r="B14415" t="str">
            <v>Февраль 2019 г.</v>
          </cell>
          <cell r="C14415" t="str">
            <v>Требование-накладная ИНВ00002423 от 28.02.2019 23:59:59</v>
          </cell>
          <cell r="L14415" t="str">
            <v>Общее МО Франчайзи (Инв)</v>
          </cell>
          <cell r="M14415" t="str">
            <v>ФР МСК Парк Культуры Тимура Фрунзе 20 (Инв)</v>
          </cell>
        </row>
        <row r="14416">
          <cell r="B14416" t="str">
            <v>Февраль 2019 г.</v>
          </cell>
          <cell r="C14416" t="str">
            <v>Требование-накладная ИНВ00002878 от 28.02.2019 23:59:59</v>
          </cell>
          <cell r="L14416" t="str">
            <v>Общее МО Франчайзи (Инв)</v>
          </cell>
          <cell r="M14416" t="str">
            <v>ФР МСК Парк Культуры Тимура Фрунзе 20 (Инв)</v>
          </cell>
        </row>
        <row r="14417">
          <cell r="B14417" t="str">
            <v>Февраль 2019 г.</v>
          </cell>
          <cell r="C14417" t="str">
            <v>Франчайзи Пенза</v>
          </cell>
          <cell r="L14417" t="str">
            <v>Общее МО Франчайзи (Инв)</v>
          </cell>
          <cell r="M14417" t="str">
            <v>ФР Пенза Кирова 67 (Инв)</v>
          </cell>
        </row>
        <row r="14418">
          <cell r="B14418" t="str">
            <v>Февраль 2019 г.</v>
          </cell>
          <cell r="C14418" t="str">
            <v>Реализация товаров и услуг ИНВ00000234 от 01.02.2019 23:59:59</v>
          </cell>
          <cell r="L14418" t="str">
            <v>Общее МО Франчайзи (Инв)</v>
          </cell>
          <cell r="M14418" t="str">
            <v>ФР Пенза Кирова 67 (Инв)</v>
          </cell>
        </row>
        <row r="14419">
          <cell r="B14419" t="str">
            <v>Февраль 2019 г.</v>
          </cell>
          <cell r="C14419" t="str">
            <v>Франчайзи Пенза-2</v>
          </cell>
          <cell r="L14419" t="str">
            <v>Общее МО Франчайзи (Инв)</v>
          </cell>
          <cell r="M14419" t="str">
            <v>ФР Пенза Сухумская 11 (Инв)</v>
          </cell>
        </row>
        <row r="14420">
          <cell r="B14420" t="str">
            <v>Февраль 2019 г.</v>
          </cell>
          <cell r="C14420" t="str">
            <v>Реализация товаров и услуг ИНВ00000235 от 01.02.2019 23:59:59</v>
          </cell>
          <cell r="L14420" t="str">
            <v>Общее МО Франчайзи (Инв)</v>
          </cell>
          <cell r="M14420" t="str">
            <v>ФР Пенза Сухумская 11 (Инв)</v>
          </cell>
        </row>
        <row r="14421">
          <cell r="B14421" t="str">
            <v>Февраль 2019 г.</v>
          </cell>
          <cell r="C14421" t="str">
            <v>Франчайзи Пенза-3</v>
          </cell>
          <cell r="L14421" t="str">
            <v>Общее МО Франчайзи (Инв)</v>
          </cell>
          <cell r="M14421" t="str">
            <v>ФР Пенза Строителей 50Б (Инв)</v>
          </cell>
        </row>
        <row r="14422">
          <cell r="B14422" t="str">
            <v>Февраль 2019 г.</v>
          </cell>
          <cell r="C14422" t="str">
            <v>Реализация товаров и услуг ИНВ00000416 от 01.02.2019 23:59:59</v>
          </cell>
          <cell r="L14422" t="str">
            <v>Общее МО Франчайзи (Инв)</v>
          </cell>
          <cell r="M14422" t="str">
            <v>ФР Пенза Строителей 50Б (Инв)</v>
          </cell>
        </row>
        <row r="14423">
          <cell r="B14423" t="str">
            <v>Февраль 2019 г.</v>
          </cell>
          <cell r="C14423" t="str">
            <v>Списание товаров ИНВ00001111 от 01.02.2019 23:59:59</v>
          </cell>
          <cell r="L14423" t="str">
            <v>Общее МО Франчайзи (Инв)</v>
          </cell>
          <cell r="M14423" t="str">
            <v>ФР Пенза Строителей 50Б (Инв)</v>
          </cell>
        </row>
        <row r="14424">
          <cell r="B14424" t="str">
            <v>Февраль 2019 г.</v>
          </cell>
          <cell r="C14424" t="str">
            <v>Франчайзи Первомайская</v>
          </cell>
          <cell r="L14424" t="str">
            <v>Общее МО Франчайзи (Инв)</v>
          </cell>
          <cell r="M14424" t="str">
            <v>ФР МСК Первомайская 9я Парковая 8с1 (Инв)</v>
          </cell>
        </row>
        <row r="14425">
          <cell r="B14425" t="str">
            <v>Февраль 2019 г.</v>
          </cell>
          <cell r="C14425">
            <v>0</v>
          </cell>
          <cell r="L14425" t="str">
            <v>Общее МО Франчайзи (Инв)</v>
          </cell>
          <cell r="M14425" t="str">
            <v>ФР МСК Первомайская 9я Парковая 8с1 (Инв)</v>
          </cell>
        </row>
        <row r="14426">
          <cell r="B14426" t="str">
            <v>Февраль 2019 г.</v>
          </cell>
          <cell r="C14426" t="str">
            <v>Поступление товаров и услуг ИНВ00007236 от 19.02.2019 16:43:18</v>
          </cell>
          <cell r="L14426" t="str">
            <v>Общее МО Франчайзи (Инв)</v>
          </cell>
          <cell r="M14426" t="str">
            <v>ФР МСК Первомайская 9я Парковая 8с1 (Инв)</v>
          </cell>
        </row>
        <row r="14427">
          <cell r="B14427" t="str">
            <v>Февраль 2019 г.</v>
          </cell>
          <cell r="C14427" t="str">
            <v>Требование-накладная ИНВ00002063 от 28.02.2019 22:59:59</v>
          </cell>
          <cell r="L14427" t="str">
            <v>Общее МО Франчайзи (Инв)</v>
          </cell>
          <cell r="M14427" t="str">
            <v>ФР МСК Первомайская 9я Парковая 8с1 (Инв)</v>
          </cell>
        </row>
        <row r="14428">
          <cell r="B14428" t="str">
            <v>Февраль 2019 г.</v>
          </cell>
          <cell r="C14428" t="str">
            <v>Требование-накладная ИНВ00048665 от 28.02.2019 23:00:00</v>
          </cell>
          <cell r="L14428" t="str">
            <v>Общее МО Франчайзи (Инв)</v>
          </cell>
          <cell r="M14428" t="str">
            <v>ФР МСК Первомайская 9я Парковая 8с1 (Инв)</v>
          </cell>
        </row>
        <row r="14429">
          <cell r="B14429" t="str">
            <v>Февраль 2019 г.</v>
          </cell>
          <cell r="C14429" t="str">
            <v>Франчайзи Первомайское</v>
          </cell>
          <cell r="L14429" t="str">
            <v>Общее МО Франчайзи (Инв)</v>
          </cell>
          <cell r="M14429" t="str">
            <v>ФР Первомайское Центральная 28 (Инв)</v>
          </cell>
        </row>
        <row r="14430">
          <cell r="B14430" t="str">
            <v>Февраль 2019 г.</v>
          </cell>
          <cell r="C14430">
            <v>0</v>
          </cell>
          <cell r="L14430" t="str">
            <v>Общее МО Франчайзи (Инв)</v>
          </cell>
          <cell r="M14430" t="str">
            <v>ФР Первомайское Центральная 28 (Инв)</v>
          </cell>
        </row>
        <row r="14431">
          <cell r="B14431" t="str">
            <v>Февраль 2019 г.</v>
          </cell>
          <cell r="C14431" t="str">
            <v>Поступление товаров и услуг ИНВ00003639 от 04.02.2019 14:31:44</v>
          </cell>
          <cell r="L14431" t="str">
            <v>Общее МО Франчайзи (Инв)</v>
          </cell>
          <cell r="M14431" t="str">
            <v>ФР Первомайское Центральная 28 (Инв)</v>
          </cell>
        </row>
        <row r="14432">
          <cell r="B14432" t="str">
            <v>Февраль 2019 г.</v>
          </cell>
          <cell r="C14432" t="str">
            <v>Перемещение товаров ИНВ00002826 от 04.02.2019 17:41:48</v>
          </cell>
          <cell r="E14432" t="str">
            <v>СКЛАД РЕАГЕНТОВ И РАСХОДНЫХ МЕД.МАТЕРИАЛОВ</v>
          </cell>
          <cell r="F14432" t="str">
            <v>Франчайзи Первомайское</v>
          </cell>
          <cell r="L14432" t="str">
            <v>Общее МО Франчайзи (Инв)</v>
          </cell>
          <cell r="M14432" t="str">
            <v>ФР Первомайское Центральная 28 (Инв)</v>
          </cell>
        </row>
        <row r="14433">
          <cell r="B14433" t="str">
            <v>Февраль 2019 г.</v>
          </cell>
          <cell r="C14433" t="str">
            <v>Поступление товаров и услуг ИНВ00005254 от 08.02.2019 10:23:04</v>
          </cell>
          <cell r="L14433" t="str">
            <v>Общее МО Франчайзи (Инв)</v>
          </cell>
          <cell r="M14433" t="str">
            <v>ФР Первомайское Центральная 28 (Инв)</v>
          </cell>
        </row>
        <row r="14434">
          <cell r="B14434" t="str">
            <v>Февраль 2019 г.</v>
          </cell>
          <cell r="C14434" t="str">
            <v>Требование-накладная ИНВ00052931 от 28.02.2019 22:00:00</v>
          </cell>
          <cell r="L14434" t="str">
            <v>Общее МО Франчайзи (Инв)</v>
          </cell>
          <cell r="M14434" t="str">
            <v>ФР Первомайское Центральная 28 (Инв)</v>
          </cell>
        </row>
        <row r="14435">
          <cell r="B14435" t="str">
            <v>Февраль 2019 г.</v>
          </cell>
          <cell r="C14435" t="str">
            <v>Требование-накладная ИНВ00052631 от 28.02.2019 23:00:00</v>
          </cell>
          <cell r="L14435" t="str">
            <v>Общее МО Франчайзи (Инв)</v>
          </cell>
          <cell r="M14435" t="str">
            <v>ФР Первомайское Центральная 28 (Инв)</v>
          </cell>
        </row>
        <row r="14436">
          <cell r="B14436" t="str">
            <v>Февраль 2019 г.</v>
          </cell>
          <cell r="C14436" t="str">
            <v>Франчайзи Переделкино Лукинская</v>
          </cell>
          <cell r="L14436" t="str">
            <v>РМО_Виалаб Свиблово (Инв)</v>
          </cell>
          <cell r="M14436" t="str">
            <v>МО МСК Переделкино Лукинская 7 (Виалаб)</v>
          </cell>
        </row>
        <row r="14437">
          <cell r="B14437" t="str">
            <v>Февраль 2019 г.</v>
          </cell>
          <cell r="C14437" t="str">
            <v>Реализация товаров и услуг ИНВ00000164 от 01.02.2019 23:59:59</v>
          </cell>
          <cell r="L14437" t="str">
            <v>РМО_Виалаб Свиблово (Инв)</v>
          </cell>
          <cell r="M14437" t="str">
            <v>МО МСК Переделкино Лукинская 7 (Виалаб)</v>
          </cell>
        </row>
        <row r="14438">
          <cell r="B14438" t="str">
            <v>Февраль 2019 г.</v>
          </cell>
          <cell r="C14438" t="str">
            <v>Франчайзи Переславль-Залесский</v>
          </cell>
          <cell r="L14438" t="str">
            <v>Общее МО Франчайзи (Инв)</v>
          </cell>
          <cell r="M14438" t="str">
            <v>ФР Переславль-Залесский новый 1 2018 (Инв)</v>
          </cell>
        </row>
        <row r="14439">
          <cell r="B14439" t="str">
            <v>Февраль 2019 г.</v>
          </cell>
          <cell r="C14439">
            <v>0</v>
          </cell>
          <cell r="L14439" t="str">
            <v>Общее МО Франчайзи (Инв)</v>
          </cell>
          <cell r="M14439" t="str">
            <v>ФР Переславль-Залесский новый 1 2018 (Инв)</v>
          </cell>
        </row>
        <row r="14440">
          <cell r="B14440" t="str">
            <v>Февраль 2019 г.</v>
          </cell>
          <cell r="C14440" t="str">
            <v>Поступление товаров и услуг ИНВ00007781 от 22.02.2019 12:54:21</v>
          </cell>
          <cell r="L14440" t="str">
            <v>Общее МО Франчайзи (Инв)</v>
          </cell>
          <cell r="M14440" t="str">
            <v>ФР Переславль-Залесский новый 1 2018 (Инв)</v>
          </cell>
        </row>
        <row r="14441">
          <cell r="B14441" t="str">
            <v>Февраль 2019 г.</v>
          </cell>
          <cell r="C14441" t="str">
            <v>Франчайзи Пермь Комсомольский проспект 24</v>
          </cell>
          <cell r="L14441" t="str">
            <v>РМО_МедЛаб Пермь (Инв)</v>
          </cell>
          <cell r="M14441" t="str">
            <v>МО Пермь Комсомольский 24 (Пермь)</v>
          </cell>
        </row>
        <row r="14442">
          <cell r="B14442" t="str">
            <v>Февраль 2019 г.</v>
          </cell>
          <cell r="C14442" t="str">
            <v>Перемещение товаров ИНВ00007729 от 01.02.2019 12:00:00</v>
          </cell>
          <cell r="E14442" t="str">
            <v>Франчайзи Пермь Комсомольский проспект 24</v>
          </cell>
          <cell r="F14442" t="str">
            <v>Материалы в медицинских центрах</v>
          </cell>
          <cell r="L14442" t="str">
            <v>РМО_МедЛаб Пермь (Инв)</v>
          </cell>
          <cell r="M14442" t="str">
            <v>МО Пермь Комсомольский 24 (Пермь)</v>
          </cell>
        </row>
        <row r="14443">
          <cell r="B14443" t="str">
            <v>Февраль 2019 г.</v>
          </cell>
          <cell r="C14443" t="str">
            <v>Реализация товаров и услуг ИНВ00000421 от 01.02.2019 23:59:59</v>
          </cell>
          <cell r="L14443" t="str">
            <v>РМО_МедЛаб Пермь (Инв)</v>
          </cell>
          <cell r="M14443" t="str">
            <v>МО Пермь Комсомольский 24 (Пермь)</v>
          </cell>
        </row>
        <row r="14444">
          <cell r="B14444" t="str">
            <v>Февраль 2019 г.</v>
          </cell>
          <cell r="C14444" t="str">
            <v>Франчайзи Пермь Крупской 40</v>
          </cell>
          <cell r="L14444" t="str">
            <v>РМО_МедЛаб Пермь (Инв)</v>
          </cell>
          <cell r="M14444" t="str">
            <v>МО Пермь Крупской 40 (Пермь)</v>
          </cell>
        </row>
        <row r="14445">
          <cell r="B14445" t="str">
            <v>Февраль 2019 г.</v>
          </cell>
          <cell r="C14445" t="str">
            <v>Реализация товаров и услуг ИНВ00000203 от 01.02.2019 23:59:59</v>
          </cell>
          <cell r="L14445" t="str">
            <v>РМО_МедЛаб Пермь (Инв)</v>
          </cell>
          <cell r="M14445" t="str">
            <v>МО Пермь Крупской 40 (Пермь)</v>
          </cell>
        </row>
        <row r="14446">
          <cell r="B14446" t="str">
            <v>Февраль 2019 г.</v>
          </cell>
          <cell r="C14446" t="str">
            <v>Франчайзи Пермь Куйбышева 107</v>
          </cell>
          <cell r="L14446" t="str">
            <v>РМО_МедЛаб Пермь (Инв)</v>
          </cell>
          <cell r="M14446" t="str">
            <v>МО Пермь Куйбышева 107 (Пермь)</v>
          </cell>
        </row>
        <row r="14447">
          <cell r="B14447" t="str">
            <v>Февраль 2019 г.</v>
          </cell>
          <cell r="C14447" t="str">
            <v>Реализация товаров и услуг ИНВ00000187 от 01.02.2019 23:59:59</v>
          </cell>
          <cell r="L14447" t="str">
            <v>РМО_МедЛаб Пермь (Инв)</v>
          </cell>
          <cell r="M14447" t="str">
            <v>МО Пермь Куйбышева 107 (Пермь)</v>
          </cell>
        </row>
        <row r="14448">
          <cell r="B14448" t="str">
            <v>Февраль 2019 г.</v>
          </cell>
          <cell r="C14448" t="str">
            <v>Франчайзи Пермь Куйбышева 59</v>
          </cell>
          <cell r="L14448" t="str">
            <v>РМО_МедЛаб Пермь (Инв)</v>
          </cell>
          <cell r="M14448" t="str">
            <v>МО Пермь Куйбышева 59 (Пермь)</v>
          </cell>
        </row>
        <row r="14449">
          <cell r="B14449" t="str">
            <v>Февраль 2019 г.</v>
          </cell>
          <cell r="C14449" t="str">
            <v>Реализация товаров и услуг ИНВ00000186 от 01.02.2019 23:59:59</v>
          </cell>
          <cell r="L14449" t="str">
            <v>РМО_МедЛаб Пермь (Инв)</v>
          </cell>
          <cell r="M14449" t="str">
            <v>МО Пермь Куйбышева 59 (Пермь)</v>
          </cell>
        </row>
        <row r="14450">
          <cell r="B14450" t="str">
            <v>Февраль 2019 г.</v>
          </cell>
          <cell r="C14450" t="str">
            <v>Франчайзи Пермь Ленина 96</v>
          </cell>
          <cell r="L14450" t="str">
            <v>РМО_МедЛаб Пермь (Инв)</v>
          </cell>
          <cell r="M14450" t="str">
            <v>МО Пермь Ленина 96 (Пермь)</v>
          </cell>
        </row>
        <row r="14451">
          <cell r="B14451" t="str">
            <v>Февраль 2019 г.</v>
          </cell>
          <cell r="C14451" t="str">
            <v>Реализация товаров и услуг ИНВ00000185 от 01.02.2019 23:59:59</v>
          </cell>
          <cell r="L14451" t="str">
            <v>РМО_МедЛаб Пермь (Инв)</v>
          </cell>
          <cell r="M14451" t="str">
            <v>МО Пермь Ленина 96 (Пермь)</v>
          </cell>
        </row>
        <row r="14452">
          <cell r="B14452" t="str">
            <v>Февраль 2019 г.</v>
          </cell>
          <cell r="C14452" t="str">
            <v>Франчайзи Пермь Маршала Рыбалко 43</v>
          </cell>
          <cell r="L14452" t="str">
            <v>РМО_МедЛаб Пермь (Инв)</v>
          </cell>
          <cell r="M14452" t="str">
            <v>МО Пермь Маршала Рыбалко 43 (Пермь)</v>
          </cell>
        </row>
        <row r="14453">
          <cell r="B14453" t="str">
            <v>Февраль 2019 г.</v>
          </cell>
          <cell r="C14453" t="str">
            <v>Реализация товаров и услуг ИНВ00000183 от 01.02.2019 23:59:59</v>
          </cell>
          <cell r="L14453" t="str">
            <v>РМО_МедЛаб Пермь (Инв)</v>
          </cell>
          <cell r="M14453" t="str">
            <v>МО Пермь Маршала Рыбалко 43 (Пермь)</v>
          </cell>
        </row>
        <row r="14454">
          <cell r="B14454" t="str">
            <v>Февраль 2019 г.</v>
          </cell>
          <cell r="C14454" t="str">
            <v>Перемещение товаров ИНВ00003587 от 11.02.2019 18:07:08</v>
          </cell>
          <cell r="E14454" t="str">
            <v>СКЛАД РЕАГЕНТОВ И РАСХОДНЫХ МЕД.МАТЕРИАЛОВ</v>
          </cell>
          <cell r="F14454" t="str">
            <v>Франчайзи Пермь Маршала Рыбалко 43</v>
          </cell>
          <cell r="L14454" t="str">
            <v>РМО_МедЛаб Пермь (Инв)</v>
          </cell>
          <cell r="M14454" t="str">
            <v>МО Пермь Маршала Рыбалко 43 (Пермь)</v>
          </cell>
        </row>
        <row r="14455">
          <cell r="B14455" t="str">
            <v>Февраль 2019 г.</v>
          </cell>
          <cell r="C14455" t="str">
            <v>Перемещение товаров ИНВ00006340 от 28.02.2019 23:59:59</v>
          </cell>
          <cell r="E14455" t="str">
            <v>Франчайзи Пермь Маршала Рыбалко 43</v>
          </cell>
          <cell r="F14455" t="str">
            <v>Материалы в медицинских центрах</v>
          </cell>
          <cell r="L14455" t="str">
            <v>РМО_МедЛаб Пермь (Инв)</v>
          </cell>
          <cell r="M14455" t="str">
            <v>МО Пермь Маршала Рыбалко 43 (Пермь)</v>
          </cell>
        </row>
        <row r="14456">
          <cell r="B14456" t="str">
            <v>Февраль 2019 г.</v>
          </cell>
          <cell r="C14456" t="str">
            <v>Франчайзи Пермь Мира 10А</v>
          </cell>
          <cell r="L14456" t="str">
            <v>РМО_МедЛаб Пермь (Инв)</v>
          </cell>
          <cell r="M14456" t="str">
            <v>МО Пермь Мира 10а (Пермь)</v>
          </cell>
        </row>
        <row r="14457">
          <cell r="B14457" t="str">
            <v>Февраль 2019 г.</v>
          </cell>
          <cell r="C14457" t="str">
            <v>Реализация товаров и услуг ИНВ00000181 от 01.02.2019 23:59:59</v>
          </cell>
          <cell r="L14457" t="str">
            <v>РМО_МедЛаб Пермь (Инв)</v>
          </cell>
          <cell r="M14457" t="str">
            <v>МО Пермь Мира 10а (Пермь)</v>
          </cell>
        </row>
        <row r="14458">
          <cell r="B14458" t="str">
            <v>Февраль 2019 г.</v>
          </cell>
          <cell r="C14458" t="str">
            <v>Перемещение товаров ИНВ00003625 от 12.02.2019 16:06:05</v>
          </cell>
          <cell r="E14458" t="str">
            <v>СКЛАД РЕАГЕНТОВ И РАСХОДНЫХ МЕД.МАТЕРИАЛОВ</v>
          </cell>
          <cell r="F14458" t="str">
            <v>Франчайзи Пермь Мира 10А</v>
          </cell>
          <cell r="L14458" t="str">
            <v>РМО_МедЛаб Пермь (Инв)</v>
          </cell>
          <cell r="M14458" t="str">
            <v>МО Пермь Мира 10а (Пермь)</v>
          </cell>
        </row>
        <row r="14459">
          <cell r="B14459" t="str">
            <v>Февраль 2019 г.</v>
          </cell>
          <cell r="C14459" t="str">
            <v>Перемещение товаров ИНВ00006341 от 28.02.2019 23:59:59</v>
          </cell>
          <cell r="E14459" t="str">
            <v>Франчайзи Пермь Мира 10А</v>
          </cell>
          <cell r="F14459" t="str">
            <v>Материалы в медицинских центрах</v>
          </cell>
          <cell r="L14459" t="str">
            <v>РМО_МедЛаб Пермь (Инв)</v>
          </cell>
          <cell r="M14459" t="str">
            <v>МО Пермь Мира 10а (Пермь)</v>
          </cell>
        </row>
        <row r="14460">
          <cell r="B14460" t="str">
            <v>Февраль 2019 г.</v>
          </cell>
          <cell r="C14460" t="str">
            <v>Франчайзи Пермь Мира 59</v>
          </cell>
          <cell r="L14460" t="str">
            <v>РМО_МедЛаб Пермь (Инв)</v>
          </cell>
          <cell r="M14460" t="str">
            <v>МО Пермь Мира 59 (Пермь)</v>
          </cell>
        </row>
        <row r="14461">
          <cell r="B14461" t="str">
            <v>Февраль 2019 г.</v>
          </cell>
          <cell r="C14461" t="str">
            <v>Реализация товаров и услуг ИНВ00000179 от 01.02.2019 23:59:59</v>
          </cell>
          <cell r="L14461" t="str">
            <v>РМО_МедЛаб Пермь (Инв)</v>
          </cell>
          <cell r="M14461" t="str">
            <v>МО Пермь Мира 59 (Пермь)</v>
          </cell>
        </row>
        <row r="14462">
          <cell r="B14462" t="str">
            <v>Февраль 2019 г.</v>
          </cell>
          <cell r="C14462" t="str">
            <v>Франчайзи Пермь Уинская 5</v>
          </cell>
          <cell r="L14462" t="str">
            <v>РМО_МедЛаб Пермь (Инв)</v>
          </cell>
          <cell r="M14462" t="str">
            <v>МО Пермь Уинская 5 (Пермь)</v>
          </cell>
        </row>
        <row r="14463">
          <cell r="B14463" t="str">
            <v>Февраль 2019 г.</v>
          </cell>
          <cell r="C14463" t="str">
            <v>Реализация товаров и услуг ИНВ00000178 от 01.02.2019 23:59:59</v>
          </cell>
          <cell r="L14463" t="str">
            <v>РМО_МедЛаб Пермь (Инв)</v>
          </cell>
          <cell r="M14463" t="str">
            <v>МО Пермь Уинская 5 (Пермь)</v>
          </cell>
        </row>
        <row r="14464">
          <cell r="B14464" t="str">
            <v>Февраль 2019 г.</v>
          </cell>
          <cell r="C14464" t="str">
            <v>Франчайзи Перово</v>
          </cell>
          <cell r="L14464" t="str">
            <v>Общее МО Франчайзи (Инв)</v>
          </cell>
          <cell r="M14464" t="str">
            <v>ФР МСК Перово Зеленый 45-31 (Инв)</v>
          </cell>
        </row>
        <row r="14465">
          <cell r="B14465" t="str">
            <v>Февраль 2019 г.</v>
          </cell>
          <cell r="C14465">
            <v>0</v>
          </cell>
          <cell r="L14465" t="str">
            <v>Общее МО Франчайзи (Инв)</v>
          </cell>
          <cell r="M14465" t="str">
            <v>ФР МСК Перово Зеленый 45-31 (Инв)</v>
          </cell>
        </row>
        <row r="14466">
          <cell r="B14466" t="str">
            <v>Февраль 2019 г.</v>
          </cell>
          <cell r="C14466" t="str">
            <v>Поступление товаров и услуг ИНВ00005252 от 08.02.2019 10:20:56</v>
          </cell>
          <cell r="L14466" t="str">
            <v>Общее МО Франчайзи (Инв)</v>
          </cell>
          <cell r="M14466" t="str">
            <v>ФР МСК Перово Зеленый 45-31 (Инв)</v>
          </cell>
        </row>
        <row r="14467">
          <cell r="B14467" t="str">
            <v>Февраль 2019 г.</v>
          </cell>
          <cell r="C14467" t="str">
            <v>Поступление товаров и услуг ИНВ00006975 от 18.02.2019 12:11:33</v>
          </cell>
          <cell r="L14467" t="str">
            <v>Общее МО Франчайзи (Инв)</v>
          </cell>
          <cell r="M14467" t="str">
            <v>ФР МСК Перово Зеленый 45-31 (Инв)</v>
          </cell>
        </row>
        <row r="14468">
          <cell r="B14468" t="str">
            <v>Февраль 2019 г.</v>
          </cell>
          <cell r="C14468" t="str">
            <v>Перемещение товаров ИНВ00004197 от 18.02.2019 14:55:39</v>
          </cell>
          <cell r="E14468" t="str">
            <v>СКЛАД РЕАГЕНТОВ И РАСХОДНЫХ МЕД.МАТЕРИАЛОВ</v>
          </cell>
          <cell r="F14468" t="str">
            <v>Франчайзи Перово</v>
          </cell>
          <cell r="L14468" t="str">
            <v>Общее МО Франчайзи (Инв)</v>
          </cell>
          <cell r="M14468" t="str">
            <v>ФР МСК Перово Зеленый 45-31 (Инв)</v>
          </cell>
        </row>
        <row r="14469">
          <cell r="B14469" t="str">
            <v>Февраль 2019 г.</v>
          </cell>
          <cell r="C14469" t="str">
            <v>Требование-накладная ИНВ00002305 от 28.02.2019 21:59:59</v>
          </cell>
          <cell r="L14469" t="str">
            <v>Общее МО Франчайзи (Инв)</v>
          </cell>
          <cell r="M14469" t="str">
            <v>ФР МСК Перово Зеленый 45-31 (Инв)</v>
          </cell>
        </row>
        <row r="14470">
          <cell r="B14470" t="str">
            <v>Февраль 2019 г.</v>
          </cell>
          <cell r="C14470" t="str">
            <v>Требование-накладная ИНВ00002064 от 28.02.2019 22:59:59</v>
          </cell>
          <cell r="L14470" t="str">
            <v>Общее МО Франчайзи (Инв)</v>
          </cell>
          <cell r="M14470" t="str">
            <v>ФР МСК Перово Зеленый 45-31 (Инв)</v>
          </cell>
        </row>
        <row r="14471">
          <cell r="B14471" t="str">
            <v>Февраль 2019 г.</v>
          </cell>
          <cell r="C14471" t="str">
            <v>Требование-накладная ИНВ00048664 от 28.02.2019 23:00:00</v>
          </cell>
          <cell r="L14471" t="str">
            <v>Общее МО Франчайзи (Инв)</v>
          </cell>
          <cell r="M14471" t="str">
            <v>ФР МСК Перово Зеленый 45-31 (Инв)</v>
          </cell>
        </row>
        <row r="14472">
          <cell r="B14472" t="str">
            <v>Февраль 2019 г.</v>
          </cell>
          <cell r="C14472" t="str">
            <v>Франчайзи Петропавловск-Камчатский</v>
          </cell>
          <cell r="L14472" t="str">
            <v>Общее МО Франчайзи (Инв)</v>
          </cell>
          <cell r="M14472" t="str">
            <v>ФР Петропавловск-Камчатский Рыбаков 1 (Инв)</v>
          </cell>
        </row>
        <row r="14473">
          <cell r="B14473" t="str">
            <v>Февраль 2019 г.</v>
          </cell>
          <cell r="C14473">
            <v>0</v>
          </cell>
          <cell r="L14473" t="str">
            <v>Общее МО Франчайзи (Инв)</v>
          </cell>
          <cell r="M14473" t="str">
            <v>ФР Петропавловск-Камчатский Рыбаков 1 (Инв)</v>
          </cell>
        </row>
        <row r="14474">
          <cell r="B14474" t="str">
            <v>Февраль 2019 г.</v>
          </cell>
          <cell r="C14474" t="str">
            <v>Поступление товаров и услуг ИНВ00005554 от 11.02.2019 10:23:07</v>
          </cell>
          <cell r="L14474" t="str">
            <v>Общее МО Франчайзи (Инв)</v>
          </cell>
          <cell r="M14474" t="str">
            <v>ФР Петропавловск-Камчатский Рыбаков 1 (Инв)</v>
          </cell>
        </row>
        <row r="14475">
          <cell r="B14475" t="str">
            <v>Февраль 2019 г.</v>
          </cell>
          <cell r="C14475" t="str">
            <v>Поступление товаров и услуг ИНВ00005774 от 11.02.2019 15:14:39</v>
          </cell>
          <cell r="L14475" t="str">
            <v>Общее МО Франчайзи (Инв)</v>
          </cell>
          <cell r="M14475" t="str">
            <v>ФР Петропавловск-Камчатский Рыбаков 1 (Инв)</v>
          </cell>
        </row>
        <row r="14476">
          <cell r="B14476" t="str">
            <v>Февраль 2019 г.</v>
          </cell>
          <cell r="C14476" t="str">
            <v>Перемещение товаров ИНВ00003569 от 11.02.2019 18:00:20</v>
          </cell>
          <cell r="E14476" t="str">
            <v>СКЛАД РЕАГЕНТОВ И РАСХОДНЫХ МЕД.МАТЕРИАЛОВ</v>
          </cell>
          <cell r="F14476" t="str">
            <v>Франчайзи Петропавловск-Камчатский</v>
          </cell>
          <cell r="L14476" t="str">
            <v>Общее МО Франчайзи (Инв)</v>
          </cell>
          <cell r="M14476" t="str">
            <v>ФР Петропавловск-Камчатский Рыбаков 1 (Инв)</v>
          </cell>
        </row>
        <row r="14477">
          <cell r="B14477" t="str">
            <v>Февраль 2019 г.</v>
          </cell>
          <cell r="C14477" t="str">
            <v>Требование-накладная ИНВ00002744 от 28.02.2019 22:00:00</v>
          </cell>
          <cell r="L14477" t="str">
            <v>Общее МО Франчайзи (Инв)</v>
          </cell>
          <cell r="M14477" t="str">
            <v>ФР Петропавловск-Камчатский Рыбаков 1 (Инв)</v>
          </cell>
        </row>
        <row r="14478">
          <cell r="B14478" t="str">
            <v>Февраль 2019 г.</v>
          </cell>
          <cell r="C14478" t="str">
            <v>Требование-накладная ИНВ00052576 от 28.02.2019 23:00:00</v>
          </cell>
          <cell r="L14478" t="str">
            <v>Общее МО Франчайзи (Инв)</v>
          </cell>
          <cell r="M14478" t="str">
            <v>ФР Петропавловск-Камчатский Рыбаков 1 (Инв)</v>
          </cell>
        </row>
        <row r="14479">
          <cell r="B14479" t="str">
            <v>Февраль 2019 г.</v>
          </cell>
          <cell r="C14479" t="str">
            <v>Требование-накладная ИНВ00003255 от 28.02.2019 23:59:59</v>
          </cell>
          <cell r="L14479" t="str">
            <v>Общее МО Франчайзи (Инв)</v>
          </cell>
          <cell r="M14479" t="str">
            <v>ФР Петропавловск-Камчатский Рыбаков 1 (Инв)</v>
          </cell>
        </row>
        <row r="14480">
          <cell r="B14480" t="str">
            <v>Февраль 2019 г.</v>
          </cell>
          <cell r="C14480" t="str">
            <v>Франчайзи Печатники</v>
          </cell>
          <cell r="L14480" t="str">
            <v>Общее МО Франчайзи (Инв)</v>
          </cell>
          <cell r="M14480" t="str">
            <v>ФР МСК Печатники Гурьянова 4к1 (Инв)</v>
          </cell>
        </row>
        <row r="14481">
          <cell r="B14481" t="str">
            <v>Февраль 2019 г.</v>
          </cell>
          <cell r="C14481">
            <v>0</v>
          </cell>
          <cell r="L14481" t="str">
            <v>Общее МО Франчайзи (Инв)</v>
          </cell>
          <cell r="M14481" t="str">
            <v>ФР МСК Печатники Гурьянова 4к1 (Инв)</v>
          </cell>
        </row>
        <row r="14482">
          <cell r="B14482" t="str">
            <v>Февраль 2019 г.</v>
          </cell>
          <cell r="C14482" t="str">
            <v>Поступление товаров и услуг ИНВ00003859 от 05.02.2019 9:57:50</v>
          </cell>
          <cell r="L14482" t="str">
            <v>Общее МО Франчайзи (Инв)</v>
          </cell>
          <cell r="M14482" t="str">
            <v>ФР МСК Печатники Гурьянова 4к1 (Инв)</v>
          </cell>
        </row>
        <row r="14483">
          <cell r="B14483" t="str">
            <v>Февраль 2019 г.</v>
          </cell>
          <cell r="C14483" t="str">
            <v>Поступление товаров и услуг ИНВ00006466 от 14.02.2019 11:07:55</v>
          </cell>
          <cell r="L14483" t="str">
            <v>Общее МО Франчайзи (Инв)</v>
          </cell>
          <cell r="M14483" t="str">
            <v>ФР МСК Печатники Гурьянова 4к1 (Инв)</v>
          </cell>
        </row>
        <row r="14484">
          <cell r="B14484" t="str">
            <v>Февраль 2019 г.</v>
          </cell>
          <cell r="C14484" t="str">
            <v>Требование-накладная ИНВ00003391 от 28.02.2019 23:00:00</v>
          </cell>
          <cell r="L14484" t="str">
            <v>Общее МО Франчайзи (Инв)</v>
          </cell>
          <cell r="M14484" t="str">
            <v>ФР МСК Печатники Гурьянова 4к1 (Инв)</v>
          </cell>
        </row>
        <row r="14485">
          <cell r="B14485" t="str">
            <v>Февраль 2019 г.</v>
          </cell>
          <cell r="C14485" t="str">
            <v>Требование-накладная ИНВ00002424 от 28.02.2019 23:59:59</v>
          </cell>
          <cell r="L14485" t="str">
            <v>Общее МО Франчайзи (Инв)</v>
          </cell>
          <cell r="M14485" t="str">
            <v>ФР МСК Печатники Гурьянова 4к1 (Инв)</v>
          </cell>
        </row>
        <row r="14486">
          <cell r="B14486" t="str">
            <v>Февраль 2019 г.</v>
          </cell>
          <cell r="C14486" t="str">
            <v>Требование-накладная ИНВ00002879 от 28.02.2019 23:59:59</v>
          </cell>
          <cell r="L14486" t="str">
            <v>Общее МО Франчайзи (Инв)</v>
          </cell>
          <cell r="M14486" t="str">
            <v>ФР МСК Печатники Гурьянова 4к1 (Инв)</v>
          </cell>
        </row>
        <row r="14487">
          <cell r="B14487" t="str">
            <v>Февраль 2019 г.</v>
          </cell>
          <cell r="C14487" t="str">
            <v>Франчайзи Площадь Ильича</v>
          </cell>
          <cell r="L14487" t="str">
            <v>Общее МО Франчайзи (Инв)</v>
          </cell>
          <cell r="M14487" t="str">
            <v>ФР МСК Площадь Ильича Рабочая 13 (Инв)</v>
          </cell>
        </row>
        <row r="14488">
          <cell r="B14488" t="str">
            <v>Февраль 2019 г.</v>
          </cell>
          <cell r="C14488">
            <v>0</v>
          </cell>
          <cell r="L14488" t="str">
            <v>Общее МО Франчайзи (Инв)</v>
          </cell>
          <cell r="M14488" t="str">
            <v>ФР МСК Площадь Ильича Рабочая 13 (Инв)</v>
          </cell>
        </row>
        <row r="14489">
          <cell r="B14489" t="str">
            <v>Февраль 2019 г.</v>
          </cell>
          <cell r="C14489" t="str">
            <v>Поступление товаров и услуг ИНВ00005527 от 11.02.2019 10:02:50</v>
          </cell>
          <cell r="L14489" t="str">
            <v>Общее МО Франчайзи (Инв)</v>
          </cell>
          <cell r="M14489" t="str">
            <v>ФР МСК Площадь Ильича Рабочая 13 (Инв)</v>
          </cell>
        </row>
        <row r="14490">
          <cell r="B14490" t="str">
            <v>Февраль 2019 г.</v>
          </cell>
          <cell r="C14490" t="str">
            <v>Поступление товаров и услуг ИНВ00007700 от 22.02.2019 10:18:25</v>
          </cell>
          <cell r="L14490" t="str">
            <v>Общее МО Франчайзи (Инв)</v>
          </cell>
          <cell r="M14490" t="str">
            <v>ФР МСК Площадь Ильича Рабочая 13 (Инв)</v>
          </cell>
        </row>
        <row r="14491">
          <cell r="B14491" t="str">
            <v>Февраль 2019 г.</v>
          </cell>
          <cell r="C14491" t="str">
            <v>Поступление товаров и услуг ИНВ00007701 от 22.02.2019 10:19:21</v>
          </cell>
          <cell r="L14491" t="str">
            <v>Общее МО Франчайзи (Инв)</v>
          </cell>
          <cell r="M14491" t="str">
            <v>ФР МСК Площадь Ильича Рабочая 13 (Инв)</v>
          </cell>
        </row>
        <row r="14492">
          <cell r="B14492" t="str">
            <v>Февраль 2019 г.</v>
          </cell>
          <cell r="C14492" t="str">
            <v>Перемещение товаров ИНВ00004840 от 25.02.2019 12:12:34</v>
          </cell>
          <cell r="E14492" t="str">
            <v>СКЛАД РЕАГЕНТОВ И РАСХОДНЫХ МЕД.МАТЕРИАЛОВ</v>
          </cell>
          <cell r="F14492" t="str">
            <v>Франчайзи Площадь Ильича</v>
          </cell>
          <cell r="L14492" t="str">
            <v>Общее МО Франчайзи (Инв)</v>
          </cell>
          <cell r="M14492" t="str">
            <v>ФР МСК Площадь Ильича Рабочая 13 (Инв)</v>
          </cell>
        </row>
        <row r="14493">
          <cell r="B14493" t="str">
            <v>Февраль 2019 г.</v>
          </cell>
          <cell r="C14493" t="str">
            <v>Поступление товаров и услуг ИНВ00008265 от 25.02.2019 12:20:41</v>
          </cell>
          <cell r="L14493" t="str">
            <v>Общее МО Франчайзи (Инв)</v>
          </cell>
          <cell r="M14493" t="str">
            <v>ФР МСК Площадь Ильича Рабочая 13 (Инв)</v>
          </cell>
        </row>
        <row r="14494">
          <cell r="B14494" t="str">
            <v>Февраль 2019 г.</v>
          </cell>
          <cell r="C14494" t="str">
            <v>Требование-накладная ИНВ00002745 от 28.02.2019 22:00:00</v>
          </cell>
          <cell r="L14494" t="str">
            <v>Общее МО Франчайзи (Инв)</v>
          </cell>
          <cell r="M14494" t="str">
            <v>ФР МСК Площадь Ильича Рабочая 13 (Инв)</v>
          </cell>
        </row>
        <row r="14495">
          <cell r="B14495" t="str">
            <v>Февраль 2019 г.</v>
          </cell>
          <cell r="C14495" t="str">
            <v>Требование-накладная ИНВ00052625 от 28.02.2019 23:00:00</v>
          </cell>
          <cell r="L14495" t="str">
            <v>Общее МО Франчайзи (Инв)</v>
          </cell>
          <cell r="M14495" t="str">
            <v>ФР МСК Площадь Ильича Рабочая 13 (Инв)</v>
          </cell>
        </row>
        <row r="14496">
          <cell r="B14496" t="str">
            <v>Февраль 2019 г.</v>
          </cell>
          <cell r="C14496" t="str">
            <v>Требование-накладная ИНВ00003256 от 28.02.2019 23:59:59</v>
          </cell>
          <cell r="L14496" t="str">
            <v>Общее МО Франчайзи (Инв)</v>
          </cell>
          <cell r="M14496" t="str">
            <v>ФР МСК Площадь Ильича Рабочая 13 (Инв)</v>
          </cell>
        </row>
        <row r="14497">
          <cell r="B14497" t="str">
            <v>Февраль 2019 г.</v>
          </cell>
          <cell r="C14497" t="str">
            <v>Франчайзи Подбельского</v>
          </cell>
          <cell r="L14497" t="str">
            <v>Общее МО Франчайзи (Инв)</v>
          </cell>
          <cell r="M14497" t="str">
            <v>ФР МСК Подбельского Ивантеевская 19 (Инв)</v>
          </cell>
        </row>
        <row r="14498">
          <cell r="B14498" t="str">
            <v>Февраль 2019 г.</v>
          </cell>
          <cell r="C14498">
            <v>0</v>
          </cell>
          <cell r="L14498" t="str">
            <v>Общее МО Франчайзи (Инв)</v>
          </cell>
          <cell r="M14498" t="str">
            <v>ФР МСК Подбельского Ивантеевская 19 (Инв)</v>
          </cell>
        </row>
        <row r="14499">
          <cell r="B14499" t="str">
            <v>Февраль 2019 г.</v>
          </cell>
          <cell r="C14499" t="str">
            <v>Поступление товаров и услуг ИНВ00003873 от 05.02.2019 10:40:28</v>
          </cell>
          <cell r="L14499" t="str">
            <v>Общее МО Франчайзи (Инв)</v>
          </cell>
          <cell r="M14499" t="str">
            <v>ФР МСК Подбельского Ивантеевская 19 (Инв)</v>
          </cell>
        </row>
        <row r="14500">
          <cell r="B14500" t="str">
            <v>Февраль 2019 г.</v>
          </cell>
          <cell r="C14500" t="str">
            <v>Поступление товаров и услуг ИНВ00005754 от 11.02.2019 13:59:00</v>
          </cell>
          <cell r="L14500" t="str">
            <v>Общее МО Франчайзи (Инв)</v>
          </cell>
          <cell r="M14500" t="str">
            <v>ФР МСК Подбельского Ивантеевская 19 (Инв)</v>
          </cell>
        </row>
        <row r="14501">
          <cell r="B14501" t="str">
            <v>Февраль 2019 г.</v>
          </cell>
          <cell r="C14501" t="str">
            <v>Перемещение товаров ИНВ00003471 от 11.02.2019 15:43:04</v>
          </cell>
          <cell r="E14501" t="str">
            <v>СКЛАД РЕАГЕНТОВ И РАСХОДНЫХ МЕД.МАТЕРИАЛОВ</v>
          </cell>
          <cell r="F14501" t="str">
            <v>Франчайзи Подбельского</v>
          </cell>
          <cell r="L14501" t="str">
            <v>Общее МО Франчайзи (Инв)</v>
          </cell>
          <cell r="M14501" t="str">
            <v>ФР МСК Подбельского Ивантеевская 19 (Инв)</v>
          </cell>
        </row>
        <row r="14502">
          <cell r="B14502" t="str">
            <v>Февраль 2019 г.</v>
          </cell>
          <cell r="C14502" t="str">
            <v>Требование-накладная ИНВ00002746 от 28.02.2019 22:00:00</v>
          </cell>
          <cell r="L14502" t="str">
            <v>Общее МО Франчайзи (Инв)</v>
          </cell>
          <cell r="M14502" t="str">
            <v>ФР МСК Подбельского Ивантеевская 19 (Инв)</v>
          </cell>
        </row>
        <row r="14503">
          <cell r="B14503" t="str">
            <v>Февраль 2019 г.</v>
          </cell>
          <cell r="C14503" t="str">
            <v>Требование-накладная ИНВ00052577 от 28.02.2019 23:00:00</v>
          </cell>
          <cell r="L14503" t="str">
            <v>Общее МО Франчайзи (Инв)</v>
          </cell>
          <cell r="M14503" t="str">
            <v>ФР МСК Подбельского Ивантеевская 19 (Инв)</v>
          </cell>
        </row>
        <row r="14504">
          <cell r="B14504" t="str">
            <v>Февраль 2019 г.</v>
          </cell>
          <cell r="C14504" t="str">
            <v>Требование-накладная ИНВ00003257 от 28.02.2019 23:59:59</v>
          </cell>
          <cell r="L14504" t="str">
            <v>Общее МО Франчайзи (Инв)</v>
          </cell>
          <cell r="M14504" t="str">
            <v>ФР МСК Подбельского Ивантеевская 19 (Инв)</v>
          </cell>
        </row>
        <row r="14505">
          <cell r="B14505" t="str">
            <v>Февраль 2019 г.</v>
          </cell>
          <cell r="C14505" t="str">
            <v>Франчайзи Подольск 2</v>
          </cell>
          <cell r="L14505" t="str">
            <v>Общее МО Франчайзи (Инв)</v>
          </cell>
          <cell r="M14505" t="str">
            <v>ФР Подольск Ленинградская 11 (Инв)</v>
          </cell>
        </row>
        <row r="14506">
          <cell r="B14506" t="str">
            <v>Февраль 2019 г.</v>
          </cell>
          <cell r="C14506">
            <v>0</v>
          </cell>
          <cell r="L14506" t="str">
            <v>Общее МО Франчайзи (Инв)</v>
          </cell>
          <cell r="M14506" t="str">
            <v>ФР Подольск Ленинградская 11 (Инв)</v>
          </cell>
        </row>
        <row r="14507">
          <cell r="B14507" t="str">
            <v>Февраль 2019 г.</v>
          </cell>
          <cell r="C14507" t="str">
            <v>Поступление товаров и услуг ИНВ00003616 от 04.02.2019 14:07:19</v>
          </cell>
          <cell r="L14507" t="str">
            <v>Общее МО Франчайзи (Инв)</v>
          </cell>
          <cell r="M14507" t="str">
            <v>ФР Подольск Ленинградская 11 (Инв)</v>
          </cell>
        </row>
        <row r="14508">
          <cell r="B14508" t="str">
            <v>Февраль 2019 г.</v>
          </cell>
          <cell r="C14508" t="str">
            <v>Перемещение товаров ИНВ00004817 от 25.02.2019 11:52:44</v>
          </cell>
          <cell r="E14508" t="str">
            <v>СКЛАД РЕАГЕНТОВ И РАСХОДНЫХ МЕД.МАТЕРИАЛОВ</v>
          </cell>
          <cell r="F14508" t="str">
            <v>Франчайзи Подольск 2</v>
          </cell>
          <cell r="L14508" t="str">
            <v>Общее МО Франчайзи (Инв)</v>
          </cell>
          <cell r="M14508" t="str">
            <v>ФР Подольск Ленинградская 11 (Инв)</v>
          </cell>
        </row>
        <row r="14509">
          <cell r="B14509" t="str">
            <v>Февраль 2019 г.</v>
          </cell>
          <cell r="C14509" t="str">
            <v>Поступление товаров и услуг ИНВ00008230 от 25.02.2019 12:04:52</v>
          </cell>
          <cell r="L14509" t="str">
            <v>Общее МО Франчайзи (Инв)</v>
          </cell>
          <cell r="M14509" t="str">
            <v>ФР Подольск Ленинградская 11 (Инв)</v>
          </cell>
        </row>
        <row r="14510">
          <cell r="B14510" t="str">
            <v>Февраль 2019 г.</v>
          </cell>
          <cell r="C14510" t="str">
            <v>Требование-накладная ИНВ00003401 от 28.02.2019 23:00:00</v>
          </cell>
          <cell r="L14510" t="str">
            <v>Общее МО Франчайзи (Инв)</v>
          </cell>
          <cell r="M14510" t="str">
            <v>ФР Подольск Ленинградская 11 (Инв)</v>
          </cell>
        </row>
        <row r="14511">
          <cell r="B14511" t="str">
            <v>Февраль 2019 г.</v>
          </cell>
          <cell r="C14511" t="str">
            <v>Требование-накладная ИНВ00002425 от 28.02.2019 23:59:59</v>
          </cell>
          <cell r="L14511" t="str">
            <v>Общее МО Франчайзи (Инв)</v>
          </cell>
          <cell r="M14511" t="str">
            <v>ФР Подольск Ленинградская 11 (Инв)</v>
          </cell>
        </row>
        <row r="14512">
          <cell r="B14512" t="str">
            <v>Февраль 2019 г.</v>
          </cell>
          <cell r="C14512" t="str">
            <v>Требование-накладная ИНВ00002880 от 28.02.2019 23:59:59</v>
          </cell>
          <cell r="L14512" t="str">
            <v>Общее МО Франчайзи (Инв)</v>
          </cell>
          <cell r="M14512" t="str">
            <v>ФР Подольск Ленинградская 11 (Инв)</v>
          </cell>
        </row>
        <row r="14513">
          <cell r="B14513" t="str">
            <v>Февраль 2019 г.</v>
          </cell>
          <cell r="C14513" t="str">
            <v>Франчайзи Полежаевская</v>
          </cell>
          <cell r="L14513" t="str">
            <v>Общее МО Франчайзи (Инв)</v>
          </cell>
          <cell r="M14513" t="str">
            <v>ФР МСК Полежаевская Зорге 2 (Инв)</v>
          </cell>
        </row>
        <row r="14514">
          <cell r="B14514" t="str">
            <v>Февраль 2019 г.</v>
          </cell>
          <cell r="C14514">
            <v>0</v>
          </cell>
          <cell r="L14514" t="str">
            <v>Общее МО Франчайзи (Инв)</v>
          </cell>
          <cell r="M14514" t="str">
            <v>ФР МСК Полежаевская Зорге 2 (Инв)</v>
          </cell>
        </row>
        <row r="14515">
          <cell r="B14515" t="str">
            <v>Февраль 2019 г.</v>
          </cell>
          <cell r="C14515" t="str">
            <v>Поступление товаров и услуг ИНВ00005691 от 11.02.2019 12:54:34</v>
          </cell>
          <cell r="L14515" t="str">
            <v>Общее МО Франчайзи (Инв)</v>
          </cell>
          <cell r="M14515" t="str">
            <v>ФР МСК Полежаевская Зорге 2 (Инв)</v>
          </cell>
        </row>
        <row r="14516">
          <cell r="B14516" t="str">
            <v>Февраль 2019 г.</v>
          </cell>
          <cell r="C14516" t="str">
            <v>Перемещение товаров ИНВ00003584 от 11.02.2019 18:05:52</v>
          </cell>
          <cell r="E14516" t="str">
            <v>СКЛАД РЕАГЕНТОВ И РАСХОДНЫХ МЕД.МАТЕРИАЛОВ</v>
          </cell>
          <cell r="F14516" t="str">
            <v>Франчайзи Полежаевская</v>
          </cell>
          <cell r="L14516" t="str">
            <v>Общее МО Франчайзи (Инв)</v>
          </cell>
          <cell r="M14516" t="str">
            <v>ФР МСК Полежаевская Зорге 2 (Инв)</v>
          </cell>
        </row>
        <row r="14517">
          <cell r="B14517" t="str">
            <v>Февраль 2019 г.</v>
          </cell>
          <cell r="C14517" t="str">
            <v>Поступление товаров и услуг ИНВ00006449 от 14.02.2019 10:19:51</v>
          </cell>
          <cell r="L14517" t="str">
            <v>Общее МО Франчайзи (Инв)</v>
          </cell>
          <cell r="M14517" t="str">
            <v>ФР МСК Полежаевская Зорге 2 (Инв)</v>
          </cell>
        </row>
        <row r="14518">
          <cell r="B14518" t="str">
            <v>Февраль 2019 г.</v>
          </cell>
          <cell r="C14518" t="str">
            <v>Требование-накладная ИНВ00003392 от 28.02.2019 23:00:00</v>
          </cell>
          <cell r="L14518" t="str">
            <v>Общее МО Франчайзи (Инв)</v>
          </cell>
          <cell r="M14518" t="str">
            <v>ФР МСК Полежаевская Зорге 2 (Инв)</v>
          </cell>
        </row>
        <row r="14519">
          <cell r="B14519" t="str">
            <v>Февраль 2019 г.</v>
          </cell>
          <cell r="C14519" t="str">
            <v>Требование-накладная ИНВ00002426 от 28.02.2019 23:59:59</v>
          </cell>
          <cell r="L14519" t="str">
            <v>Общее МО Франчайзи (Инв)</v>
          </cell>
          <cell r="M14519" t="str">
            <v>ФР МСК Полежаевская Зорге 2 (Инв)</v>
          </cell>
        </row>
        <row r="14520">
          <cell r="B14520" t="str">
            <v>Февраль 2019 г.</v>
          </cell>
          <cell r="C14520" t="str">
            <v>Требование-накладная ИНВ00002881 от 28.02.2019 23:59:59</v>
          </cell>
          <cell r="L14520" t="str">
            <v>Общее МО Франчайзи (Инв)</v>
          </cell>
          <cell r="M14520" t="str">
            <v>ФР МСК Полежаевская Зорге 2 (Инв)</v>
          </cell>
        </row>
        <row r="14521">
          <cell r="B14521" t="str">
            <v>Февраль 2019 г.</v>
          </cell>
          <cell r="C14521" t="str">
            <v>Франчайзи Полярная</v>
          </cell>
          <cell r="L14521" t="str">
            <v>Общее МО Франчайзи (Инв)</v>
          </cell>
          <cell r="M14521" t="str">
            <v>ФР МСК Полярная 16к1 (Инв)</v>
          </cell>
        </row>
        <row r="14522">
          <cell r="B14522" t="str">
            <v>Февраль 2019 г.</v>
          </cell>
          <cell r="C14522">
            <v>0</v>
          </cell>
          <cell r="L14522" t="str">
            <v>Общее МО Франчайзи (Инв)</v>
          </cell>
          <cell r="M14522" t="str">
            <v>ФР МСК Полярная 16к1 (Инв)</v>
          </cell>
        </row>
        <row r="14523">
          <cell r="B14523" t="str">
            <v>Февраль 2019 г.</v>
          </cell>
          <cell r="C14523" t="str">
            <v>Поступление товаров и услуг ИНВ00004829 от 06.02.2019 10:02:29</v>
          </cell>
          <cell r="L14523" t="str">
            <v>Общее МО Франчайзи (Инв)</v>
          </cell>
          <cell r="M14523" t="str">
            <v>ФР МСК Полярная 16к1 (Инв)</v>
          </cell>
        </row>
        <row r="14524">
          <cell r="B14524" t="str">
            <v>Февраль 2019 г.</v>
          </cell>
          <cell r="C14524" t="str">
            <v>Перемещение товаров ИНВ00002996 от 06.02.2019 15:07:42</v>
          </cell>
          <cell r="E14524" t="str">
            <v>СКЛАД РЕАГЕНТОВ И РАСХОДНЫХ МЕД.МАТЕРИАЛОВ</v>
          </cell>
          <cell r="F14524" t="str">
            <v>Франчайзи Полярная</v>
          </cell>
          <cell r="L14524" t="str">
            <v>Общее МО Франчайзи (Инв)</v>
          </cell>
          <cell r="M14524" t="str">
            <v>ФР МСК Полярная 16к1 (Инв)</v>
          </cell>
        </row>
        <row r="14525">
          <cell r="B14525" t="str">
            <v>Февраль 2019 г.</v>
          </cell>
          <cell r="C14525" t="str">
            <v>Поступление товаров и услуг ИНВ00006207 от 13.02.2019 9:33:56</v>
          </cell>
          <cell r="L14525" t="str">
            <v>Общее МО Франчайзи (Инв)</v>
          </cell>
          <cell r="M14525" t="str">
            <v>ФР МСК Полярная 16к1 (Инв)</v>
          </cell>
        </row>
        <row r="14526">
          <cell r="B14526" t="str">
            <v>Февраль 2019 г.</v>
          </cell>
          <cell r="C14526" t="str">
            <v>Перемещение товаров ИНВ00003895 от 13.02.2019 16:44:32</v>
          </cell>
          <cell r="E14526" t="str">
            <v>СКЛАД РЕАГЕНТОВ И РАСХОДНЫХ МЕД.МАТЕРИАЛОВ</v>
          </cell>
          <cell r="F14526" t="str">
            <v>Франчайзи Полярная</v>
          </cell>
          <cell r="L14526" t="str">
            <v>Общее МО Франчайзи (Инв)</v>
          </cell>
          <cell r="M14526" t="str">
            <v>ФР МСК Полярная 16к1 (Инв)</v>
          </cell>
        </row>
        <row r="14527">
          <cell r="B14527" t="str">
            <v>Февраль 2019 г.</v>
          </cell>
          <cell r="C14527" t="str">
            <v>Требование-накладная ИНВ00003409 от 28.02.2019 23:00:00</v>
          </cell>
          <cell r="L14527" t="str">
            <v>Общее МО Франчайзи (Инв)</v>
          </cell>
          <cell r="M14527" t="str">
            <v>ФР МСК Полярная 16к1 (Инв)</v>
          </cell>
        </row>
        <row r="14528">
          <cell r="B14528" t="str">
            <v>Февраль 2019 г.</v>
          </cell>
          <cell r="C14528" t="str">
            <v>Требование-накладная ИНВ00002427 от 28.02.2019 23:59:59</v>
          </cell>
          <cell r="L14528" t="str">
            <v>Общее МО Франчайзи (Инв)</v>
          </cell>
          <cell r="M14528" t="str">
            <v>ФР МСК Полярная 16к1 (Инв)</v>
          </cell>
        </row>
        <row r="14529">
          <cell r="B14529" t="str">
            <v>Февраль 2019 г.</v>
          </cell>
          <cell r="C14529" t="str">
            <v>Требование-накладная ИНВ00002882 от 28.02.2019 23:59:59</v>
          </cell>
          <cell r="L14529" t="str">
            <v>Общее МО Франчайзи (Инв)</v>
          </cell>
          <cell r="M14529" t="str">
            <v>ФР МСК Полярная 16к1 (Инв)</v>
          </cell>
        </row>
        <row r="14530">
          <cell r="B14530" t="str">
            <v>Февраль 2019 г.</v>
          </cell>
          <cell r="C14530" t="str">
            <v>Франчайзи Пр.Мира</v>
          </cell>
          <cell r="L14530" t="str">
            <v>Общее МО Франчайзи (Инв)</v>
          </cell>
          <cell r="M14530" t="str">
            <v>ФР МСК Пр.Мира Мира 61 (Инв)</v>
          </cell>
        </row>
        <row r="14531">
          <cell r="B14531" t="str">
            <v>Февраль 2019 г.</v>
          </cell>
          <cell r="C14531">
            <v>0</v>
          </cell>
          <cell r="L14531" t="str">
            <v>Общее МО Франчайзи (Инв)</v>
          </cell>
          <cell r="M14531" t="str">
            <v>ФР МСК Пр.Мира Мира 61 (Инв)</v>
          </cell>
        </row>
        <row r="14532">
          <cell r="B14532" t="str">
            <v>Февраль 2019 г.</v>
          </cell>
          <cell r="C14532" t="str">
            <v>Поступление товаров и услуг ИНВ00006439 от 14.02.2019 9:38:22</v>
          </cell>
          <cell r="L14532" t="str">
            <v>Общее МО Франчайзи (Инв)</v>
          </cell>
          <cell r="M14532" t="str">
            <v>ФР МСК Пр.Мира Мира 61 (Инв)</v>
          </cell>
        </row>
        <row r="14533">
          <cell r="B14533" t="str">
            <v>Февраль 2019 г.</v>
          </cell>
          <cell r="C14533" t="str">
            <v>Перемещение товаров ИНВ00004724 от 25.02.2019 10:52:18</v>
          </cell>
          <cell r="E14533" t="str">
            <v>СКЛАД РЕАГЕНТОВ И РАСХОДНЫХ МЕД.МАТЕРИАЛОВ</v>
          </cell>
          <cell r="F14533" t="str">
            <v>Франчайзи Пр.Мира</v>
          </cell>
          <cell r="L14533" t="str">
            <v>Общее МО Франчайзи (Инв)</v>
          </cell>
          <cell r="M14533" t="str">
            <v>ФР МСК Пр.Мира Мира 61 (Инв)</v>
          </cell>
        </row>
        <row r="14534">
          <cell r="B14534" t="str">
            <v>Февраль 2019 г.</v>
          </cell>
          <cell r="C14534" t="str">
            <v>Поступление товаров и услуг ИНВ00008143 от 25.02.2019 11:07:49</v>
          </cell>
          <cell r="L14534" t="str">
            <v>Общее МО Франчайзи (Инв)</v>
          </cell>
          <cell r="M14534" t="str">
            <v>ФР МСК Пр.Мира Мира 61 (Инв)</v>
          </cell>
        </row>
        <row r="14535">
          <cell r="B14535" t="str">
            <v>Февраль 2019 г.</v>
          </cell>
          <cell r="C14535" t="str">
            <v>Требование-накладная ИНВ00003416 от 28.02.2019 23:00:00</v>
          </cell>
          <cell r="L14535" t="str">
            <v>Общее МО Франчайзи (Инв)</v>
          </cell>
          <cell r="M14535" t="str">
            <v>ФР МСК Пр.Мира Мира 61 (Инв)</v>
          </cell>
        </row>
        <row r="14536">
          <cell r="B14536" t="str">
            <v>Февраль 2019 г.</v>
          </cell>
          <cell r="C14536" t="str">
            <v>Требование-накладная ИНВ00002428 от 28.02.2019 23:59:59</v>
          </cell>
          <cell r="L14536" t="str">
            <v>Общее МО Франчайзи (Инв)</v>
          </cell>
          <cell r="M14536" t="str">
            <v>ФР МСК Пр.Мира Мира 61 (Инв)</v>
          </cell>
        </row>
        <row r="14537">
          <cell r="B14537" t="str">
            <v>Февраль 2019 г.</v>
          </cell>
          <cell r="C14537" t="str">
            <v>Требование-накладная ИНВ00002883 от 28.02.2019 23:59:59</v>
          </cell>
          <cell r="L14537" t="str">
            <v>Общее МО Франчайзи (Инв)</v>
          </cell>
          <cell r="M14537" t="str">
            <v>ФР МСК Пр.Мира Мира 61 (Инв)</v>
          </cell>
        </row>
        <row r="14538">
          <cell r="B14538" t="str">
            <v>Февраль 2019 г.</v>
          </cell>
          <cell r="C14538" t="str">
            <v>Франчайзи Пражская</v>
          </cell>
          <cell r="L14538" t="str">
            <v>РМО_Медикал Консалтинг Груп (Инв)</v>
          </cell>
          <cell r="M14538" t="str">
            <v>МО МСК Пражская Красного Маяка 1к1 (МСГ)</v>
          </cell>
        </row>
        <row r="14539">
          <cell r="B14539" t="str">
            <v>Февраль 2019 г.</v>
          </cell>
          <cell r="C14539">
            <v>0</v>
          </cell>
          <cell r="L14539" t="str">
            <v>РМО_Медикал Консалтинг Груп (Инв)</v>
          </cell>
          <cell r="M14539" t="str">
            <v>МО МСК Пражская Красного Маяка 1к1 (МСГ)</v>
          </cell>
        </row>
        <row r="14540">
          <cell r="B14540" t="str">
            <v>Февраль 2019 г.</v>
          </cell>
          <cell r="C14540" t="str">
            <v>Поступление товаров и услуг ИНВ00006082 от 12.02.2019 13:07:34</v>
          </cell>
          <cell r="L14540" t="str">
            <v>РМО_Медикал Консалтинг Груп (Инв)</v>
          </cell>
          <cell r="M14540" t="str">
            <v>МО МСК Пражская Красного Маяка 1к1 (МСГ)</v>
          </cell>
        </row>
        <row r="14541">
          <cell r="B14541" t="str">
            <v>Февраль 2019 г.</v>
          </cell>
          <cell r="C14541" t="str">
            <v>Поступление товаров и услуг ИНВ00006087 от 12.02.2019 13:13:29</v>
          </cell>
          <cell r="L14541" t="str">
            <v>РМО_Медикал Консалтинг Груп (Инв)</v>
          </cell>
          <cell r="M14541" t="str">
            <v>МО МСК Пражская Красного Маяка 1к1 (МСГ)</v>
          </cell>
        </row>
        <row r="14542">
          <cell r="B14542" t="str">
            <v>Февраль 2019 г.</v>
          </cell>
          <cell r="C14542" t="str">
            <v>Перемещение товаров ИНВ00003642 от 12.02.2019 16:13:50</v>
          </cell>
          <cell r="E14542" t="str">
            <v>СКЛАД РЕАГЕНТОВ И РАСХОДНЫХ МЕД.МАТЕРИАЛОВ</v>
          </cell>
          <cell r="F14542" t="str">
            <v>Франчайзи Пражская</v>
          </cell>
          <cell r="L14542" t="str">
            <v>РМО_Медикал Консалтинг Груп (Инв)</v>
          </cell>
          <cell r="M14542" t="str">
            <v>МО МСК Пражская Красного Маяка 1к1 (МСГ)</v>
          </cell>
        </row>
        <row r="14543">
          <cell r="B14543" t="str">
            <v>Февраль 2019 г.</v>
          </cell>
          <cell r="C14543" t="str">
            <v>Перемещение товаров ИНВ00003641 от 12.02.2019 16:14:07</v>
          </cell>
          <cell r="E14543" t="str">
            <v>СКЛАД РЕАГЕНТОВ И РАСХОДНЫХ МЕД.МАТЕРИАЛОВ</v>
          </cell>
          <cell r="F14543" t="str">
            <v>Франчайзи Пражская</v>
          </cell>
          <cell r="L14543" t="str">
            <v>РМО_Медикал Консалтинг Груп (Инв)</v>
          </cell>
          <cell r="M14543" t="str">
            <v>МО МСК Пражская Красного Маяка 1к1 (МСГ)</v>
          </cell>
        </row>
        <row r="14544">
          <cell r="B14544" t="str">
            <v>Февраль 2019 г.</v>
          </cell>
          <cell r="C14544" t="str">
            <v>Перемещение товаров ИНВ00003643 от 12.02.2019 16:14:30</v>
          </cell>
          <cell r="E14544" t="str">
            <v>СКЛАД РЕАГЕНТОВ И РАСХОДНЫХ МЕД.МАТЕРИАЛОВ</v>
          </cell>
          <cell r="F14544" t="str">
            <v>Франчайзи Пражская</v>
          </cell>
          <cell r="L14544" t="str">
            <v>РМО_Медикал Консалтинг Груп (Инв)</v>
          </cell>
          <cell r="M14544" t="str">
            <v>МО МСК Пражская Красного Маяка 1к1 (МСГ)</v>
          </cell>
        </row>
        <row r="14545">
          <cell r="B14545" t="str">
            <v>Февраль 2019 г.</v>
          </cell>
          <cell r="C14545" t="str">
            <v>Поступление товаров и услуг ИНВ00007855 от 22.02.2019 14:37:08</v>
          </cell>
          <cell r="L14545" t="str">
            <v>РМО_Медикал Консалтинг Груп (Инв)</v>
          </cell>
          <cell r="M14545" t="str">
            <v>МО МСК Пражская Красного Маяка 1к1 (МСГ)</v>
          </cell>
        </row>
        <row r="14546">
          <cell r="B14546" t="str">
            <v>Февраль 2019 г.</v>
          </cell>
          <cell r="C14546" t="str">
            <v>Требование-накладная ИНВ00002747 от 28.02.2019 22:00:00</v>
          </cell>
          <cell r="L14546" t="str">
            <v>РМО_Медикал Консалтинг Груп (Инв)</v>
          </cell>
          <cell r="M14546" t="str">
            <v>МО МСК Пражская Красного Маяка 1к1 (МСГ)</v>
          </cell>
        </row>
        <row r="14547">
          <cell r="B14547" t="str">
            <v>Февраль 2019 г.</v>
          </cell>
          <cell r="C14547" t="str">
            <v>Требование-накладная ИНВ00052578 от 28.02.2019 23:00:00</v>
          </cell>
          <cell r="L14547" t="str">
            <v>РМО_Медикал Консалтинг Груп (Инв)</v>
          </cell>
          <cell r="M14547" t="str">
            <v>МО МСК Пражская Красного Маяка 1к1 (МСГ)</v>
          </cell>
        </row>
        <row r="14548">
          <cell r="B14548" t="str">
            <v>Февраль 2019 г.</v>
          </cell>
          <cell r="C14548" t="str">
            <v>Требование-накладная ИНВ00003258 от 28.02.2019 23:59:59</v>
          </cell>
          <cell r="L14548" t="str">
            <v>РМО_Медикал Консалтинг Груп (Инв)</v>
          </cell>
          <cell r="M14548" t="str">
            <v>МО МСК Пражская Красного Маяка 1к1 (МСГ)</v>
          </cell>
        </row>
        <row r="14549">
          <cell r="B14549" t="str">
            <v>Февраль 2019 г.</v>
          </cell>
          <cell r="C14549" t="str">
            <v>Франчайзи Преображенская площадь</v>
          </cell>
          <cell r="L14549" t="str">
            <v>Общее МО Франчайзи (Инв)</v>
          </cell>
          <cell r="M14549" t="str">
            <v>ФР МСК Преображенская площадь Б.Черкизовская 6 (Инв)</v>
          </cell>
        </row>
        <row r="14550">
          <cell r="B14550" t="str">
            <v>Февраль 2019 г.</v>
          </cell>
          <cell r="C14550">
            <v>0</v>
          </cell>
          <cell r="L14550" t="str">
            <v>Общее МО Франчайзи (Инв)</v>
          </cell>
          <cell r="M14550" t="str">
            <v>ФР МСК Преображенская площадь Б.Черкизовская 6 (Инв)</v>
          </cell>
        </row>
        <row r="14551">
          <cell r="B14551" t="str">
            <v>Февраль 2019 г.</v>
          </cell>
          <cell r="C14551" t="str">
            <v>Поступление товаров и услуг ИНВ00006895 от 18.02.2019 10:33:24</v>
          </cell>
          <cell r="L14551" t="str">
            <v>Общее МО Франчайзи (Инв)</v>
          </cell>
          <cell r="M14551" t="str">
            <v>ФР МСК Преображенская площадь Б.Черкизовская 6 (Инв)</v>
          </cell>
        </row>
        <row r="14552">
          <cell r="B14552" t="str">
            <v>Февраль 2019 г.</v>
          </cell>
          <cell r="C14552" t="str">
            <v>Перемещение товаров ИНВ00004279 от 18.02.2019 17:05:38</v>
          </cell>
          <cell r="E14552" t="str">
            <v>СКЛАД РЕАГЕНТОВ И РАСХОДНЫХ МЕД.МАТЕРИАЛОВ</v>
          </cell>
          <cell r="F14552" t="str">
            <v>Франчайзи Преображенская площадь</v>
          </cell>
          <cell r="L14552" t="str">
            <v>Общее МО Франчайзи (Инв)</v>
          </cell>
          <cell r="M14552" t="str">
            <v>ФР МСК Преображенская площадь Б.Черкизовская 6 (Инв)</v>
          </cell>
        </row>
        <row r="14553">
          <cell r="B14553" t="str">
            <v>Февраль 2019 г.</v>
          </cell>
          <cell r="C14553" t="str">
            <v>Поступление товаров и услуг ИНВ00007235 от 19.02.2019 16:42:15</v>
          </cell>
          <cell r="L14553" t="str">
            <v>Общее МО Франчайзи (Инв)</v>
          </cell>
          <cell r="M14553" t="str">
            <v>ФР МСК Преображенская площадь Б.Черкизовская 6 (Инв)</v>
          </cell>
        </row>
        <row r="14554">
          <cell r="B14554" t="str">
            <v>Февраль 2019 г.</v>
          </cell>
          <cell r="C14554" t="str">
            <v>Требование-накладная ИНВ00003417 от 28.02.2019 23:00:00</v>
          </cell>
          <cell r="L14554" t="str">
            <v>Общее МО Франчайзи (Инв)</v>
          </cell>
          <cell r="M14554" t="str">
            <v>ФР МСК Преображенская площадь Б.Черкизовская 6 (Инв)</v>
          </cell>
        </row>
        <row r="14555">
          <cell r="B14555" t="str">
            <v>Февраль 2019 г.</v>
          </cell>
          <cell r="C14555" t="str">
            <v>Требование-накладная ИНВ00002429 от 28.02.2019 23:59:59</v>
          </cell>
          <cell r="L14555" t="str">
            <v>Общее МО Франчайзи (Инв)</v>
          </cell>
          <cell r="M14555" t="str">
            <v>ФР МСК Преображенская площадь Б.Черкизовская 6 (Инв)</v>
          </cell>
        </row>
        <row r="14556">
          <cell r="B14556" t="str">
            <v>Февраль 2019 г.</v>
          </cell>
          <cell r="C14556" t="str">
            <v>Требование-накладная ИНВ00002884 от 28.02.2019 23:59:59</v>
          </cell>
          <cell r="L14556" t="str">
            <v>Общее МО Франчайзи (Инв)</v>
          </cell>
          <cell r="M14556" t="str">
            <v>ФР МСК Преображенская площадь Б.Черкизовская 6 (Инв)</v>
          </cell>
        </row>
        <row r="14557">
          <cell r="B14557" t="str">
            <v>Февраль 2019 г.</v>
          </cell>
          <cell r="C14557" t="str">
            <v>Франчайзи Проспект Вернадского</v>
          </cell>
          <cell r="L14557" t="str">
            <v>Общее МО Франчайзи (Инв)</v>
          </cell>
          <cell r="M14557" t="str">
            <v>ФР МСК Пр.Вернадского 39 (Инв)</v>
          </cell>
        </row>
        <row r="14558">
          <cell r="B14558" t="str">
            <v>Февраль 2019 г.</v>
          </cell>
          <cell r="C14558">
            <v>0</v>
          </cell>
          <cell r="L14558" t="str">
            <v>Общее МО Франчайзи (Инв)</v>
          </cell>
          <cell r="M14558" t="str">
            <v>ФР МСК Пр.Вернадского 39 (Инв)</v>
          </cell>
        </row>
        <row r="14559">
          <cell r="B14559" t="str">
            <v>Февраль 2019 г.</v>
          </cell>
          <cell r="C14559" t="str">
            <v>Поступление товаров и услуг ИНВ00004860 от 06.02.2019 10:38:38</v>
          </cell>
          <cell r="L14559" t="str">
            <v>Общее МО Франчайзи (Инв)</v>
          </cell>
          <cell r="M14559" t="str">
            <v>ФР МСК Пр.Вернадского 39 (Инв)</v>
          </cell>
        </row>
        <row r="14560">
          <cell r="B14560" t="str">
            <v>Февраль 2019 г.</v>
          </cell>
          <cell r="C14560" t="str">
            <v>Перемещение товаров ИНВ00004783 от 25.02.2019 11:14:44</v>
          </cell>
          <cell r="E14560" t="str">
            <v>СКЛАД РЕАГЕНТОВ И РАСХОДНЫХ МЕД.МАТЕРИАЛОВ</v>
          </cell>
          <cell r="F14560" t="str">
            <v>Франчайзи Проспект Вернадского</v>
          </cell>
          <cell r="L14560" t="str">
            <v>Общее МО Франчайзи (Инв)</v>
          </cell>
          <cell r="M14560" t="str">
            <v>ФР МСК Пр.Вернадского 39 (Инв)</v>
          </cell>
        </row>
        <row r="14561">
          <cell r="B14561" t="str">
            <v>Февраль 2019 г.</v>
          </cell>
          <cell r="C14561" t="str">
            <v>Поступление товаров и услуг ИНВ00008196 от 25.02.2019 11:44:38</v>
          </cell>
          <cell r="L14561" t="str">
            <v>Общее МО Франчайзи (Инв)</v>
          </cell>
          <cell r="M14561" t="str">
            <v>ФР МСК Пр.Вернадского 39 (Инв)</v>
          </cell>
        </row>
        <row r="14562">
          <cell r="B14562" t="str">
            <v>Февраль 2019 г.</v>
          </cell>
          <cell r="C14562" t="str">
            <v>Требование-накладная ИНВ00003426 от 28.02.2019 23:00:00</v>
          </cell>
          <cell r="L14562" t="str">
            <v>Общее МО Франчайзи (Инв)</v>
          </cell>
          <cell r="M14562" t="str">
            <v>ФР МСК Пр.Вернадского 39 (Инв)</v>
          </cell>
        </row>
        <row r="14563">
          <cell r="B14563" t="str">
            <v>Февраль 2019 г.</v>
          </cell>
          <cell r="C14563" t="str">
            <v>Требование-накладная ИНВ00002430 от 28.02.2019 23:59:59</v>
          </cell>
          <cell r="L14563" t="str">
            <v>Общее МО Франчайзи (Инв)</v>
          </cell>
          <cell r="M14563" t="str">
            <v>ФР МСК Пр.Вернадского 39 (Инв)</v>
          </cell>
        </row>
        <row r="14564">
          <cell r="B14564" t="str">
            <v>Февраль 2019 г.</v>
          </cell>
          <cell r="C14564" t="str">
            <v>Требование-накладная ИНВ00002885 от 28.02.2019 23:59:59</v>
          </cell>
          <cell r="L14564" t="str">
            <v>Общее МО Франчайзи (Инв)</v>
          </cell>
          <cell r="M14564" t="str">
            <v>ФР МСК Пр.Вернадского 39 (Инв)</v>
          </cell>
        </row>
        <row r="14565">
          <cell r="B14565" t="str">
            <v>Февраль 2019 г.</v>
          </cell>
          <cell r="C14565" t="str">
            <v>Франчайзи Протвино</v>
          </cell>
          <cell r="L14565" t="str">
            <v>Общее МО Франчайзи (Инв)</v>
          </cell>
          <cell r="M14565" t="str">
            <v>ФР Протвино Сахарова 2 (Инв)</v>
          </cell>
        </row>
        <row r="14566">
          <cell r="B14566" t="str">
            <v>Февраль 2019 г.</v>
          </cell>
          <cell r="C14566">
            <v>0</v>
          </cell>
          <cell r="L14566" t="str">
            <v>Общее МО Франчайзи (Инв)</v>
          </cell>
          <cell r="M14566" t="str">
            <v>ФР Протвино Сахарова 2 (Инв)</v>
          </cell>
        </row>
        <row r="14567">
          <cell r="B14567" t="str">
            <v>Февраль 2019 г.</v>
          </cell>
          <cell r="C14567" t="str">
            <v>Поступление товаров и услуг ИНВ00004868 от 06.02.2019 10:52:10</v>
          </cell>
          <cell r="L14567" t="str">
            <v>Общее МО Франчайзи (Инв)</v>
          </cell>
          <cell r="M14567" t="str">
            <v>ФР Протвино Сахарова 2 (Инв)</v>
          </cell>
        </row>
        <row r="14568">
          <cell r="B14568" t="str">
            <v>Февраль 2019 г.</v>
          </cell>
          <cell r="C14568" t="str">
            <v>Перемещение товаров ИНВ00002994 от 06.02.2019 15:07:21</v>
          </cell>
          <cell r="E14568" t="str">
            <v>СКЛАД РЕАГЕНТОВ И РАСХОДНЫХ МЕД.МАТЕРИАЛОВ</v>
          </cell>
          <cell r="F14568" t="str">
            <v>Франчайзи Протвино</v>
          </cell>
          <cell r="L14568" t="str">
            <v>Общее МО Франчайзи (Инв)</v>
          </cell>
          <cell r="M14568" t="str">
            <v>ФР Протвино Сахарова 2 (Инв)</v>
          </cell>
        </row>
        <row r="14569">
          <cell r="B14569" t="str">
            <v>Февраль 2019 г.</v>
          </cell>
          <cell r="C14569" t="str">
            <v>Требование-накладная ИНВ00003419 от 28.02.2019 23:00:00</v>
          </cell>
          <cell r="L14569" t="str">
            <v>Общее МО Франчайзи (Инв)</v>
          </cell>
          <cell r="M14569" t="str">
            <v>ФР Протвино Сахарова 2 (Инв)</v>
          </cell>
        </row>
        <row r="14570">
          <cell r="B14570" t="str">
            <v>Февраль 2019 г.</v>
          </cell>
          <cell r="C14570" t="str">
            <v>Требование-накладная ИНВ00002431 от 28.02.2019 23:59:59</v>
          </cell>
          <cell r="L14570" t="str">
            <v>Общее МО Франчайзи (Инв)</v>
          </cell>
          <cell r="M14570" t="str">
            <v>ФР Протвино Сахарова 2 (Инв)</v>
          </cell>
        </row>
        <row r="14571">
          <cell r="B14571" t="str">
            <v>Февраль 2019 г.</v>
          </cell>
          <cell r="C14571" t="str">
            <v>Требование-накладная ИНВ00002886 от 28.02.2019 23:59:59</v>
          </cell>
          <cell r="L14571" t="str">
            <v>Общее МО Франчайзи (Инв)</v>
          </cell>
          <cell r="M14571" t="str">
            <v>ФР Протвино Сахарова 2 (Инв)</v>
          </cell>
        </row>
        <row r="14572">
          <cell r="B14572" t="str">
            <v>Февраль 2019 г.</v>
          </cell>
          <cell r="C14572" t="str">
            <v>Франчайзи Профсоюзная</v>
          </cell>
          <cell r="L14572" t="str">
            <v>Общее МО Франчайзи (Инв)</v>
          </cell>
          <cell r="M14572" t="str">
            <v>ФР МСК Профсоюзная Профсоюзная 17к1 (Инв)</v>
          </cell>
        </row>
        <row r="14573">
          <cell r="B14573" t="str">
            <v>Февраль 2019 г.</v>
          </cell>
          <cell r="C14573">
            <v>0</v>
          </cell>
          <cell r="L14573" t="str">
            <v>Общее МО Франчайзи (Инв)</v>
          </cell>
          <cell r="M14573" t="str">
            <v>ФР МСК Профсоюзная Профсоюзная 17к1 (Инв)</v>
          </cell>
        </row>
        <row r="14574">
          <cell r="B14574" t="str">
            <v>Февраль 2019 г.</v>
          </cell>
          <cell r="C14574" t="str">
            <v>Поступление товаров и услуг ИНВ00004884 от 06.02.2019 11:10:42</v>
          </cell>
          <cell r="L14574" t="str">
            <v>Общее МО Франчайзи (Инв)</v>
          </cell>
          <cell r="M14574" t="str">
            <v>ФР МСК Профсоюзная Профсоюзная 17к1 (Инв)</v>
          </cell>
        </row>
        <row r="14575">
          <cell r="B14575" t="str">
            <v>Февраль 2019 г.</v>
          </cell>
          <cell r="C14575" t="str">
            <v>Перемещение товаров ИНВ00003003 от 06.02.2019 15:10:46</v>
          </cell>
          <cell r="E14575" t="str">
            <v>СКЛАД РЕАГЕНТОВ И РАСХОДНЫХ МЕД.МАТЕРИАЛОВ</v>
          </cell>
          <cell r="F14575" t="str">
            <v>Франчайзи Профсоюзная</v>
          </cell>
          <cell r="L14575" t="str">
            <v>Общее МО Франчайзи (Инв)</v>
          </cell>
          <cell r="M14575" t="str">
            <v>ФР МСК Профсоюзная Профсоюзная 17к1 (Инв)</v>
          </cell>
        </row>
        <row r="14576">
          <cell r="B14576" t="str">
            <v>Февраль 2019 г.</v>
          </cell>
          <cell r="C14576" t="str">
            <v>Перемещение товаров ИНВ00003002 от 06.02.2019 15:11:03</v>
          </cell>
          <cell r="E14576" t="str">
            <v>СКЛАД РЕАГЕНТОВ И РАСХОДНЫХ МЕД.МАТЕРИАЛОВ</v>
          </cell>
          <cell r="F14576" t="str">
            <v>Франчайзи Профсоюзная</v>
          </cell>
          <cell r="L14576" t="str">
            <v>Общее МО Франчайзи (Инв)</v>
          </cell>
          <cell r="M14576" t="str">
            <v>ФР МСК Профсоюзная Профсоюзная 17к1 (Инв)</v>
          </cell>
        </row>
        <row r="14577">
          <cell r="B14577" t="str">
            <v>Февраль 2019 г.</v>
          </cell>
          <cell r="C14577" t="str">
            <v>Перемещение товаров ИНВ00003018 от 06.02.2019 15:17:20</v>
          </cell>
          <cell r="E14577" t="str">
            <v>СКЛАД №2</v>
          </cell>
          <cell r="F14577" t="str">
            <v>Франчайзи Профсоюзная</v>
          </cell>
          <cell r="L14577" t="str">
            <v>Общее МО Франчайзи (Инв)</v>
          </cell>
          <cell r="M14577" t="str">
            <v>ФР МСК Профсоюзная Профсоюзная 17к1 (Инв)</v>
          </cell>
        </row>
        <row r="14578">
          <cell r="B14578" t="str">
            <v>Февраль 2019 г.</v>
          </cell>
          <cell r="C14578" t="str">
            <v>Требование-накладная ИНВ00003430 от 28.02.2019 23:00:00</v>
          </cell>
          <cell r="L14578" t="str">
            <v>Общее МО Франчайзи (Инв)</v>
          </cell>
          <cell r="M14578" t="str">
            <v>ФР МСК Профсоюзная Профсоюзная 17к1 (Инв)</v>
          </cell>
        </row>
        <row r="14579">
          <cell r="B14579" t="str">
            <v>Февраль 2019 г.</v>
          </cell>
          <cell r="C14579" t="str">
            <v>Требование-накладная ИНВ00002432 от 28.02.2019 23:59:59</v>
          </cell>
          <cell r="L14579" t="str">
            <v>Общее МО Франчайзи (Инв)</v>
          </cell>
          <cell r="M14579" t="str">
            <v>ФР МСК Профсоюзная Профсоюзная 17к1 (Инв)</v>
          </cell>
        </row>
        <row r="14580">
          <cell r="B14580" t="str">
            <v>Февраль 2019 г.</v>
          </cell>
          <cell r="C14580" t="str">
            <v>Требование-накладная ИНВ00002887 от 28.02.2019 23:59:59</v>
          </cell>
          <cell r="L14580" t="str">
            <v>Общее МО Франчайзи (Инв)</v>
          </cell>
          <cell r="M14580" t="str">
            <v>ФР МСК Профсоюзная Профсоюзная 17к1 (Инв)</v>
          </cell>
        </row>
        <row r="14581">
          <cell r="B14581" t="str">
            <v>Февраль 2019 г.</v>
          </cell>
          <cell r="C14581" t="str">
            <v>Франчайзи Путилково</v>
          </cell>
          <cell r="L14581" t="str">
            <v>Общее МО Франчайзи (Инв)</v>
          </cell>
          <cell r="M14581" t="str">
            <v>ФР Путилково Путилковское 4к1 (Инв)</v>
          </cell>
        </row>
        <row r="14582">
          <cell r="B14582" t="str">
            <v>Февраль 2019 г.</v>
          </cell>
          <cell r="C14582">
            <v>0</v>
          </cell>
          <cell r="L14582" t="str">
            <v>Общее МО Франчайзи (Инв)</v>
          </cell>
          <cell r="M14582" t="str">
            <v>ФР Путилково Путилковское 4к1 (Инв)</v>
          </cell>
        </row>
        <row r="14583">
          <cell r="B14583" t="str">
            <v>Февраль 2019 г.</v>
          </cell>
          <cell r="C14583" t="str">
            <v>Поступление товаров и услуг ИНВ00004147 от 05.02.2019 12:35:48</v>
          </cell>
          <cell r="L14583" t="str">
            <v>Общее МО Франчайзи (Инв)</v>
          </cell>
          <cell r="M14583" t="str">
            <v>ФР Путилково Путилковское 4к1 (Инв)</v>
          </cell>
        </row>
        <row r="14584">
          <cell r="B14584" t="str">
            <v>Февраль 2019 г.</v>
          </cell>
          <cell r="C14584" t="str">
            <v>Перемещение товаров ИНВ00002910 от 05.02.2019 14:18:10</v>
          </cell>
          <cell r="E14584" t="str">
            <v>СКЛАД РЕАГЕНТОВ И РАСХОДНЫХ МЕД.МАТЕРИАЛОВ</v>
          </cell>
          <cell r="F14584" t="str">
            <v>Франчайзи Путилково</v>
          </cell>
          <cell r="L14584" t="str">
            <v>Общее МО Франчайзи (Инв)</v>
          </cell>
          <cell r="M14584" t="str">
            <v>ФР Путилково Путилковское 4к1 (Инв)</v>
          </cell>
        </row>
        <row r="14585">
          <cell r="B14585" t="str">
            <v>Февраль 2019 г.</v>
          </cell>
          <cell r="C14585" t="str">
            <v>Требование-накладная ИНВ00003431 от 28.02.2019 23:00:00</v>
          </cell>
          <cell r="L14585" t="str">
            <v>Общее МО Франчайзи (Инв)</v>
          </cell>
          <cell r="M14585" t="str">
            <v>ФР Путилково Путилковское 4к1 (Инв)</v>
          </cell>
        </row>
        <row r="14586">
          <cell r="B14586" t="str">
            <v>Февраль 2019 г.</v>
          </cell>
          <cell r="C14586" t="str">
            <v>Требование-накладная ИНВ00002433 от 28.02.2019 23:59:59</v>
          </cell>
          <cell r="L14586" t="str">
            <v>Общее МО Франчайзи (Инв)</v>
          </cell>
          <cell r="M14586" t="str">
            <v>ФР Путилково Путилковское 4к1 (Инв)</v>
          </cell>
        </row>
        <row r="14587">
          <cell r="B14587" t="str">
            <v>Февраль 2019 г.</v>
          </cell>
          <cell r="C14587" t="str">
            <v>Требование-накладная ИНВ00002888 от 28.02.2019 23:59:59</v>
          </cell>
          <cell r="L14587" t="str">
            <v>Общее МО Франчайзи (Инв)</v>
          </cell>
          <cell r="M14587" t="str">
            <v>ФР Путилково Путилковское 4к1 (Инв)</v>
          </cell>
        </row>
        <row r="14588">
          <cell r="B14588" t="str">
            <v>Февраль 2019 г.</v>
          </cell>
          <cell r="C14588" t="str">
            <v>Франчайзи Пушкино</v>
          </cell>
          <cell r="L14588" t="str">
            <v>Общее МО Франчайзи (Инв)</v>
          </cell>
          <cell r="M14588" t="str">
            <v>ФР Пушкино Московский 14 (Инв)</v>
          </cell>
        </row>
        <row r="14589">
          <cell r="B14589" t="str">
            <v>Февраль 2019 г.</v>
          </cell>
          <cell r="C14589">
            <v>0</v>
          </cell>
          <cell r="L14589" t="str">
            <v>Общее МО Франчайзи (Инв)</v>
          </cell>
          <cell r="M14589" t="str">
            <v>ФР Пушкино Московский 14 (Инв)</v>
          </cell>
        </row>
        <row r="14590">
          <cell r="B14590" t="str">
            <v>Февраль 2019 г.</v>
          </cell>
          <cell r="C14590" t="str">
            <v>Поступление товаров и услуг ИНВ00006688 от 15.02.2019 10:46:18</v>
          </cell>
          <cell r="L14590" t="str">
            <v>Общее МО Франчайзи (Инв)</v>
          </cell>
          <cell r="M14590" t="str">
            <v>ФР Пушкино Московский 14 (Инв)</v>
          </cell>
        </row>
        <row r="14591">
          <cell r="B14591" t="str">
            <v>Февраль 2019 г.</v>
          </cell>
          <cell r="C14591" t="str">
            <v>Перемещение товаров ИНВ00004020 от 15.02.2019 16:15:42</v>
          </cell>
          <cell r="E14591" t="str">
            <v>СКЛАД РЕАГЕНТОВ И РАСХОДНЫХ МЕД.МАТЕРИАЛОВ</v>
          </cell>
          <cell r="F14591" t="str">
            <v>Франчайзи Пушкино</v>
          </cell>
          <cell r="L14591" t="str">
            <v>Общее МО Франчайзи (Инв)</v>
          </cell>
          <cell r="M14591" t="str">
            <v>ФР Пушкино Московский 14 (Инв)</v>
          </cell>
        </row>
        <row r="14592">
          <cell r="B14592" t="str">
            <v>Февраль 2019 г.</v>
          </cell>
          <cell r="C14592" t="str">
            <v>Требование-накладная ИНВ00003434 от 28.02.2019 23:00:00</v>
          </cell>
          <cell r="L14592" t="str">
            <v>Общее МО Франчайзи (Инв)</v>
          </cell>
          <cell r="M14592" t="str">
            <v>ФР Пушкино Московский 14 (Инв)</v>
          </cell>
        </row>
        <row r="14593">
          <cell r="B14593" t="str">
            <v>Февраль 2019 г.</v>
          </cell>
          <cell r="C14593" t="str">
            <v>Требование-накладная ИНВ00002434 от 28.02.2019 23:59:59</v>
          </cell>
          <cell r="L14593" t="str">
            <v>Общее МО Франчайзи (Инв)</v>
          </cell>
          <cell r="M14593" t="str">
            <v>ФР Пушкино Московский 14 (Инв)</v>
          </cell>
        </row>
        <row r="14594">
          <cell r="B14594" t="str">
            <v>Февраль 2019 г.</v>
          </cell>
          <cell r="C14594" t="str">
            <v>Требование-накладная ИНВ00002889 от 28.02.2019 23:59:59</v>
          </cell>
          <cell r="L14594" t="str">
            <v>Общее МО Франчайзи (Инв)</v>
          </cell>
          <cell r="M14594" t="str">
            <v>ФР Пушкино Московский 14 (Инв)</v>
          </cell>
        </row>
        <row r="14595">
          <cell r="B14595" t="str">
            <v>Февраль 2019 г.</v>
          </cell>
          <cell r="C14595" t="str">
            <v>Франчайзи Пушкино-2</v>
          </cell>
          <cell r="L14595" t="str">
            <v>Общее МО Франчайзи (Инв)</v>
          </cell>
          <cell r="M14595" t="str">
            <v>ФР Пушкино Тургенева 6 (Инв)</v>
          </cell>
        </row>
        <row r="14596">
          <cell r="B14596" t="str">
            <v>Февраль 2019 г.</v>
          </cell>
          <cell r="C14596">
            <v>0</v>
          </cell>
          <cell r="L14596" t="str">
            <v>Общее МО Франчайзи (Инв)</v>
          </cell>
          <cell r="M14596" t="str">
            <v>ФР Пушкино Тургенева 6 (Инв)</v>
          </cell>
        </row>
        <row r="14597">
          <cell r="B14597" t="str">
            <v>Февраль 2019 г.</v>
          </cell>
          <cell r="C14597" t="str">
            <v>Поступление товаров и услуг ИНВ00005951 от 12.02.2019 10:53:29</v>
          </cell>
          <cell r="L14597" t="str">
            <v>Общее МО Франчайзи (Инв)</v>
          </cell>
          <cell r="M14597" t="str">
            <v>ФР Пушкино Тургенева 6 (Инв)</v>
          </cell>
        </row>
        <row r="14598">
          <cell r="B14598" t="str">
            <v>Февраль 2019 г.</v>
          </cell>
          <cell r="C14598" t="str">
            <v>Перемещение товаров ИНВ00004837 от 25.02.2019 12:09:16</v>
          </cell>
          <cell r="E14598" t="str">
            <v>СКЛАД РЕАГЕНТОВ И РАСХОДНЫХ МЕД.МАТЕРИАЛОВ</v>
          </cell>
          <cell r="F14598" t="str">
            <v>Франчайзи Пушкино-2</v>
          </cell>
          <cell r="L14598" t="str">
            <v>Общее МО Франчайзи (Инв)</v>
          </cell>
          <cell r="M14598" t="str">
            <v>ФР Пушкино Тургенева 6 (Инв)</v>
          </cell>
        </row>
        <row r="14599">
          <cell r="B14599" t="str">
            <v>Февраль 2019 г.</v>
          </cell>
          <cell r="C14599" t="str">
            <v>Поступление товаров и услуг ИНВ00008258 от 25.02.2019 12:17:36</v>
          </cell>
          <cell r="L14599" t="str">
            <v>Общее МО Франчайзи (Инв)</v>
          </cell>
          <cell r="M14599" t="str">
            <v>ФР Пушкино Тургенева 6 (Инв)</v>
          </cell>
        </row>
        <row r="14600">
          <cell r="B14600" t="str">
            <v>Февраль 2019 г.</v>
          </cell>
          <cell r="C14600" t="str">
            <v>Требование-накладная ИНВ00003435 от 28.02.2019 23:00:00</v>
          </cell>
          <cell r="L14600" t="str">
            <v>Общее МО Франчайзи (Инв)</v>
          </cell>
          <cell r="M14600" t="str">
            <v>ФР Пушкино Тургенева 6 (Инв)</v>
          </cell>
        </row>
        <row r="14601">
          <cell r="B14601" t="str">
            <v>Февраль 2019 г.</v>
          </cell>
          <cell r="C14601" t="str">
            <v>Требование-накладная ИНВ00002435 от 28.02.2019 23:59:59</v>
          </cell>
          <cell r="L14601" t="str">
            <v>Общее МО Франчайзи (Инв)</v>
          </cell>
          <cell r="M14601" t="str">
            <v>ФР Пушкино Тургенева 6 (Инв)</v>
          </cell>
        </row>
        <row r="14602">
          <cell r="B14602" t="str">
            <v>Февраль 2019 г.</v>
          </cell>
          <cell r="C14602" t="str">
            <v>Франчайзи Пушкинская</v>
          </cell>
          <cell r="L14602" t="str">
            <v>Общее МО Франчайзи (Инв)</v>
          </cell>
          <cell r="M14602" t="str">
            <v>ФР МСК Пушкинская Малая Дмитровка 5-9 (Инв)</v>
          </cell>
        </row>
        <row r="14603">
          <cell r="B14603" t="str">
            <v>Февраль 2019 г.</v>
          </cell>
          <cell r="C14603">
            <v>0</v>
          </cell>
          <cell r="L14603" t="str">
            <v>Общее МО Франчайзи (Инв)</v>
          </cell>
          <cell r="M14603" t="str">
            <v>ФР МСК Пушкинская Малая Дмитровка 5-9 (Инв)</v>
          </cell>
        </row>
        <row r="14604">
          <cell r="B14604" t="str">
            <v>Февраль 2019 г.</v>
          </cell>
          <cell r="C14604" t="str">
            <v>Перемещение товаров ИНВ00004337 от 19.02.2019 15:26:03</v>
          </cell>
          <cell r="E14604" t="str">
            <v>СКЛАД РЕАГЕНТОВ И РАСХОДНЫХ МЕД.МАТЕРИАЛОВ</v>
          </cell>
          <cell r="F14604" t="str">
            <v>Франчайзи Пушкинская</v>
          </cell>
          <cell r="L14604" t="str">
            <v>Общее МО Франчайзи (Инв)</v>
          </cell>
          <cell r="M14604" t="str">
            <v>ФР МСК Пушкинская Малая Дмитровка 5-9 (Инв)</v>
          </cell>
        </row>
        <row r="14605">
          <cell r="B14605" t="str">
            <v>Февраль 2019 г.</v>
          </cell>
          <cell r="C14605" t="str">
            <v>Поступление товаров и услуг ИНВ00007258 от 19.02.2019 17:04:22</v>
          </cell>
          <cell r="L14605" t="str">
            <v>Общее МО Франчайзи (Инв)</v>
          </cell>
          <cell r="M14605" t="str">
            <v>ФР МСК Пушкинская Малая Дмитровка 5-9 (Инв)</v>
          </cell>
        </row>
        <row r="14606">
          <cell r="B14606" t="str">
            <v>Февраль 2019 г.</v>
          </cell>
          <cell r="C14606" t="str">
            <v>Требование-накладная ИНВ00002748 от 28.02.2019 22:00:00</v>
          </cell>
          <cell r="L14606" t="str">
            <v>Общее МО Франчайзи (Инв)</v>
          </cell>
          <cell r="M14606" t="str">
            <v>ФР МСК Пушкинская Малая Дмитровка 5-9 (Инв)</v>
          </cell>
        </row>
        <row r="14607">
          <cell r="B14607" t="str">
            <v>Февраль 2019 г.</v>
          </cell>
          <cell r="C14607" t="str">
            <v>Требование-накладная ИНВ00052624 от 28.02.2019 23:00:00</v>
          </cell>
          <cell r="L14607" t="str">
            <v>Общее МО Франчайзи (Инв)</v>
          </cell>
          <cell r="M14607" t="str">
            <v>ФР МСК Пушкинская Малая Дмитровка 5-9 (Инв)</v>
          </cell>
        </row>
        <row r="14608">
          <cell r="B14608" t="str">
            <v>Февраль 2019 г.</v>
          </cell>
          <cell r="C14608" t="str">
            <v>Требование-накладная ИНВ00003259 от 28.02.2019 23:59:59</v>
          </cell>
          <cell r="L14608" t="str">
            <v>Общее МО Франчайзи (Инв)</v>
          </cell>
          <cell r="M14608" t="str">
            <v>ФР МСК Пушкинская Малая Дмитровка 5-9 (Инв)</v>
          </cell>
        </row>
        <row r="14609">
          <cell r="B14609" t="str">
            <v>Февраль 2019 г.</v>
          </cell>
          <cell r="C14609" t="str">
            <v>Франчайзи Пятигорск</v>
          </cell>
          <cell r="L14609" t="str">
            <v>РМО_Инвитро-Ставрополье (Инв)</v>
          </cell>
          <cell r="M14609" t="str">
            <v>МО Пятигорск 40лет Октября 58Б (Став)</v>
          </cell>
        </row>
        <row r="14610">
          <cell r="B14610" t="str">
            <v>Февраль 2019 г.</v>
          </cell>
          <cell r="C14610" t="str">
            <v>Реализация товаров и услуг ИНВ00000100 от 01.02.2019 23:59:59</v>
          </cell>
          <cell r="L14610" t="str">
            <v>РМО_Инвитро-Ставрополье (Инв)</v>
          </cell>
          <cell r="M14610" t="str">
            <v>МО Пятигорск 40лет Октября 58Б (Став)</v>
          </cell>
        </row>
        <row r="14611">
          <cell r="B14611" t="str">
            <v>Февраль 2019 г.</v>
          </cell>
          <cell r="C14611" t="str">
            <v>Франчайзи Пятигорск Адмиральского 6А</v>
          </cell>
          <cell r="L14611" t="str">
            <v>РМО_Инвитро-Ставрополье (Инв)</v>
          </cell>
          <cell r="M14611" t="str">
            <v>МО Пятигорск Адмиральского 6А (Став)</v>
          </cell>
        </row>
        <row r="14612">
          <cell r="B14612" t="str">
            <v>Февраль 2019 г.</v>
          </cell>
          <cell r="C14612" t="str">
            <v>Реализация товаров и услуг ИНВ00000229 от 01.02.2019 23:59:59</v>
          </cell>
          <cell r="L14612" t="str">
            <v>РМО_Инвитро-Ставрополье (Инв)</v>
          </cell>
          <cell r="M14612" t="str">
            <v>МО Пятигорск Адмиральского 6А (Став)</v>
          </cell>
        </row>
        <row r="14613">
          <cell r="B14613" t="str">
            <v>Февраль 2019 г.</v>
          </cell>
          <cell r="C14613" t="str">
            <v>Франчайзи Пятигорск Бульварная 31</v>
          </cell>
          <cell r="L14613" t="str">
            <v>РМО_Инвитро-Ставрополье (Инв)</v>
          </cell>
          <cell r="M14613" t="str">
            <v>МО Пятигорск Бульварная 31 (Став)</v>
          </cell>
        </row>
        <row r="14614">
          <cell r="B14614" t="str">
            <v>Февраль 2019 г.</v>
          </cell>
          <cell r="C14614" t="str">
            <v>Реализация товаров и услуг ИНВ00000220 от 01.02.2019 23:59:59</v>
          </cell>
          <cell r="L14614" t="str">
            <v>РМО_Инвитро-Ставрополье (Инв)</v>
          </cell>
          <cell r="M14614" t="str">
            <v>МО Пятигорск Бульварная 31 (Став)</v>
          </cell>
        </row>
        <row r="14615">
          <cell r="B14615" t="str">
            <v>Февраль 2019 г.</v>
          </cell>
          <cell r="C14615" t="str">
            <v>Франчайзи Раменское</v>
          </cell>
          <cell r="L14615" t="str">
            <v>Общее МО Франчайзи (Инв)</v>
          </cell>
          <cell r="M14615" t="str">
            <v>ФР Раменское Чугунова 15-1 (Инв)</v>
          </cell>
        </row>
        <row r="14616">
          <cell r="B14616" t="str">
            <v>Февраль 2019 г.</v>
          </cell>
          <cell r="C14616">
            <v>0</v>
          </cell>
          <cell r="L14616" t="str">
            <v>Общее МО Франчайзи (Инв)</v>
          </cell>
          <cell r="M14616" t="str">
            <v>ФР Раменское Чугунова 15-1 (Инв)</v>
          </cell>
        </row>
        <row r="14617">
          <cell r="B14617" t="str">
            <v>Февраль 2019 г.</v>
          </cell>
          <cell r="C14617" t="str">
            <v>Поступление товаров и услуг ИНВ00007016 от 18.02.2019 13:09:25</v>
          </cell>
          <cell r="L14617" t="str">
            <v>Общее МО Франчайзи (Инв)</v>
          </cell>
          <cell r="M14617" t="str">
            <v>ФР Раменское Чугунова 15-1 (Инв)</v>
          </cell>
        </row>
        <row r="14618">
          <cell r="B14618" t="str">
            <v>Февраль 2019 г.</v>
          </cell>
          <cell r="C14618" t="str">
            <v>Перемещение товаров ИНВ00004204 от 18.02.2019 14:59:37</v>
          </cell>
          <cell r="E14618" t="str">
            <v>СКЛАД РЕАГЕНТОВ И РАСХОДНЫХ МЕД.МАТЕРИАЛОВ</v>
          </cell>
          <cell r="F14618" t="str">
            <v>Франчайзи Раменское</v>
          </cell>
          <cell r="L14618" t="str">
            <v>Общее МО Франчайзи (Инв)</v>
          </cell>
          <cell r="M14618" t="str">
            <v>ФР Раменское Чугунова 15-1 (Инв)</v>
          </cell>
        </row>
        <row r="14619">
          <cell r="B14619" t="str">
            <v>Февраль 2019 г.</v>
          </cell>
          <cell r="C14619" t="str">
            <v>Требование-накладная ИНВ00002749 от 28.02.2019 22:00:00</v>
          </cell>
          <cell r="L14619" t="str">
            <v>Общее МО Франчайзи (Инв)</v>
          </cell>
          <cell r="M14619" t="str">
            <v>ФР Раменское Чугунова 15-1 (Инв)</v>
          </cell>
        </row>
        <row r="14620">
          <cell r="B14620" t="str">
            <v>Февраль 2019 г.</v>
          </cell>
          <cell r="C14620" t="str">
            <v>Требование-накладная ИНВ00052626 от 28.02.2019 23:00:00</v>
          </cell>
          <cell r="L14620" t="str">
            <v>Общее МО Франчайзи (Инв)</v>
          </cell>
          <cell r="M14620" t="str">
            <v>ФР Раменское Чугунова 15-1 (Инв)</v>
          </cell>
        </row>
        <row r="14621">
          <cell r="B14621" t="str">
            <v>Февраль 2019 г.</v>
          </cell>
          <cell r="C14621" t="str">
            <v>Требование-накладная ИНВ00003260 от 28.02.2019 23:59:59</v>
          </cell>
          <cell r="L14621" t="str">
            <v>Общее МО Франчайзи (Инв)</v>
          </cell>
          <cell r="M14621" t="str">
            <v>ФР Раменское Чугунова 15-1 (Инв)</v>
          </cell>
        </row>
        <row r="14622">
          <cell r="B14622" t="str">
            <v>Февраль 2019 г.</v>
          </cell>
          <cell r="C14622" t="str">
            <v>Франчайзи Раменское-2 Красноармейская 8</v>
          </cell>
          <cell r="L14622" t="str">
            <v>Общее МО Франчайзи (Инв)</v>
          </cell>
          <cell r="M14622" t="str">
            <v>ФР Раменское Красноармейская 8 (Инв)</v>
          </cell>
        </row>
        <row r="14623">
          <cell r="B14623" t="str">
            <v>Февраль 2019 г.</v>
          </cell>
          <cell r="C14623">
            <v>0</v>
          </cell>
          <cell r="L14623" t="str">
            <v>Общее МО Франчайзи (Инв)</v>
          </cell>
          <cell r="M14623" t="str">
            <v>ФР Раменское Красноармейская 8 (Инв)</v>
          </cell>
        </row>
        <row r="14624">
          <cell r="B14624" t="str">
            <v>Февраль 2019 г.</v>
          </cell>
          <cell r="C14624" t="str">
            <v>Поступление товаров и услуг ИНВ00005513 от 11.02.2019 9:54:22</v>
          </cell>
          <cell r="L14624" t="str">
            <v>Общее МО Франчайзи (Инв)</v>
          </cell>
          <cell r="M14624" t="str">
            <v>ФР Раменское Красноармейская 8 (Инв)</v>
          </cell>
        </row>
        <row r="14625">
          <cell r="B14625" t="str">
            <v>Февраль 2019 г.</v>
          </cell>
          <cell r="C14625" t="str">
            <v>Поступление товаров и услуг ИНВ00006453 от 14.02.2019 10:54:51</v>
          </cell>
          <cell r="L14625" t="str">
            <v>Общее МО Франчайзи (Инв)</v>
          </cell>
          <cell r="M14625" t="str">
            <v>ФР Раменское Красноармейская 8 (Инв)</v>
          </cell>
        </row>
        <row r="14626">
          <cell r="B14626" t="str">
            <v>Февраль 2019 г.</v>
          </cell>
          <cell r="C14626" t="str">
            <v>Перемещение товаров ИНВ00003946 от 14.02.2019 17:33:27</v>
          </cell>
          <cell r="E14626" t="str">
            <v>СКЛАД РЕАГЕНТОВ И РАСХОДНЫХ МЕД.МАТЕРИАЛОВ</v>
          </cell>
          <cell r="F14626" t="str">
            <v>Франчайзи Раменское-2 Красноармейская 8</v>
          </cell>
          <cell r="L14626" t="str">
            <v>Общее МО Франчайзи (Инв)</v>
          </cell>
          <cell r="M14626" t="str">
            <v>ФР Раменское Красноармейская 8 (Инв)</v>
          </cell>
        </row>
        <row r="14627">
          <cell r="B14627" t="str">
            <v>Февраль 2019 г.</v>
          </cell>
          <cell r="C14627" t="str">
            <v>Требование-накладная ИНВ00002750 от 28.02.2019 22:00:00</v>
          </cell>
          <cell r="L14627" t="str">
            <v>Общее МО Франчайзи (Инв)</v>
          </cell>
          <cell r="M14627" t="str">
            <v>ФР Раменское Красноармейская 8 (Инв)</v>
          </cell>
        </row>
        <row r="14628">
          <cell r="B14628" t="str">
            <v>Февраль 2019 г.</v>
          </cell>
          <cell r="C14628" t="str">
            <v>Требование-накладная ИНВ00052627 от 28.02.2019 23:00:00</v>
          </cell>
          <cell r="L14628" t="str">
            <v>Общее МО Франчайзи (Инв)</v>
          </cell>
          <cell r="M14628" t="str">
            <v>ФР Раменское Красноармейская 8 (Инв)</v>
          </cell>
        </row>
        <row r="14629">
          <cell r="B14629" t="str">
            <v>Февраль 2019 г.</v>
          </cell>
          <cell r="C14629" t="str">
            <v>Франчайзи Реутов</v>
          </cell>
          <cell r="L14629" t="str">
            <v>Общее МО Франчайзи (Инв)</v>
          </cell>
          <cell r="M14629" t="str">
            <v>ФР Реутов Октября 20 (Инв)</v>
          </cell>
        </row>
        <row r="14630">
          <cell r="B14630" t="str">
            <v>Февраль 2019 г.</v>
          </cell>
          <cell r="C14630">
            <v>0</v>
          </cell>
          <cell r="L14630" t="str">
            <v>Общее МО Франчайзи (Инв)</v>
          </cell>
          <cell r="M14630" t="str">
            <v>ФР Реутов Октября 20 (Инв)</v>
          </cell>
        </row>
        <row r="14631">
          <cell r="B14631" t="str">
            <v>Февраль 2019 г.</v>
          </cell>
          <cell r="C14631" t="str">
            <v>Поступление товаров и услуг ИНВ00005672 от 11.02.2019 12:46:48</v>
          </cell>
          <cell r="L14631" t="str">
            <v>Общее МО Франчайзи (Инв)</v>
          </cell>
          <cell r="M14631" t="str">
            <v>ФР Реутов Октября 20 (Инв)</v>
          </cell>
        </row>
        <row r="14632">
          <cell r="B14632" t="str">
            <v>Февраль 2019 г.</v>
          </cell>
          <cell r="C14632" t="str">
            <v>Перемещение товаров ИНВ00003579 от 11.02.2019 18:03:26</v>
          </cell>
          <cell r="E14632" t="str">
            <v>СКЛАД РЕАГЕНТОВ И РАСХОДНЫХ МЕД.МАТЕРИАЛОВ</v>
          </cell>
          <cell r="F14632" t="str">
            <v>Франчайзи Реутов</v>
          </cell>
          <cell r="L14632" t="str">
            <v>Общее МО Франчайзи (Инв)</v>
          </cell>
          <cell r="M14632" t="str">
            <v>ФР Реутов Октября 20 (Инв)</v>
          </cell>
        </row>
        <row r="14633">
          <cell r="B14633" t="str">
            <v>Февраль 2019 г.</v>
          </cell>
          <cell r="C14633" t="str">
            <v>Перемещение товаров ИНВ00003578 от 11.02.2019 18:03:49</v>
          </cell>
          <cell r="E14633" t="str">
            <v>СКЛАД РЕАГЕНТОВ И РАСХОДНЫХ МЕД.МАТЕРИАЛОВ</v>
          </cell>
          <cell r="F14633" t="str">
            <v>Франчайзи Реутов</v>
          </cell>
          <cell r="L14633" t="str">
            <v>Общее МО Франчайзи (Инв)</v>
          </cell>
          <cell r="M14633" t="str">
            <v>ФР Реутов Октября 20 (Инв)</v>
          </cell>
        </row>
        <row r="14634">
          <cell r="B14634" t="str">
            <v>Февраль 2019 г.</v>
          </cell>
          <cell r="C14634" t="str">
            <v>Перемещение товаров ИНВ00004327 от 19.02.2019 15:13:56</v>
          </cell>
          <cell r="E14634" t="str">
            <v>СКЛАД РЕАГЕНТОВ И РАСХОДНЫХ МЕД.МАТЕРИАЛОВ</v>
          </cell>
          <cell r="F14634" t="str">
            <v>Франчайзи Реутов</v>
          </cell>
          <cell r="L14634" t="str">
            <v>Общее МО Франчайзи (Инв)</v>
          </cell>
          <cell r="M14634" t="str">
            <v>ФР Реутов Октября 20 (Инв)</v>
          </cell>
        </row>
        <row r="14635">
          <cell r="B14635" t="str">
            <v>Февраль 2019 г.</v>
          </cell>
          <cell r="C14635" t="str">
            <v>Поступление товаров и услуг ИНВ00007238 от 19.02.2019 16:44:59</v>
          </cell>
          <cell r="L14635" t="str">
            <v>Общее МО Франчайзи (Инв)</v>
          </cell>
          <cell r="M14635" t="str">
            <v>ФР Реутов Октября 20 (Инв)</v>
          </cell>
        </row>
        <row r="14636">
          <cell r="B14636" t="str">
            <v>Февраль 2019 г.</v>
          </cell>
          <cell r="C14636" t="str">
            <v>Требование-накладная ИНВ00002306 от 28.02.2019 21:59:59</v>
          </cell>
          <cell r="L14636" t="str">
            <v>Общее МО Франчайзи (Инв)</v>
          </cell>
          <cell r="M14636" t="str">
            <v>ФР Реутов Октября 20 (Инв)</v>
          </cell>
        </row>
        <row r="14637">
          <cell r="B14637" t="str">
            <v>Февраль 2019 г.</v>
          </cell>
          <cell r="C14637" t="str">
            <v>Требование-накладная ИНВ00002065 от 28.02.2019 22:59:59</v>
          </cell>
          <cell r="L14637" t="str">
            <v>Общее МО Франчайзи (Инв)</v>
          </cell>
          <cell r="M14637" t="str">
            <v>ФР Реутов Октября 20 (Инв)</v>
          </cell>
        </row>
        <row r="14638">
          <cell r="B14638" t="str">
            <v>Февраль 2019 г.</v>
          </cell>
          <cell r="C14638" t="str">
            <v>Требование-накладная ИНВ00048666 от 28.02.2019 23:00:00</v>
          </cell>
          <cell r="L14638" t="str">
            <v>Общее МО Франчайзи (Инв)</v>
          </cell>
          <cell r="M14638" t="str">
            <v>ФР Реутов Октября 20 (Инв)</v>
          </cell>
        </row>
        <row r="14639">
          <cell r="B14639" t="str">
            <v>Февраль 2019 г.</v>
          </cell>
          <cell r="C14639" t="str">
            <v>Франчайзи Реутов 2</v>
          </cell>
          <cell r="L14639" t="str">
            <v>Общее МО Франчайзи (Инв)</v>
          </cell>
          <cell r="M14639" t="str">
            <v>ФР Реутов Новая 10 (Инв)</v>
          </cell>
        </row>
        <row r="14640">
          <cell r="B14640" t="str">
            <v>Февраль 2019 г.</v>
          </cell>
          <cell r="C14640">
            <v>0</v>
          </cell>
          <cell r="L14640" t="str">
            <v>Общее МО Франчайзи (Инв)</v>
          </cell>
          <cell r="M14640" t="str">
            <v>ФР Реутов Новая 10 (Инв)</v>
          </cell>
        </row>
        <row r="14641">
          <cell r="B14641" t="str">
            <v>Февраль 2019 г.</v>
          </cell>
          <cell r="C14641" t="str">
            <v>Поступление товаров и услуг ИНВ00006450 от 14.02.2019 10:21:54</v>
          </cell>
          <cell r="L14641" t="str">
            <v>Общее МО Франчайзи (Инв)</v>
          </cell>
          <cell r="M14641" t="str">
            <v>ФР Реутов Новая 10 (Инв)</v>
          </cell>
        </row>
        <row r="14642">
          <cell r="B14642" t="str">
            <v>Февраль 2019 г.</v>
          </cell>
          <cell r="C14642" t="str">
            <v>Требование-накладная ИНВ00003440 от 28.02.2019 23:00:00</v>
          </cell>
          <cell r="L14642" t="str">
            <v>Общее МО Франчайзи (Инв)</v>
          </cell>
          <cell r="M14642" t="str">
            <v>ФР Реутов Новая 10 (Инв)</v>
          </cell>
        </row>
        <row r="14643">
          <cell r="B14643" t="str">
            <v>Февраль 2019 г.</v>
          </cell>
          <cell r="C14643" t="str">
            <v>Требование-накладная ИНВ00002436 от 28.02.2019 23:59:59</v>
          </cell>
          <cell r="L14643" t="str">
            <v>Общее МО Франчайзи (Инв)</v>
          </cell>
          <cell r="M14643" t="str">
            <v>ФР Реутов Новая 10 (Инв)</v>
          </cell>
        </row>
        <row r="14644">
          <cell r="B14644" t="str">
            <v>Февраль 2019 г.</v>
          </cell>
          <cell r="C14644" t="str">
            <v>Требование-накладная ИНВ00002891 от 28.02.2019 23:59:59</v>
          </cell>
          <cell r="L14644" t="str">
            <v>Общее МО Франчайзи (Инв)</v>
          </cell>
          <cell r="M14644" t="str">
            <v>ФР Реутов Новая 10 (Инв)</v>
          </cell>
        </row>
        <row r="14645">
          <cell r="B14645" t="str">
            <v>Февраль 2019 г.</v>
          </cell>
          <cell r="C14645" t="str">
            <v>Франчайзи Речной вокзал</v>
          </cell>
          <cell r="L14645" t="str">
            <v>Общее МО Франчайзи (Инв)</v>
          </cell>
          <cell r="M14645" t="str">
            <v>ФР МСК Речной Вокзал Ленинградское 88 (Инв)</v>
          </cell>
        </row>
        <row r="14646">
          <cell r="B14646" t="str">
            <v>Февраль 2019 г.</v>
          </cell>
          <cell r="C14646">
            <v>0</v>
          </cell>
          <cell r="L14646" t="str">
            <v>Общее МО Франчайзи (Инв)</v>
          </cell>
          <cell r="M14646" t="str">
            <v>ФР МСК Речной Вокзал Ленинградское 88 (Инв)</v>
          </cell>
        </row>
        <row r="14647">
          <cell r="B14647" t="str">
            <v>Февраль 2019 г.</v>
          </cell>
          <cell r="C14647" t="str">
            <v>Поступление товаров и услуг ИНВ00003359 от 01.02.2019 12:28:15</v>
          </cell>
          <cell r="L14647" t="str">
            <v>Общее МО Франчайзи (Инв)</v>
          </cell>
          <cell r="M14647" t="str">
            <v>ФР МСК Речной Вокзал Ленинградское 88 (Инв)</v>
          </cell>
        </row>
        <row r="14648">
          <cell r="B14648" t="str">
            <v>Февраль 2019 г.</v>
          </cell>
          <cell r="C14648" t="str">
            <v>Перемещение товаров ИНВ00002513 от 01.02.2019 15:17:55</v>
          </cell>
          <cell r="E14648" t="str">
            <v>СКЛАД РЕАГЕНТОВ И РАСХОДНЫХ МЕД.МАТЕРИАЛОВ</v>
          </cell>
          <cell r="F14648" t="str">
            <v>Франчайзи Речной вокзал</v>
          </cell>
          <cell r="L14648" t="str">
            <v>Общее МО Франчайзи (Инв)</v>
          </cell>
          <cell r="M14648" t="str">
            <v>ФР МСК Речной Вокзал Ленинградское 88 (Инв)</v>
          </cell>
        </row>
        <row r="14649">
          <cell r="B14649" t="str">
            <v>Февраль 2019 г.</v>
          </cell>
          <cell r="C14649" t="str">
            <v>Требование-накладная ИНВ00003439 от 28.02.2019 23:00:00</v>
          </cell>
          <cell r="L14649" t="str">
            <v>Общее МО Франчайзи (Инв)</v>
          </cell>
          <cell r="M14649" t="str">
            <v>ФР МСК Речной Вокзал Ленинградское 88 (Инв)</v>
          </cell>
        </row>
        <row r="14650">
          <cell r="B14650" t="str">
            <v>Февраль 2019 г.</v>
          </cell>
          <cell r="C14650" t="str">
            <v>Требование-накладная ИНВ00002437 от 28.02.2019 23:59:59</v>
          </cell>
          <cell r="L14650" t="str">
            <v>Общее МО Франчайзи (Инв)</v>
          </cell>
          <cell r="M14650" t="str">
            <v>ФР МСК Речной Вокзал Ленинградское 88 (Инв)</v>
          </cell>
        </row>
        <row r="14651">
          <cell r="B14651" t="str">
            <v>Февраль 2019 г.</v>
          </cell>
          <cell r="C14651" t="str">
            <v>Требование-накладная ИНВ00002892 от 28.02.2019 23:59:59</v>
          </cell>
          <cell r="L14651" t="str">
            <v>Общее МО Франчайзи (Инв)</v>
          </cell>
          <cell r="M14651" t="str">
            <v>ФР МСК Речной Вокзал Ленинградское 88 (Инв)</v>
          </cell>
        </row>
        <row r="14652">
          <cell r="B14652" t="str">
            <v>Февраль 2019 г.</v>
          </cell>
          <cell r="C14652" t="str">
            <v>Франчайзи Рославль</v>
          </cell>
          <cell r="L14652" t="str">
            <v>Общее МО Франчайзи (Инв)</v>
          </cell>
          <cell r="M14652" t="str">
            <v>ФР Рославль 17 мкр 8 (Инв)</v>
          </cell>
        </row>
        <row r="14653">
          <cell r="B14653" t="str">
            <v>Февраль 2019 г.</v>
          </cell>
          <cell r="C14653">
            <v>0</v>
          </cell>
          <cell r="L14653" t="str">
            <v>Общее МО Франчайзи (Инв)</v>
          </cell>
          <cell r="M14653" t="str">
            <v>ФР Рославль 17 мкр 8 (Инв)</v>
          </cell>
        </row>
        <row r="14654">
          <cell r="B14654" t="str">
            <v>Февраль 2019 г.</v>
          </cell>
          <cell r="C14654" t="str">
            <v>Поступление товаров и услуг ИНВ00003779 от 04.02.2019 16:57:09</v>
          </cell>
          <cell r="L14654" t="str">
            <v>Общее МО Франчайзи (Инв)</v>
          </cell>
          <cell r="M14654" t="str">
            <v>ФР Рославль 17 мкр 8 (Инв)</v>
          </cell>
        </row>
        <row r="14655">
          <cell r="B14655" t="str">
            <v>Февраль 2019 г.</v>
          </cell>
          <cell r="C14655" t="str">
            <v>Перемещение товаров ИНВ00002827 от 04.02.2019 17:42:32</v>
          </cell>
          <cell r="E14655" t="str">
            <v>СКЛАД РЕАГЕНТОВ И РАСХОДНЫХ МЕД.МАТЕРИАЛОВ</v>
          </cell>
          <cell r="F14655" t="str">
            <v>Франчайзи Рославль</v>
          </cell>
          <cell r="L14655" t="str">
            <v>Общее МО Франчайзи (Инв)</v>
          </cell>
          <cell r="M14655" t="str">
            <v>ФР Рославль 17 мкр 8 (Инв)</v>
          </cell>
        </row>
        <row r="14656">
          <cell r="B14656" t="str">
            <v>Февраль 2019 г.</v>
          </cell>
          <cell r="C14656" t="str">
            <v>Требование-накладная ИНВ00003443 от 28.02.2019 23:00:00</v>
          </cell>
          <cell r="L14656" t="str">
            <v>Общее МО Франчайзи (Инв)</v>
          </cell>
          <cell r="M14656" t="str">
            <v>ФР Рославль 17 мкр 8 (Инв)</v>
          </cell>
        </row>
        <row r="14657">
          <cell r="B14657" t="str">
            <v>Февраль 2019 г.</v>
          </cell>
          <cell r="C14657" t="str">
            <v>Требование-накладная ИНВ00002438 от 28.02.2019 23:59:59</v>
          </cell>
          <cell r="L14657" t="str">
            <v>Общее МО Франчайзи (Инв)</v>
          </cell>
          <cell r="M14657" t="str">
            <v>ФР Рославль 17 мкр 8 (Инв)</v>
          </cell>
        </row>
        <row r="14658">
          <cell r="B14658" t="str">
            <v>Февраль 2019 г.</v>
          </cell>
          <cell r="C14658" t="str">
            <v>Требование-накладная ИНВ00002893 от 28.02.2019 23:59:59</v>
          </cell>
          <cell r="L14658" t="str">
            <v>Общее МО Франчайзи (Инв)</v>
          </cell>
          <cell r="M14658" t="str">
            <v>ФР Рославль 17 мкр 8 (Инв)</v>
          </cell>
        </row>
        <row r="14659">
          <cell r="B14659" t="str">
            <v>Февраль 2019 г.</v>
          </cell>
          <cell r="C14659" t="str">
            <v>Франчайзи Ростов-на-Дону 10 Стачки</v>
          </cell>
          <cell r="L14659" t="str">
            <v>РМО_Инвитро-Ростов-на-Дону (Инв)</v>
          </cell>
          <cell r="M14659" t="str">
            <v>МО РнД Стачки 26 (РнД)</v>
          </cell>
        </row>
        <row r="14660">
          <cell r="B14660" t="str">
            <v>Февраль 2019 г.</v>
          </cell>
          <cell r="C14660" t="str">
            <v>Реализация товаров и услуг ИНВ00000189 от 01.02.2019 23:59:59</v>
          </cell>
          <cell r="L14660" t="str">
            <v>РМО_Инвитро-Ростов-на-Дону (Инв)</v>
          </cell>
          <cell r="M14660" t="str">
            <v>МО РнД Стачки 26 (РнД)</v>
          </cell>
        </row>
        <row r="14661">
          <cell r="B14661" t="str">
            <v>Февраль 2019 г.</v>
          </cell>
          <cell r="C14661" t="str">
            <v>Франчайзи Ростов-на-Дону 11 40 лет Победы</v>
          </cell>
          <cell r="L14661" t="str">
            <v>РМО_Инвитро-Ростов-на-Дону (Инв)</v>
          </cell>
          <cell r="M14661" t="str">
            <v>МО РнД 40 лет Победы 89 (РнД)</v>
          </cell>
        </row>
        <row r="14662">
          <cell r="B14662" t="str">
            <v>Февраль 2019 г.</v>
          </cell>
          <cell r="C14662" t="str">
            <v>Реализация товаров и услуг ИНВ00000180 от 01.02.2019 23:59:59</v>
          </cell>
          <cell r="L14662" t="str">
            <v>РМО_Инвитро-Ростов-на-Дону (Инв)</v>
          </cell>
          <cell r="M14662" t="str">
            <v>МО РнД 40 лет Победы 89 (РнД)</v>
          </cell>
        </row>
        <row r="14663">
          <cell r="B14663" t="str">
            <v>Февраль 2019 г.</v>
          </cell>
          <cell r="C14663" t="str">
            <v>Франчайзи Ростов-на-Дону 12 Днепропетровский</v>
          </cell>
          <cell r="L14663" t="str">
            <v>РМО_Инвитро-Ростов-на-Дону (Инв)</v>
          </cell>
          <cell r="M14663" t="str">
            <v>МО РнД Днепровский 105-98 (Рнд)</v>
          </cell>
        </row>
        <row r="14664">
          <cell r="B14664" t="str">
            <v>Февраль 2019 г.</v>
          </cell>
          <cell r="C14664" t="str">
            <v>Реализация товаров и услуг ИНВ00000177 от 01.02.2019 23:59:59</v>
          </cell>
          <cell r="L14664" t="str">
            <v>РМО_Инвитро-Ростов-на-Дону (Инв)</v>
          </cell>
          <cell r="M14664" t="str">
            <v>МО РнД Днепровский 105-98 (Рнд)</v>
          </cell>
        </row>
        <row r="14665">
          <cell r="B14665" t="str">
            <v>Февраль 2019 г.</v>
          </cell>
          <cell r="C14665" t="str">
            <v>Франчайзи Ростов-на-Дону 2 Ленина</v>
          </cell>
          <cell r="L14665" t="str">
            <v>РМО_Инвитро-Ростов-на-Дону (Инв)</v>
          </cell>
          <cell r="M14665" t="str">
            <v>МО РнД Ленина 44 (РнД)</v>
          </cell>
        </row>
        <row r="14666">
          <cell r="B14666" t="str">
            <v>Февраль 2019 г.</v>
          </cell>
          <cell r="C14666" t="str">
            <v>Реализация товаров и услуг ИНВ00000162 от 01.02.2019 23:59:59</v>
          </cell>
          <cell r="L14666" t="str">
            <v>РМО_Инвитро-Ростов-на-Дону (Инв)</v>
          </cell>
          <cell r="M14666" t="str">
            <v>МО РнД Ленина 44 (РнД)</v>
          </cell>
        </row>
        <row r="14667">
          <cell r="B14667" t="str">
            <v>Февраль 2019 г.</v>
          </cell>
          <cell r="C14667" t="str">
            <v>Франчайзи Ростов-на-Дону 3 Космонавтов</v>
          </cell>
          <cell r="L14667" t="str">
            <v>РМО_Инвитро-Ростов-на-Дону (Инв)</v>
          </cell>
          <cell r="M14667" t="str">
            <v>МО РнД Космонавтов 6 (РнД)</v>
          </cell>
        </row>
        <row r="14668">
          <cell r="B14668" t="str">
            <v>Февраль 2019 г.</v>
          </cell>
          <cell r="C14668">
            <v>0</v>
          </cell>
          <cell r="L14668" t="str">
            <v>РМО_Инвитро-Ростов-на-Дону (Инв)</v>
          </cell>
          <cell r="M14668" t="str">
            <v>МО РнД Космонавтов 6 (РнД)</v>
          </cell>
        </row>
        <row r="14669">
          <cell r="B14669" t="str">
            <v>Февраль 2019 г.</v>
          </cell>
          <cell r="C14669" t="str">
            <v>Реализация товаров и услуг ИНВ00000132 от 01.02.2019 23:59:59</v>
          </cell>
          <cell r="L14669" t="str">
            <v>РМО_Инвитро-Ростов-на-Дону (Инв)</v>
          </cell>
          <cell r="M14669" t="str">
            <v>МО РнД Космонавтов 6 (РнД)</v>
          </cell>
        </row>
        <row r="14670">
          <cell r="B14670" t="str">
            <v>Февраль 2019 г.</v>
          </cell>
          <cell r="C14670" t="str">
            <v>Франчайзи Ростов-на-Дону 4 К.Армии</v>
          </cell>
          <cell r="L14670" t="str">
            <v>РМО_Инвитро-Ростов-на-Дону (Инв)</v>
          </cell>
          <cell r="M14670" t="str">
            <v>МО РнД Конной Армии 29а (РнД)</v>
          </cell>
        </row>
        <row r="14671">
          <cell r="B14671" t="str">
            <v>Февраль 2019 г.</v>
          </cell>
          <cell r="C14671">
            <v>0</v>
          </cell>
          <cell r="L14671" t="str">
            <v>РМО_Инвитро-Ростов-на-Дону (Инв)</v>
          </cell>
          <cell r="M14671" t="str">
            <v>МО РнД Конной Армии 29а (РнД)</v>
          </cell>
        </row>
        <row r="14672">
          <cell r="B14672" t="str">
            <v>Февраль 2019 г.</v>
          </cell>
          <cell r="C14672" t="str">
            <v>Реализация товаров и услуг ИНВ00000131 от 01.02.2019 23:59:59</v>
          </cell>
          <cell r="L14672" t="str">
            <v>РМО_Инвитро-Ростов-на-Дону (Инв)</v>
          </cell>
          <cell r="M14672" t="str">
            <v>МО РнД Конной Армии 29а (РнД)</v>
          </cell>
        </row>
        <row r="14673">
          <cell r="B14673" t="str">
            <v>Февраль 2019 г.</v>
          </cell>
          <cell r="C14673" t="str">
            <v>Франчайзи Ростов-на-Дону 5 Зорге</v>
          </cell>
          <cell r="L14673" t="str">
            <v>РМО_Инвитро-Ростов-на-Дону (Инв)</v>
          </cell>
          <cell r="M14673" t="str">
            <v>МО РнД Зорге 52 (РнД)</v>
          </cell>
        </row>
        <row r="14674">
          <cell r="B14674" t="str">
            <v>Февраль 2019 г.</v>
          </cell>
          <cell r="C14674" t="str">
            <v>Реализация товаров и услуг ИНВ00000123 от 01.02.2019 23:59:59</v>
          </cell>
          <cell r="L14674" t="str">
            <v>РМО_Инвитро-Ростов-на-Дону (Инв)</v>
          </cell>
          <cell r="M14674" t="str">
            <v>МО РнД Зорге 52 (РнД)</v>
          </cell>
        </row>
        <row r="14675">
          <cell r="B14675" t="str">
            <v>Февраль 2019 г.</v>
          </cell>
          <cell r="C14675" t="str">
            <v>Франчайзи Ростов-на-Дону 6 Таганрогская</v>
          </cell>
          <cell r="L14675" t="str">
            <v>РМО_Инвитро-Ростов-на-Дону (Инв)</v>
          </cell>
          <cell r="M14675" t="str">
            <v>МО РнД Таганрогская 143 (РнД)</v>
          </cell>
        </row>
        <row r="14676">
          <cell r="B14676" t="str">
            <v>Февраль 2019 г.</v>
          </cell>
          <cell r="C14676" t="str">
            <v>Реализация товаров и услуг ИНВ00000117 от 01.02.2019 0:00:00</v>
          </cell>
          <cell r="L14676" t="str">
            <v>РМО_Инвитро-Ростов-на-Дону (Инв)</v>
          </cell>
          <cell r="M14676" t="str">
            <v>МО РнД Таганрогская 143 (РнД)</v>
          </cell>
        </row>
        <row r="14677">
          <cell r="B14677" t="str">
            <v>Февраль 2019 г.</v>
          </cell>
          <cell r="C14677" t="str">
            <v>Франчайзи Ростов-на-Дону Буденовский</v>
          </cell>
          <cell r="L14677" t="str">
            <v>РМО_Инвитро-Ростов-на-Дону (Инв)</v>
          </cell>
          <cell r="M14677" t="str">
            <v>МО РнД Буденновский 11 (РнД)</v>
          </cell>
        </row>
        <row r="14678">
          <cell r="B14678" t="str">
            <v>Февраль 2019 г.</v>
          </cell>
          <cell r="C14678" t="str">
            <v>Реализация товаров и услуг ИНВ00000101 от 01.02.2019 0:00:00</v>
          </cell>
          <cell r="L14678" t="str">
            <v>РМО_Инвитро-Ростов-на-Дону (Инв)</v>
          </cell>
          <cell r="M14678" t="str">
            <v>МО РнД Буденновский 11 (РнД)</v>
          </cell>
        </row>
        <row r="14679">
          <cell r="B14679" t="str">
            <v>Февраль 2019 г.</v>
          </cell>
          <cell r="C14679" t="str">
            <v>Франчайзи Ростов-на-Дону Новочеркасск</v>
          </cell>
          <cell r="L14679" t="str">
            <v>РМО_Инвитро-Ростов-на-Дону (Инв)</v>
          </cell>
          <cell r="M14679" t="str">
            <v>МО Новочеркасск Московская 68 (РнД)</v>
          </cell>
        </row>
        <row r="14680">
          <cell r="B14680" t="str">
            <v>Февраль 2019 г.</v>
          </cell>
          <cell r="C14680" t="str">
            <v>Реализация товаров и услуг ИНВ00000102 от 01.02.2019 23:59:59</v>
          </cell>
          <cell r="L14680" t="str">
            <v>РМО_Инвитро-Ростов-на-Дону (Инв)</v>
          </cell>
          <cell r="M14680" t="str">
            <v>МО Новочеркасск Московская 68 (РнД)</v>
          </cell>
        </row>
        <row r="14681">
          <cell r="B14681" t="str">
            <v>Февраль 2019 г.</v>
          </cell>
          <cell r="C14681" t="str">
            <v>Франчайзи Ростов-на-дону-13 Ерёменко 97/29</v>
          </cell>
          <cell r="L14681" t="str">
            <v>РМО_Инвитро-Ростов-на-Дону (Инв)</v>
          </cell>
          <cell r="M14681" t="str">
            <v>МО РнД Еременко 97-29 (Рнд)</v>
          </cell>
        </row>
        <row r="14682">
          <cell r="B14682" t="str">
            <v>Февраль 2019 г.</v>
          </cell>
          <cell r="C14682" t="str">
            <v>Реализация товаров и услуг ИНВ00000406 от 01.02.2019 23:59:59</v>
          </cell>
          <cell r="L14682" t="str">
            <v>РМО_Инвитро-Ростов-на-Дону (Инв)</v>
          </cell>
          <cell r="M14682" t="str">
            <v>МО РнД Еременко 97-29 (Рнд)</v>
          </cell>
        </row>
        <row r="14683">
          <cell r="B14683" t="str">
            <v>Февраль 2019 г.</v>
          </cell>
          <cell r="C14683" t="str">
            <v>Франчайзи Ростов-на-Дону-8 Текучева</v>
          </cell>
          <cell r="L14683" t="str">
            <v>РМО_Инвитро-Ростов-на-Дону (Инв)</v>
          </cell>
          <cell r="M14683" t="str">
            <v>МО РнД Текучева 143 (Рнд)</v>
          </cell>
        </row>
        <row r="14684">
          <cell r="B14684" t="str">
            <v>Февраль 2019 г.</v>
          </cell>
          <cell r="C14684" t="str">
            <v>Реализация товаров и услуг ИНВ00000103 от 01.02.2019 0:00:00</v>
          </cell>
          <cell r="L14684" t="str">
            <v>РМО_Инвитро-Ростов-на-Дону (Инв)</v>
          </cell>
          <cell r="M14684" t="str">
            <v>МО РнД Текучева 143 (Рнд)</v>
          </cell>
        </row>
        <row r="14685">
          <cell r="B14685" t="str">
            <v>Февраль 2019 г.</v>
          </cell>
          <cell r="C14685" t="str">
            <v>Франчайзи Руза</v>
          </cell>
          <cell r="L14685" t="str">
            <v>Общее МО Франчайзи (Инв)</v>
          </cell>
          <cell r="M14685" t="str">
            <v>ФР Руза Ульяновская 11 (Инв)</v>
          </cell>
        </row>
        <row r="14686">
          <cell r="B14686" t="str">
            <v>Февраль 2019 г.</v>
          </cell>
          <cell r="C14686">
            <v>0</v>
          </cell>
          <cell r="L14686" t="str">
            <v>Общее МО Франчайзи (Инв)</v>
          </cell>
          <cell r="M14686" t="str">
            <v>ФР Руза Ульяновская 11 (Инв)</v>
          </cell>
        </row>
        <row r="14687">
          <cell r="B14687" t="str">
            <v>Февраль 2019 г.</v>
          </cell>
          <cell r="C14687" t="str">
            <v>Франчайзи Рузаевка</v>
          </cell>
          <cell r="L14687" t="str">
            <v>Общее МО Франчайзи (Инв)</v>
          </cell>
          <cell r="M14687" t="str">
            <v>ФР Рузаевка Ленина 45 (Инв)</v>
          </cell>
        </row>
        <row r="14688">
          <cell r="B14688" t="str">
            <v>Февраль 2019 г.</v>
          </cell>
          <cell r="C14688">
            <v>0</v>
          </cell>
          <cell r="L14688" t="str">
            <v>Общее МО Франчайзи (Инв)</v>
          </cell>
          <cell r="M14688" t="str">
            <v>ФР Рузаевка Ленина 45 (Инв)</v>
          </cell>
        </row>
        <row r="14689">
          <cell r="B14689" t="str">
            <v>Февраль 2019 г.</v>
          </cell>
          <cell r="C14689" t="str">
            <v>Поступление товаров и услуг ИНВ00005581 от 11.02.2019 10:45:44</v>
          </cell>
          <cell r="L14689" t="str">
            <v>Общее МО Франчайзи (Инв)</v>
          </cell>
          <cell r="M14689" t="str">
            <v>ФР Рузаевка Ленина 45 (Инв)</v>
          </cell>
        </row>
        <row r="14690">
          <cell r="B14690" t="str">
            <v>Февраль 2019 г.</v>
          </cell>
          <cell r="C14690" t="str">
            <v>Перемещение товаров ИНВ00003533 от 11.02.2019 17:47:31</v>
          </cell>
          <cell r="E14690" t="str">
            <v>СКЛАД РЕАГЕНТОВ И РАСХОДНЫХ МЕД.МАТЕРИАЛОВ</v>
          </cell>
          <cell r="F14690" t="str">
            <v>Франчайзи Рузаевка</v>
          </cell>
          <cell r="L14690" t="str">
            <v>Общее МО Франчайзи (Инв)</v>
          </cell>
          <cell r="M14690" t="str">
            <v>ФР Рузаевка Ленина 45 (Инв)</v>
          </cell>
        </row>
        <row r="14691">
          <cell r="B14691" t="str">
            <v>Февраль 2019 г.</v>
          </cell>
          <cell r="C14691" t="str">
            <v>Перемещение товаров ИНВ00003532 от 11.02.2019 17:48:29</v>
          </cell>
          <cell r="E14691" t="str">
            <v>СКЛАД РЕАГЕНТОВ И РАСХОДНЫХ МЕД.МАТЕРИАЛОВ</v>
          </cell>
          <cell r="F14691" t="str">
            <v>Франчайзи Рузаевка</v>
          </cell>
          <cell r="L14691" t="str">
            <v>Общее МО Франчайзи (Инв)</v>
          </cell>
          <cell r="M14691" t="str">
            <v>ФР Рузаевка Ленина 45 (Инв)</v>
          </cell>
        </row>
        <row r="14692">
          <cell r="B14692" t="str">
            <v>Февраль 2019 г.</v>
          </cell>
          <cell r="C14692" t="str">
            <v>Требование-накладная ИНВ00050142 от 28.02.2019 23:00:00</v>
          </cell>
          <cell r="L14692" t="str">
            <v>Общее МО Франчайзи (Инв)</v>
          </cell>
          <cell r="M14692" t="str">
            <v>ФР Рузаевка Ленина 45 (Инв)</v>
          </cell>
        </row>
        <row r="14693">
          <cell r="B14693" t="str">
            <v>Февраль 2019 г.</v>
          </cell>
          <cell r="C14693" t="str">
            <v>Требование-накладная ИНВ00002439 от 28.02.2019 23:59:59</v>
          </cell>
          <cell r="L14693" t="str">
            <v>Общее МО Франчайзи (Инв)</v>
          </cell>
          <cell r="M14693" t="str">
            <v>ФР Рузаевка Ленина 45 (Инв)</v>
          </cell>
        </row>
        <row r="14694">
          <cell r="B14694" t="str">
            <v>Февраль 2019 г.</v>
          </cell>
          <cell r="C14694" t="str">
            <v>Франчайзи Рыбинск</v>
          </cell>
          <cell r="L14694" t="str">
            <v>Общее МО Франчайзи (Инв)</v>
          </cell>
          <cell r="M14694" t="str">
            <v>ФР Рыбинск Крестовая 122 (Инв)</v>
          </cell>
        </row>
        <row r="14695">
          <cell r="B14695" t="str">
            <v>Февраль 2019 г.</v>
          </cell>
          <cell r="C14695">
            <v>0</v>
          </cell>
          <cell r="L14695" t="str">
            <v>Общее МО Франчайзи (Инв)</v>
          </cell>
          <cell r="M14695" t="str">
            <v>ФР Рыбинск Крестовая 122 (Инв)</v>
          </cell>
        </row>
        <row r="14696">
          <cell r="B14696" t="str">
            <v>Февраль 2019 г.</v>
          </cell>
          <cell r="C14696" t="str">
            <v>Поступление товаров и услуг ИНВ00007411 от 20.02.2019 15:53:45</v>
          </cell>
          <cell r="L14696" t="str">
            <v>Общее МО Франчайзи (Инв)</v>
          </cell>
          <cell r="M14696" t="str">
            <v>ФР Рыбинск Крестовая 122 (Инв)</v>
          </cell>
        </row>
        <row r="14697">
          <cell r="B14697" t="str">
            <v>Февраль 2019 г.</v>
          </cell>
          <cell r="C14697" t="str">
            <v>Требование-накладная ИНВ00003445 от 28.02.2019 23:00:00</v>
          </cell>
          <cell r="L14697" t="str">
            <v>Общее МО Франчайзи (Инв)</v>
          </cell>
          <cell r="M14697" t="str">
            <v>ФР Рыбинск Крестовая 122 (Инв)</v>
          </cell>
        </row>
        <row r="14698">
          <cell r="B14698" t="str">
            <v>Февраль 2019 г.</v>
          </cell>
          <cell r="C14698" t="str">
            <v>Требование-накладная ИНВ00002440 от 28.02.2019 23:59:59</v>
          </cell>
          <cell r="L14698" t="str">
            <v>Общее МО Франчайзи (Инв)</v>
          </cell>
          <cell r="M14698" t="str">
            <v>ФР Рыбинск Крестовая 122 (Инв)</v>
          </cell>
        </row>
        <row r="14699">
          <cell r="B14699" t="str">
            <v>Февраль 2019 г.</v>
          </cell>
          <cell r="C14699" t="str">
            <v>Требование-накладная ИНВ00002895 от 28.02.2019 23:59:59</v>
          </cell>
          <cell r="L14699" t="str">
            <v>Общее МО Франчайзи (Инв)</v>
          </cell>
          <cell r="M14699" t="str">
            <v>ФР Рыбинск Крестовая 122 (Инв)</v>
          </cell>
        </row>
        <row r="14700">
          <cell r="B14700" t="str">
            <v>Февраль 2019 г.</v>
          </cell>
          <cell r="C14700" t="str">
            <v>Франчайзи Ряжск</v>
          </cell>
          <cell r="L14700" t="str">
            <v>Общее МО Франчайзи (Инв)</v>
          </cell>
          <cell r="M14700" t="str">
            <v>ФР Ряжск Высотная 6 (Инв)</v>
          </cell>
        </row>
        <row r="14701">
          <cell r="B14701" t="str">
            <v>Февраль 2019 г.</v>
          </cell>
          <cell r="C14701">
            <v>0</v>
          </cell>
          <cell r="L14701" t="str">
            <v>Общее МО Франчайзи (Инв)</v>
          </cell>
          <cell r="M14701" t="str">
            <v>ФР Ряжск Высотная 6 (Инв)</v>
          </cell>
        </row>
        <row r="14702">
          <cell r="B14702" t="str">
            <v>Февраль 2019 г.</v>
          </cell>
          <cell r="C14702" t="str">
            <v>Поступление товаров и услуг ИНВ00004998 от 06.02.2019 13:28:22</v>
          </cell>
          <cell r="L14702" t="str">
            <v>Общее МО Франчайзи (Инв)</v>
          </cell>
          <cell r="M14702" t="str">
            <v>ФР Ряжск Высотная 6 (Инв)</v>
          </cell>
        </row>
        <row r="14703">
          <cell r="B14703" t="str">
            <v>Февраль 2019 г.</v>
          </cell>
          <cell r="C14703" t="str">
            <v>Перемещение товаров ИНВ00003012 от 06.02.2019 15:15:11</v>
          </cell>
          <cell r="E14703" t="str">
            <v>СКЛАД РЕАГЕНТОВ И РАСХОДНЫХ МЕД.МАТЕРИАЛОВ</v>
          </cell>
          <cell r="F14703" t="str">
            <v>Франчайзи Ряжск</v>
          </cell>
          <cell r="L14703" t="str">
            <v>Общее МО Франчайзи (Инв)</v>
          </cell>
          <cell r="M14703" t="str">
            <v>ФР Ряжск Высотная 6 (Инв)</v>
          </cell>
        </row>
        <row r="14704">
          <cell r="B14704" t="str">
            <v>Февраль 2019 г.</v>
          </cell>
          <cell r="C14704" t="str">
            <v>Требование-накладная ИНВ00003447 от 28.02.2019 23:00:00</v>
          </cell>
          <cell r="L14704" t="str">
            <v>Общее МО Франчайзи (Инв)</v>
          </cell>
          <cell r="M14704" t="str">
            <v>ФР Ряжск Высотная 6 (Инв)</v>
          </cell>
        </row>
        <row r="14705">
          <cell r="B14705" t="str">
            <v>Февраль 2019 г.</v>
          </cell>
          <cell r="C14705" t="str">
            <v>Требование-накладная ИНВ00002441 от 28.02.2019 23:59:59</v>
          </cell>
          <cell r="L14705" t="str">
            <v>Общее МО Франчайзи (Инв)</v>
          </cell>
          <cell r="M14705" t="str">
            <v>ФР Ряжск Высотная 6 (Инв)</v>
          </cell>
        </row>
        <row r="14706">
          <cell r="B14706" t="str">
            <v>Февраль 2019 г.</v>
          </cell>
          <cell r="C14706" t="str">
            <v>Франчайзи Рязань</v>
          </cell>
          <cell r="L14706" t="str">
            <v>Общее МО Франчайзи (Инв)</v>
          </cell>
          <cell r="M14706" t="str">
            <v>ФР Рязань Фрунзе 6 (Инв)</v>
          </cell>
        </row>
        <row r="14707">
          <cell r="B14707" t="str">
            <v>Февраль 2019 г.</v>
          </cell>
          <cell r="C14707">
            <v>0</v>
          </cell>
          <cell r="L14707" t="str">
            <v>Общее МО Франчайзи (Инв)</v>
          </cell>
          <cell r="M14707" t="str">
            <v>ФР Рязань Фрунзе 6 (Инв)</v>
          </cell>
        </row>
        <row r="14708">
          <cell r="B14708" t="str">
            <v>Февраль 2019 г.</v>
          </cell>
          <cell r="C14708" t="str">
            <v>Перемещение товаров ИНВ00004798 от 25.02.2019 11:32:18</v>
          </cell>
          <cell r="E14708" t="str">
            <v>СКЛАД РЕАГЕНТОВ И РАСХОДНЫХ МЕД.МАТЕРИАЛОВ</v>
          </cell>
          <cell r="F14708" t="str">
            <v>Франчайзи Рязань</v>
          </cell>
          <cell r="L14708" t="str">
            <v>Общее МО Франчайзи (Инв)</v>
          </cell>
          <cell r="M14708" t="str">
            <v>ФР Рязань Фрунзе 6 (Инв)</v>
          </cell>
        </row>
        <row r="14709">
          <cell r="B14709" t="str">
            <v>Февраль 2019 г.</v>
          </cell>
          <cell r="C14709" t="str">
            <v>Поступление товаров и услуг ИНВ00008220 от 25.02.2019 11:57:31</v>
          </cell>
          <cell r="L14709" t="str">
            <v>Общее МО Франчайзи (Инв)</v>
          </cell>
          <cell r="M14709" t="str">
            <v>ФР Рязань Фрунзе 6 (Инв)</v>
          </cell>
        </row>
        <row r="14710">
          <cell r="B14710" t="str">
            <v>Февраль 2019 г.</v>
          </cell>
          <cell r="C14710" t="str">
            <v>Требование-накладная ИНВ00002307 от 28.02.2019 21:59:59</v>
          </cell>
          <cell r="L14710" t="str">
            <v>Общее МО Франчайзи (Инв)</v>
          </cell>
          <cell r="M14710" t="str">
            <v>ФР Рязань Фрунзе 6 (Инв)</v>
          </cell>
        </row>
        <row r="14711">
          <cell r="B14711" t="str">
            <v>Февраль 2019 г.</v>
          </cell>
          <cell r="C14711" t="str">
            <v>Требование-накладная ИНВ00002066 от 28.02.2019 22:59:59</v>
          </cell>
          <cell r="L14711" t="str">
            <v>Общее МО Франчайзи (Инв)</v>
          </cell>
          <cell r="M14711" t="str">
            <v>ФР Рязань Фрунзе 6 (Инв)</v>
          </cell>
        </row>
        <row r="14712">
          <cell r="B14712" t="str">
            <v>Февраль 2019 г.</v>
          </cell>
          <cell r="C14712" t="str">
            <v>Требование-накладная ИНВ00048667 от 28.02.2019 23:00:00</v>
          </cell>
          <cell r="L14712" t="str">
            <v>Общее МО Франчайзи (Инв)</v>
          </cell>
          <cell r="M14712" t="str">
            <v>ФР Рязань Фрунзе 6 (Инв)</v>
          </cell>
        </row>
        <row r="14713">
          <cell r="B14713" t="str">
            <v>Февраль 2019 г.</v>
          </cell>
          <cell r="C14713" t="str">
            <v>Франчайзи Рязань 2</v>
          </cell>
          <cell r="L14713" t="str">
            <v>Общее МО Франчайзи (Инв)</v>
          </cell>
          <cell r="M14713" t="str">
            <v>ФР Рязань Новоселов 17 (Инв)</v>
          </cell>
        </row>
        <row r="14714">
          <cell r="B14714" t="str">
            <v>Февраль 2019 г.</v>
          </cell>
          <cell r="C14714">
            <v>0</v>
          </cell>
          <cell r="L14714" t="str">
            <v>Общее МО Франчайзи (Инв)</v>
          </cell>
          <cell r="M14714" t="str">
            <v>ФР Рязань Новоселов 17 (Инв)</v>
          </cell>
        </row>
        <row r="14715">
          <cell r="B14715" t="str">
            <v>Февраль 2019 г.</v>
          </cell>
          <cell r="C14715" t="str">
            <v>Поступление товаров и услуг ИНВ00006331 от 13.02.2019 14:10:39</v>
          </cell>
          <cell r="L14715" t="str">
            <v>Общее МО Франчайзи (Инв)</v>
          </cell>
          <cell r="M14715" t="str">
            <v>ФР Рязань Новоселов 17 (Инв)</v>
          </cell>
        </row>
        <row r="14716">
          <cell r="B14716" t="str">
            <v>Февраль 2019 г.</v>
          </cell>
          <cell r="C14716" t="str">
            <v>Требование-накладная ИНВ00002308 от 28.02.2019 21:59:59</v>
          </cell>
          <cell r="L14716" t="str">
            <v>Общее МО Франчайзи (Инв)</v>
          </cell>
          <cell r="M14716" t="str">
            <v>ФР Рязань Новоселов 17 (Инв)</v>
          </cell>
        </row>
        <row r="14717">
          <cell r="B14717" t="str">
            <v>Февраль 2019 г.</v>
          </cell>
          <cell r="C14717" t="str">
            <v>Требование-накладная ИНВ00002067 от 28.02.2019 22:59:59</v>
          </cell>
          <cell r="L14717" t="str">
            <v>Общее МО Франчайзи (Инв)</v>
          </cell>
          <cell r="M14717" t="str">
            <v>ФР Рязань Новоселов 17 (Инв)</v>
          </cell>
        </row>
        <row r="14718">
          <cell r="B14718" t="str">
            <v>Февраль 2019 г.</v>
          </cell>
          <cell r="C14718" t="str">
            <v>Требование-накладная ИНВ00048668 от 28.02.2019 23:00:00</v>
          </cell>
          <cell r="L14718" t="str">
            <v>Общее МО Франчайзи (Инв)</v>
          </cell>
          <cell r="M14718" t="str">
            <v>ФР Рязань Новоселов 17 (Инв)</v>
          </cell>
        </row>
        <row r="14719">
          <cell r="B14719" t="str">
            <v>Февраль 2019 г.</v>
          </cell>
          <cell r="C14719" t="str">
            <v>Франчайзи Рязань-3</v>
          </cell>
          <cell r="L14719" t="str">
            <v>Общее МО Франчайзи (Инв)</v>
          </cell>
          <cell r="M14719" t="str">
            <v>ФР Рязань Интернациональная 16А (Инв)</v>
          </cell>
        </row>
        <row r="14720">
          <cell r="B14720" t="str">
            <v>Февраль 2019 г.</v>
          </cell>
          <cell r="C14720">
            <v>0</v>
          </cell>
          <cell r="L14720" t="str">
            <v>Общее МО Франчайзи (Инв)</v>
          </cell>
          <cell r="M14720" t="str">
            <v>ФР Рязань Интернациональная 16А (Инв)</v>
          </cell>
        </row>
        <row r="14721">
          <cell r="B14721" t="str">
            <v>Февраль 2019 г.</v>
          </cell>
          <cell r="C14721" t="str">
            <v>Поступление товаров и услуг ИНВ00008210 от 25.02.2019 11:53:17</v>
          </cell>
          <cell r="L14721" t="str">
            <v>Общее МО Франчайзи (Инв)</v>
          </cell>
          <cell r="M14721" t="str">
            <v>ФР Рязань Интернациональная 16А (Инв)</v>
          </cell>
        </row>
        <row r="14722">
          <cell r="B14722" t="str">
            <v>Февраль 2019 г.</v>
          </cell>
          <cell r="C14722" t="str">
            <v>Требование-накладная ИНВ00002309 от 28.02.2019 21:59:59</v>
          </cell>
          <cell r="L14722" t="str">
            <v>Общее МО Франчайзи (Инв)</v>
          </cell>
          <cell r="M14722" t="str">
            <v>ФР Рязань Интернациональная 16А (Инв)</v>
          </cell>
        </row>
        <row r="14723">
          <cell r="B14723" t="str">
            <v>Февраль 2019 г.</v>
          </cell>
          <cell r="C14723" t="str">
            <v>Требование-накладная ИНВ00002068 от 28.02.2019 22:59:59</v>
          </cell>
          <cell r="L14723" t="str">
            <v>Общее МО Франчайзи (Инв)</v>
          </cell>
          <cell r="M14723" t="str">
            <v>ФР Рязань Интернациональная 16А (Инв)</v>
          </cell>
        </row>
        <row r="14724">
          <cell r="B14724" t="str">
            <v>Февраль 2019 г.</v>
          </cell>
          <cell r="C14724" t="str">
            <v>Требование-накладная ИНВ00048669 от 28.02.2019 23:00:00</v>
          </cell>
          <cell r="L14724" t="str">
            <v>Общее МО Франчайзи (Инв)</v>
          </cell>
          <cell r="M14724" t="str">
            <v>ФР Рязань Интернациональная 16А (Инв)</v>
          </cell>
        </row>
        <row r="14725">
          <cell r="B14725" t="str">
            <v>Февраль 2019 г.</v>
          </cell>
          <cell r="C14725" t="str">
            <v>Франчайзи Рязань-4, Народный бульвар</v>
          </cell>
          <cell r="L14725" t="str">
            <v>Общее МО Франчайзи (Инв)</v>
          </cell>
          <cell r="M14725" t="str">
            <v>ФР Рязань Народный бульвар 12 (Инв)</v>
          </cell>
        </row>
        <row r="14726">
          <cell r="B14726" t="str">
            <v>Февраль 2019 г.</v>
          </cell>
          <cell r="C14726">
            <v>0</v>
          </cell>
          <cell r="L14726" t="str">
            <v>Общее МО Франчайзи (Инв)</v>
          </cell>
          <cell r="M14726" t="str">
            <v>ФР Рязань Народный бульвар 12 (Инв)</v>
          </cell>
        </row>
        <row r="14727">
          <cell r="B14727" t="str">
            <v>Февраль 2019 г.</v>
          </cell>
          <cell r="C14727" t="str">
            <v>Поступление товаров и услуг ИНВ00007382 от 20.02.2019 13:03:00</v>
          </cell>
          <cell r="L14727" t="str">
            <v>Общее МО Франчайзи (Инв)</v>
          </cell>
          <cell r="M14727" t="str">
            <v>ФР Рязань Народный бульвар 12 (Инв)</v>
          </cell>
        </row>
        <row r="14728">
          <cell r="B14728" t="str">
            <v>Февраль 2019 г.</v>
          </cell>
          <cell r="C14728" t="str">
            <v>Требование-накладная ИНВ00002310 от 28.02.2019 21:59:59</v>
          </cell>
          <cell r="L14728" t="str">
            <v>Общее МО Франчайзи (Инв)</v>
          </cell>
          <cell r="M14728" t="str">
            <v>ФР Рязань Народный бульвар 12 (Инв)</v>
          </cell>
        </row>
        <row r="14729">
          <cell r="B14729" t="str">
            <v>Февраль 2019 г.</v>
          </cell>
          <cell r="C14729" t="str">
            <v>Требование-накладная ИНВ00050277 от 28.02.2019 21:59:59</v>
          </cell>
          <cell r="L14729" t="str">
            <v>Общее МО Франчайзи (Инв)</v>
          </cell>
          <cell r="M14729" t="str">
            <v>ФР Рязань Народный бульвар 12 (Инв)</v>
          </cell>
        </row>
        <row r="14730">
          <cell r="B14730" t="str">
            <v>Февраль 2019 г.</v>
          </cell>
          <cell r="C14730" t="str">
            <v>Требование-накладная ИНВ00002069 от 28.02.2019 22:59:59</v>
          </cell>
          <cell r="L14730" t="str">
            <v>Общее МО Франчайзи (Инв)</v>
          </cell>
          <cell r="M14730" t="str">
            <v>ФР Рязань Народный бульвар 12 (Инв)</v>
          </cell>
        </row>
        <row r="14731">
          <cell r="B14731" t="str">
            <v>Февраль 2019 г.</v>
          </cell>
          <cell r="C14731" t="str">
            <v>Требование-накладная ИНВ00048670 от 28.02.2019 23:00:00</v>
          </cell>
          <cell r="L14731" t="str">
            <v>Общее МО Франчайзи (Инв)</v>
          </cell>
          <cell r="M14731" t="str">
            <v>ФР Рязань Народный бульвар 12 (Инв)</v>
          </cell>
        </row>
        <row r="14732">
          <cell r="B14732" t="str">
            <v>Февраль 2019 г.</v>
          </cell>
          <cell r="C14732" t="str">
            <v>Франчайзи Рязань-5, Шереметьевская</v>
          </cell>
          <cell r="L14732" t="str">
            <v>Общее МО Франчайзи (Инв)</v>
          </cell>
          <cell r="M14732" t="str">
            <v>ФР Рязань Шереметьевская 6 (Инв)</v>
          </cell>
        </row>
        <row r="14733">
          <cell r="B14733" t="str">
            <v>Февраль 2019 г.</v>
          </cell>
          <cell r="C14733">
            <v>0</v>
          </cell>
          <cell r="L14733" t="str">
            <v>Общее МО Франчайзи (Инв)</v>
          </cell>
          <cell r="M14733" t="str">
            <v>ФР Рязань Шереметьевская 6 (Инв)</v>
          </cell>
        </row>
        <row r="14734">
          <cell r="B14734" t="str">
            <v>Февраль 2019 г.</v>
          </cell>
          <cell r="C14734" t="str">
            <v>Поступление товаров и услуг ИНВ00008165 от 25.02.2019 11:26:07</v>
          </cell>
          <cell r="L14734" t="str">
            <v>Общее МО Франчайзи (Инв)</v>
          </cell>
          <cell r="M14734" t="str">
            <v>ФР Рязань Шереметьевская 6 (Инв)</v>
          </cell>
        </row>
        <row r="14735">
          <cell r="B14735" t="str">
            <v>Февраль 2019 г.</v>
          </cell>
          <cell r="C14735" t="str">
            <v>Требование-накладная ИНВ00002311 от 28.02.2019 21:59:59</v>
          </cell>
          <cell r="L14735" t="str">
            <v>Общее МО Франчайзи (Инв)</v>
          </cell>
          <cell r="M14735" t="str">
            <v>ФР Рязань Шереметьевская 6 (Инв)</v>
          </cell>
        </row>
        <row r="14736">
          <cell r="B14736" t="str">
            <v>Февраль 2019 г.</v>
          </cell>
          <cell r="C14736" t="str">
            <v>Требование-накладная ИНВ00002070 от 28.02.2019 22:59:59</v>
          </cell>
          <cell r="L14736" t="str">
            <v>Общее МО Франчайзи (Инв)</v>
          </cell>
          <cell r="M14736" t="str">
            <v>ФР Рязань Шереметьевская 6 (Инв)</v>
          </cell>
        </row>
        <row r="14737">
          <cell r="B14737" t="str">
            <v>Февраль 2019 г.</v>
          </cell>
          <cell r="C14737" t="str">
            <v>Требование-накладная ИНВ00048671 от 28.02.2019 23:00:00</v>
          </cell>
          <cell r="L14737" t="str">
            <v>Общее МО Франчайзи (Инв)</v>
          </cell>
          <cell r="M14737" t="str">
            <v>ФР Рязань Шереметьевская 6 (Инв)</v>
          </cell>
        </row>
        <row r="14738">
          <cell r="B14738" t="str">
            <v>Февраль 2019 г.</v>
          </cell>
          <cell r="C14738" t="str">
            <v>Франчайзи Рязань-6, Татарская</v>
          </cell>
          <cell r="L14738" t="str">
            <v>Общее МО Франчайзи (Инв)</v>
          </cell>
          <cell r="M14738" t="str">
            <v>ФР Рязань Татарская 91 (Инв)</v>
          </cell>
        </row>
        <row r="14739">
          <cell r="B14739" t="str">
            <v>Февраль 2019 г.</v>
          </cell>
          <cell r="C14739">
            <v>0</v>
          </cell>
          <cell r="L14739" t="str">
            <v>Общее МО Франчайзи (Инв)</v>
          </cell>
          <cell r="M14739" t="str">
            <v>ФР Рязань Татарская 91 (Инв)</v>
          </cell>
        </row>
        <row r="14740">
          <cell r="B14740" t="str">
            <v>Февраль 2019 г.</v>
          </cell>
          <cell r="C14740" t="str">
            <v>Перемещение товаров ИНВ00004794 от 25.02.2019 11:17:13</v>
          </cell>
          <cell r="E14740" t="str">
            <v>СКЛАД РЕАГЕНТОВ И РАСХОДНЫХ МЕД.МАТЕРИАЛОВ</v>
          </cell>
          <cell r="F14740" t="str">
            <v>Франчайзи Рязань-6, Татарская</v>
          </cell>
          <cell r="L14740" t="str">
            <v>Общее МО Франчайзи (Инв)</v>
          </cell>
          <cell r="M14740" t="str">
            <v>ФР Рязань Татарская 91 (Инв)</v>
          </cell>
        </row>
        <row r="14741">
          <cell r="B14741" t="str">
            <v>Февраль 2019 г.</v>
          </cell>
          <cell r="C14741" t="str">
            <v>Поступление товаров и услуг ИНВ00008215 от 25.02.2019 11:55:33</v>
          </cell>
          <cell r="L14741" t="str">
            <v>Общее МО Франчайзи (Инв)</v>
          </cell>
          <cell r="M14741" t="str">
            <v>ФР Рязань Татарская 91 (Инв)</v>
          </cell>
        </row>
        <row r="14742">
          <cell r="B14742" t="str">
            <v>Февраль 2019 г.</v>
          </cell>
          <cell r="C14742" t="str">
            <v>Требование-накладная ИНВ00002312 от 28.02.2019 21:59:59</v>
          </cell>
          <cell r="L14742" t="str">
            <v>Общее МО Франчайзи (Инв)</v>
          </cell>
          <cell r="M14742" t="str">
            <v>ФР Рязань Татарская 91 (Инв)</v>
          </cell>
        </row>
        <row r="14743">
          <cell r="B14743" t="str">
            <v>Февраль 2019 г.</v>
          </cell>
          <cell r="C14743" t="str">
            <v>Требование-накладная ИНВ00048672 от 28.02.2019 23:00:00</v>
          </cell>
          <cell r="L14743" t="str">
            <v>Общее МО Франчайзи (Инв)</v>
          </cell>
          <cell r="M14743" t="str">
            <v>ФР Рязань Татарская 91 (Инв)</v>
          </cell>
        </row>
        <row r="14744">
          <cell r="B14744" t="str">
            <v>Февраль 2019 г.</v>
          </cell>
          <cell r="C14744" t="str">
            <v>Франчайзи Рязань-7, Быстрецкая</v>
          </cell>
          <cell r="L14744" t="str">
            <v>Общее МО Франчайзи (Инв)</v>
          </cell>
          <cell r="M14744" t="str">
            <v>ФР Рязань Быстрецкая 20 (Инв)</v>
          </cell>
        </row>
        <row r="14745">
          <cell r="B14745" t="str">
            <v>Февраль 2019 г.</v>
          </cell>
          <cell r="C14745">
            <v>0</v>
          </cell>
          <cell r="L14745" t="str">
            <v>Общее МО Франчайзи (Инв)</v>
          </cell>
          <cell r="M14745" t="str">
            <v>ФР Рязань Быстрецкая 20 (Инв)</v>
          </cell>
        </row>
        <row r="14746">
          <cell r="B14746" t="str">
            <v>Февраль 2019 г.</v>
          </cell>
          <cell r="C14746" t="str">
            <v>Требование-накладная ИНВ00002072 от 28.02.2019 22:59:59</v>
          </cell>
          <cell r="L14746" t="str">
            <v>Общее МО Франчайзи (Инв)</v>
          </cell>
          <cell r="M14746" t="str">
            <v>ФР Рязань Быстрецкая 20 (Инв)</v>
          </cell>
        </row>
        <row r="14747">
          <cell r="B14747" t="str">
            <v>Февраль 2019 г.</v>
          </cell>
          <cell r="C14747" t="str">
            <v>Требование-накладная ИНВ00048673 от 28.02.2019 23:00:00</v>
          </cell>
          <cell r="L14747" t="str">
            <v>Общее МО Франчайзи (Инв)</v>
          </cell>
          <cell r="M14747" t="str">
            <v>ФР Рязань Быстрецкая 20 (Инв)</v>
          </cell>
        </row>
        <row r="14748">
          <cell r="B14748" t="str">
            <v>Февраль 2019 г.</v>
          </cell>
          <cell r="C14748" t="str">
            <v>Франчайзи Рязань, Интернациональная</v>
          </cell>
          <cell r="L14748" t="str">
            <v>Общее МО Франчайзи (Инв)</v>
          </cell>
          <cell r="M14748" t="str">
            <v>ФР Рязань Интернациональная 5В (Инв)</v>
          </cell>
        </row>
        <row r="14749">
          <cell r="B14749" t="str">
            <v>Февраль 2019 г.</v>
          </cell>
          <cell r="C14749">
            <v>0</v>
          </cell>
          <cell r="L14749" t="str">
            <v>Общее МО Франчайзи (Инв)</v>
          </cell>
          <cell r="M14749" t="str">
            <v>ФР Рязань Интернациональная 5В (Инв)</v>
          </cell>
        </row>
        <row r="14750">
          <cell r="B14750" t="str">
            <v>Февраль 2019 г.</v>
          </cell>
          <cell r="C14750" t="str">
            <v>Поступление товаров и услуг ИНВ00003655 от 04.02.2019 14:47:30</v>
          </cell>
          <cell r="L14750" t="str">
            <v>Общее МО Франчайзи (Инв)</v>
          </cell>
          <cell r="M14750" t="str">
            <v>ФР Рязань Интернациональная 5В (Инв)</v>
          </cell>
        </row>
        <row r="14751">
          <cell r="B14751" t="str">
            <v>Февраль 2019 г.</v>
          </cell>
          <cell r="C14751" t="str">
            <v>Перемещение товаров ИНВ00002820 от 04.02.2019 17:38:47</v>
          </cell>
          <cell r="E14751" t="str">
            <v>СКЛАД РЕАГЕНТОВ И РАСХОДНЫХ МЕД.МАТЕРИАЛОВ</v>
          </cell>
          <cell r="F14751" t="str">
            <v>Франчайзи Рязань, Интернациональная</v>
          </cell>
          <cell r="L14751" t="str">
            <v>Общее МО Франчайзи (Инв)</v>
          </cell>
          <cell r="M14751" t="str">
            <v>ФР Рязань Интернациональная 5В (Инв)</v>
          </cell>
        </row>
        <row r="14752">
          <cell r="B14752" t="str">
            <v>Февраль 2019 г.</v>
          </cell>
          <cell r="C14752" t="str">
            <v>Поступление товаров и услуг ИНВ00003849 от 05.02.2019 9:43:50</v>
          </cell>
          <cell r="L14752" t="str">
            <v>Общее МО Франчайзи (Инв)</v>
          </cell>
          <cell r="M14752" t="str">
            <v>ФР Рязань Интернациональная 5В (Инв)</v>
          </cell>
        </row>
        <row r="14753">
          <cell r="B14753" t="str">
            <v>Февраль 2019 г.</v>
          </cell>
          <cell r="C14753" t="str">
            <v>Поступление товаров и услуг ИНВ00005720 от 11.02.2019 13:09:36</v>
          </cell>
          <cell r="L14753" t="str">
            <v>Общее МО Франчайзи (Инв)</v>
          </cell>
          <cell r="M14753" t="str">
            <v>ФР Рязань Интернациональная 5В (Инв)</v>
          </cell>
        </row>
        <row r="14754">
          <cell r="B14754" t="str">
            <v>Февраль 2019 г.</v>
          </cell>
          <cell r="C14754" t="str">
            <v>Требование-накладная ИНВ00002592 от 28.02.2019 22:00:00</v>
          </cell>
          <cell r="L14754" t="str">
            <v>Общее МО Франчайзи (Инв)</v>
          </cell>
          <cell r="M14754" t="str">
            <v>ФР Рязань Интернациональная 5В (Инв)</v>
          </cell>
        </row>
        <row r="14755">
          <cell r="B14755" t="str">
            <v>Февраль 2019 г.</v>
          </cell>
          <cell r="C14755" t="str">
            <v>Требование-накладная ИНВ00052684 от 28.02.2019 23:00:00</v>
          </cell>
          <cell r="L14755" t="str">
            <v>Общее МО Франчайзи (Инв)</v>
          </cell>
          <cell r="M14755" t="str">
            <v>ФР Рязань Интернациональная 5В (Инв)</v>
          </cell>
        </row>
        <row r="14756">
          <cell r="B14756" t="str">
            <v>Февраль 2019 г.</v>
          </cell>
          <cell r="C14756" t="str">
            <v>Франчайзи Савёловская</v>
          </cell>
          <cell r="L14756" t="str">
            <v>Общее МО Франчайзи (Инв)</v>
          </cell>
          <cell r="M14756" t="str">
            <v>ФР МСК Савеловская Бутырская 9к1 (Инв)</v>
          </cell>
        </row>
        <row r="14757">
          <cell r="B14757" t="str">
            <v>Февраль 2019 г.</v>
          </cell>
          <cell r="C14757">
            <v>0</v>
          </cell>
          <cell r="L14757" t="str">
            <v>Общее МО Франчайзи (Инв)</v>
          </cell>
          <cell r="M14757" t="str">
            <v>ФР МСК Савеловская Бутырская 9к1 (Инв)</v>
          </cell>
        </row>
        <row r="14758">
          <cell r="B14758" t="str">
            <v>Февраль 2019 г.</v>
          </cell>
          <cell r="C14758" t="str">
            <v>Поступление товаров и услуг ИНВ00006282 от 13.02.2019 12:44:27</v>
          </cell>
          <cell r="L14758" t="str">
            <v>Общее МО Франчайзи (Инв)</v>
          </cell>
          <cell r="M14758" t="str">
            <v>ФР МСК Савеловская Бутырская 9к1 (Инв)</v>
          </cell>
        </row>
        <row r="14759">
          <cell r="B14759" t="str">
            <v>Февраль 2019 г.</v>
          </cell>
          <cell r="C14759" t="str">
            <v>Перемещение товаров ИНВ00003873 от 13.02.2019 15:44:10</v>
          </cell>
          <cell r="E14759" t="str">
            <v>СКЛАД РЕАГЕНТОВ И РАСХОДНЫХ МЕД.МАТЕРИАЛОВ</v>
          </cell>
          <cell r="F14759" t="str">
            <v>Франчайзи Савёловская</v>
          </cell>
          <cell r="L14759" t="str">
            <v>Общее МО Франчайзи (Инв)</v>
          </cell>
          <cell r="M14759" t="str">
            <v>ФР МСК Савеловская Бутырская 9к1 (Инв)</v>
          </cell>
        </row>
        <row r="14760">
          <cell r="B14760" t="str">
            <v>Февраль 2019 г.</v>
          </cell>
          <cell r="C14760" t="str">
            <v>Требование-накладная ИНВ00002313 от 28.02.2019 21:59:59</v>
          </cell>
          <cell r="L14760" t="str">
            <v>Общее МО Франчайзи (Инв)</v>
          </cell>
          <cell r="M14760" t="str">
            <v>ФР МСК Савеловская Бутырская 9к1 (Инв)</v>
          </cell>
        </row>
        <row r="14761">
          <cell r="B14761" t="str">
            <v>Февраль 2019 г.</v>
          </cell>
          <cell r="C14761" t="str">
            <v>Требование-накладная ИНВ00002073 от 28.02.2019 22:59:59</v>
          </cell>
          <cell r="L14761" t="str">
            <v>Общее МО Франчайзи (Инв)</v>
          </cell>
          <cell r="M14761" t="str">
            <v>ФР МСК Савеловская Бутырская 9к1 (Инв)</v>
          </cell>
        </row>
        <row r="14762">
          <cell r="B14762" t="str">
            <v>Февраль 2019 г.</v>
          </cell>
          <cell r="C14762" t="str">
            <v>Требование-накладная ИНВ00048675 от 28.02.2019 23:00:00</v>
          </cell>
          <cell r="L14762" t="str">
            <v>Общее МО Франчайзи (Инв)</v>
          </cell>
          <cell r="M14762" t="str">
            <v>ФР МСК Савеловская Бутырская 9к1 (Инв)</v>
          </cell>
        </row>
        <row r="14763">
          <cell r="B14763" t="str">
            <v>Февраль 2019 г.</v>
          </cell>
          <cell r="C14763" t="str">
            <v>Франчайзи Саки</v>
          </cell>
          <cell r="L14763" t="str">
            <v>Общее МО Франчайзи (Инв)</v>
          </cell>
          <cell r="M14763" t="str">
            <v>ФР Саки Лобозова 7Д (Инв)</v>
          </cell>
        </row>
        <row r="14764">
          <cell r="B14764" t="str">
            <v>Февраль 2019 г.</v>
          </cell>
          <cell r="C14764" t="str">
            <v>Реализация товаров и услуг ИНВ00000112 от 01.02.2019 23:59:59</v>
          </cell>
          <cell r="L14764" t="str">
            <v>Общее МО Франчайзи (Инв)</v>
          </cell>
          <cell r="M14764" t="str">
            <v>ФР Саки Лобозова 7Д (Инв)</v>
          </cell>
        </row>
        <row r="14765">
          <cell r="B14765" t="str">
            <v>Февраль 2019 г.</v>
          </cell>
          <cell r="C14765" t="str">
            <v>Франчайзи Салехард Свердлова</v>
          </cell>
          <cell r="L14765" t="str">
            <v>Общее МО Франчайзи (Инв)</v>
          </cell>
          <cell r="M14765" t="str">
            <v>ФР Салехард Свердлова 42 (Инв)</v>
          </cell>
        </row>
        <row r="14766">
          <cell r="B14766" t="str">
            <v>Февраль 2019 г.</v>
          </cell>
          <cell r="C14766" t="str">
            <v>Реализация товаров и услуг ИНВ00000136 от 01.02.2019 23:59:59</v>
          </cell>
          <cell r="L14766" t="str">
            <v>Общее МО Франчайзи (Инв)</v>
          </cell>
          <cell r="M14766" t="str">
            <v>ФР Салехард Свердлова 42 (Инв)</v>
          </cell>
        </row>
        <row r="14767">
          <cell r="B14767" t="str">
            <v>Февраль 2019 г.</v>
          </cell>
          <cell r="C14767" t="str">
            <v>Франчайзи Сальск</v>
          </cell>
          <cell r="L14767" t="str">
            <v>РМО_Инвитро-Ростов-на-Дону (Инв)</v>
          </cell>
          <cell r="M14767" t="str">
            <v>МО Сальск Свободы 60 (РнД)</v>
          </cell>
        </row>
        <row r="14768">
          <cell r="B14768" t="str">
            <v>Февраль 2019 г.</v>
          </cell>
          <cell r="C14768">
            <v>0</v>
          </cell>
          <cell r="L14768" t="str">
            <v>РМО_Инвитро-Ростов-на-Дону (Инв)</v>
          </cell>
          <cell r="M14768" t="str">
            <v>МО Сальск Свободы 60 (РнД)</v>
          </cell>
        </row>
        <row r="14769">
          <cell r="B14769" t="str">
            <v>Февраль 2019 г.</v>
          </cell>
          <cell r="C14769" t="str">
            <v>Реализация товаров и услуг ИНВ00000204 от 01.02.2019 23:59:59</v>
          </cell>
          <cell r="L14769" t="str">
            <v>РМО_Инвитро-Ростов-на-Дону (Инв)</v>
          </cell>
          <cell r="M14769" t="str">
            <v>МО Сальск Свободы 60 (РнД)</v>
          </cell>
        </row>
        <row r="14770">
          <cell r="B14770" t="str">
            <v>Февраль 2019 г.</v>
          </cell>
          <cell r="C14770" t="str">
            <v>Франчайзи Саракташ</v>
          </cell>
          <cell r="L14770" t="str">
            <v>Общее МО Франчайзи (Инв)</v>
          </cell>
          <cell r="M14770" t="str">
            <v>ФР Саракташ Мира 92 уг.Партизанская 11 (Инв)</v>
          </cell>
        </row>
        <row r="14771">
          <cell r="B14771" t="str">
            <v>Февраль 2019 г.</v>
          </cell>
          <cell r="C14771">
            <v>0</v>
          </cell>
          <cell r="L14771" t="str">
            <v>Общее МО Франчайзи (Инв)</v>
          </cell>
          <cell r="M14771" t="str">
            <v>ФР Саракташ Мира 92 уг.Партизанская 11 (Инв)</v>
          </cell>
        </row>
        <row r="14772">
          <cell r="B14772" t="str">
            <v>Февраль 2019 г.</v>
          </cell>
          <cell r="C14772" t="str">
            <v>Реализация товаров и услуг ИНВ00000218 от 01.02.2019 23:59:59</v>
          </cell>
          <cell r="L14772" t="str">
            <v>Общее МО Франчайзи (Инв)</v>
          </cell>
          <cell r="M14772" t="str">
            <v>ФР Саракташ Мира 92 уг.Партизанская 11 (Инв)</v>
          </cell>
        </row>
        <row r="14773">
          <cell r="B14773" t="str">
            <v>Февраль 2019 г.</v>
          </cell>
          <cell r="C14773" t="str">
            <v>Франчайзи Саранск</v>
          </cell>
          <cell r="L14773" t="str">
            <v>Общее МО Франчайзи (Инв)</v>
          </cell>
          <cell r="M14773" t="str">
            <v>ФР Саранск Володарского 22А (Инв)</v>
          </cell>
        </row>
        <row r="14774">
          <cell r="B14774" t="str">
            <v>Февраль 2019 г.</v>
          </cell>
          <cell r="C14774">
            <v>0</v>
          </cell>
          <cell r="L14774" t="str">
            <v>Общее МО Франчайзи (Инв)</v>
          </cell>
          <cell r="M14774" t="str">
            <v>ФР Саранск Володарского 22А (Инв)</v>
          </cell>
        </row>
        <row r="14775">
          <cell r="B14775" t="str">
            <v>Февраль 2019 г.</v>
          </cell>
          <cell r="C14775" t="str">
            <v>Поступление товаров и услуг ИНВ00006315 от 13.02.2019 13:43:24</v>
          </cell>
          <cell r="L14775" t="str">
            <v>Общее МО Франчайзи (Инв)</v>
          </cell>
          <cell r="M14775" t="str">
            <v>ФР Саранск Володарского 22А (Инв)</v>
          </cell>
        </row>
        <row r="14776">
          <cell r="B14776" t="str">
            <v>Февраль 2019 г.</v>
          </cell>
          <cell r="C14776" t="str">
            <v>Перемещение товаров ИНВ00003879 от 13.02.2019 15:54:52</v>
          </cell>
          <cell r="E14776" t="str">
            <v>СКЛАД РЕАГЕНТОВ И РАСХОДНЫХ МЕД.МАТЕРИАЛОВ</v>
          </cell>
          <cell r="F14776" t="str">
            <v>Франчайзи Саранск</v>
          </cell>
          <cell r="L14776" t="str">
            <v>Общее МО Франчайзи (Инв)</v>
          </cell>
          <cell r="M14776" t="str">
            <v>ФР Саранск Володарского 22А (Инв)</v>
          </cell>
        </row>
        <row r="14777">
          <cell r="B14777" t="str">
            <v>Февраль 2019 г.</v>
          </cell>
          <cell r="C14777" t="str">
            <v>Перемещение товаров ИНВ00003878 от 13.02.2019 15:57:33</v>
          </cell>
          <cell r="E14777" t="str">
            <v>СКЛАД РЕАГЕНТОВ И РАСХОДНЫХ МЕД.МАТЕРИАЛОВ</v>
          </cell>
          <cell r="F14777" t="str">
            <v>Франчайзи Саранск</v>
          </cell>
          <cell r="L14777" t="str">
            <v>Общее МО Франчайзи (Инв)</v>
          </cell>
          <cell r="M14777" t="str">
            <v>ФР Саранск Володарского 22А (Инв)</v>
          </cell>
        </row>
        <row r="14778">
          <cell r="B14778" t="str">
            <v>Февраль 2019 г.</v>
          </cell>
          <cell r="C14778" t="str">
            <v>Требование-накладная ИНВ00002593 от 28.02.2019 22:00:00</v>
          </cell>
          <cell r="L14778" t="str">
            <v>Общее МО Франчайзи (Инв)</v>
          </cell>
          <cell r="M14778" t="str">
            <v>ФР Саранск Володарского 22А (Инв)</v>
          </cell>
        </row>
        <row r="14779">
          <cell r="B14779" t="str">
            <v>Февраль 2019 г.</v>
          </cell>
          <cell r="C14779" t="str">
            <v>Требование-накладная ИНВ00003018 от 28.02.2019 22:01:00</v>
          </cell>
          <cell r="L14779" t="str">
            <v>Общее МО Франчайзи (Инв)</v>
          </cell>
          <cell r="M14779" t="str">
            <v>ФР Саранск Володарского 22А (Инв)</v>
          </cell>
        </row>
        <row r="14780">
          <cell r="B14780" t="str">
            <v>Февраль 2019 г.</v>
          </cell>
          <cell r="C14780" t="str">
            <v>Требование-накладная ИНВ00052685 от 28.02.2019 23:00:00</v>
          </cell>
          <cell r="L14780" t="str">
            <v>Общее МО Франчайзи (Инв)</v>
          </cell>
          <cell r="M14780" t="str">
            <v>ФР Саранск Володарского 22А (Инв)</v>
          </cell>
        </row>
        <row r="14781">
          <cell r="B14781" t="str">
            <v>Февраль 2019 г.</v>
          </cell>
          <cell r="C14781" t="str">
            <v>Франчайзи Саранск-2 Полежаева,62</v>
          </cell>
          <cell r="L14781" t="str">
            <v>Общее МО Франчайзи (Инв)</v>
          </cell>
          <cell r="M14781" t="str">
            <v>ФР Саранск Полежаева 62 (Инв)</v>
          </cell>
        </row>
        <row r="14782">
          <cell r="B14782" t="str">
            <v>Февраль 2019 г.</v>
          </cell>
          <cell r="C14782">
            <v>0</v>
          </cell>
          <cell r="L14782" t="str">
            <v>Общее МО Франчайзи (Инв)</v>
          </cell>
          <cell r="M14782" t="str">
            <v>ФР Саранск Полежаева 62 (Инв)</v>
          </cell>
        </row>
        <row r="14783">
          <cell r="B14783" t="str">
            <v>Февраль 2019 г.</v>
          </cell>
          <cell r="C14783" t="str">
            <v>Поступление товаров и услуг ИНВ00003345 от 01.02.2019 12:02:11</v>
          </cell>
          <cell r="L14783" t="str">
            <v>Общее МО Франчайзи (Инв)</v>
          </cell>
          <cell r="M14783" t="str">
            <v>ФР Саранск Полежаева 62 (Инв)</v>
          </cell>
        </row>
        <row r="14784">
          <cell r="B14784" t="str">
            <v>Февраль 2019 г.</v>
          </cell>
          <cell r="C14784" t="str">
            <v>Перемещение товаров ИНВ00002495 от 01.02.2019 15:01:32</v>
          </cell>
          <cell r="E14784" t="str">
            <v>СКЛАД РЕАГЕНТОВ И РАСХОДНЫХ МЕД.МАТЕРИАЛОВ</v>
          </cell>
          <cell r="F14784" t="str">
            <v>Франчайзи Саранск-2 Полежаева,62</v>
          </cell>
          <cell r="L14784" t="str">
            <v>Общее МО Франчайзи (Инв)</v>
          </cell>
          <cell r="M14784" t="str">
            <v>ФР Саранск Полежаева 62 (Инв)</v>
          </cell>
        </row>
        <row r="14785">
          <cell r="B14785" t="str">
            <v>Февраль 2019 г.</v>
          </cell>
          <cell r="C14785" t="str">
            <v>Требование-накладная ИНВ00002594 от 28.02.2019 22:00:00</v>
          </cell>
          <cell r="L14785" t="str">
            <v>Общее МО Франчайзи (Инв)</v>
          </cell>
          <cell r="M14785" t="str">
            <v>ФР Саранск Полежаева 62 (Инв)</v>
          </cell>
        </row>
        <row r="14786">
          <cell r="B14786" t="str">
            <v>Февраль 2019 г.</v>
          </cell>
          <cell r="C14786" t="str">
            <v>Требование-накладная ИНВ00003019 от 28.02.2019 22:01:00</v>
          </cell>
          <cell r="L14786" t="str">
            <v>Общее МО Франчайзи (Инв)</v>
          </cell>
          <cell r="M14786" t="str">
            <v>ФР Саранск Полежаева 62 (Инв)</v>
          </cell>
        </row>
        <row r="14787">
          <cell r="B14787" t="str">
            <v>Февраль 2019 г.</v>
          </cell>
          <cell r="C14787" t="str">
            <v>Требование-накладная ИНВ00052686 от 28.02.2019 23:00:00</v>
          </cell>
          <cell r="L14787" t="str">
            <v>Общее МО Франчайзи (Инв)</v>
          </cell>
          <cell r="M14787" t="str">
            <v>ФР Саранск Полежаева 62 (Инв)</v>
          </cell>
        </row>
        <row r="14788">
          <cell r="B14788" t="str">
            <v>Февраль 2019 г.</v>
          </cell>
          <cell r="C14788" t="str">
            <v>Франчайзи Саров</v>
          </cell>
          <cell r="L14788" t="str">
            <v>Общее МО Франчайзи (Инв)</v>
          </cell>
          <cell r="M14788" t="str">
            <v>ФР Саров Ленина 15 (Инв)</v>
          </cell>
        </row>
        <row r="14789">
          <cell r="B14789" t="str">
            <v>Февраль 2019 г.</v>
          </cell>
          <cell r="C14789">
            <v>0</v>
          </cell>
          <cell r="L14789" t="str">
            <v>Общее МО Франчайзи (Инв)</v>
          </cell>
          <cell r="M14789" t="str">
            <v>ФР Саров Ленина 15 (Инв)</v>
          </cell>
        </row>
        <row r="14790">
          <cell r="B14790" t="str">
            <v>Февраль 2019 г.</v>
          </cell>
          <cell r="C14790" t="str">
            <v>Поступление товаров и услуг ИНВ00005681 от 11.02.2019 12:50:33</v>
          </cell>
          <cell r="L14790" t="str">
            <v>Общее МО Франчайзи (Инв)</v>
          </cell>
          <cell r="M14790" t="str">
            <v>ФР Саров Ленина 15 (Инв)</v>
          </cell>
        </row>
        <row r="14791">
          <cell r="B14791" t="str">
            <v>Февраль 2019 г.</v>
          </cell>
          <cell r="C14791" t="str">
            <v>Поступление товаров и услуг ИНВ00007380 от 20.02.2019 12:57:36</v>
          </cell>
          <cell r="L14791" t="str">
            <v>Общее МО Франчайзи (Инв)</v>
          </cell>
          <cell r="M14791" t="str">
            <v>ФР Саров Ленина 15 (Инв)</v>
          </cell>
        </row>
        <row r="14792">
          <cell r="B14792" t="str">
            <v>Февраль 2019 г.</v>
          </cell>
          <cell r="C14792" t="str">
            <v>Требование-накладная ИНВ00002751 от 28.02.2019 22:00:00</v>
          </cell>
          <cell r="L14792" t="str">
            <v>Общее МО Франчайзи (Инв)</v>
          </cell>
          <cell r="M14792" t="str">
            <v>ФР Саров Ленина 15 (Инв)</v>
          </cell>
        </row>
        <row r="14793">
          <cell r="B14793" t="str">
            <v>Февраль 2019 г.</v>
          </cell>
          <cell r="C14793" t="str">
            <v>Требование-накладная ИНВ00052579 от 28.02.2019 23:00:00</v>
          </cell>
          <cell r="L14793" t="str">
            <v>Общее МО Франчайзи (Инв)</v>
          </cell>
          <cell r="M14793" t="str">
            <v>ФР Саров Ленина 15 (Инв)</v>
          </cell>
        </row>
        <row r="14794">
          <cell r="B14794" t="str">
            <v>Февраль 2019 г.</v>
          </cell>
          <cell r="C14794" t="str">
            <v>Требование-накладная ИНВ00003261 от 28.02.2019 23:59:59</v>
          </cell>
          <cell r="L14794" t="str">
            <v>Общее МО Франчайзи (Инв)</v>
          </cell>
          <cell r="M14794" t="str">
            <v>ФР Саров Ленина 15 (Инв)</v>
          </cell>
        </row>
        <row r="14795">
          <cell r="B14795" t="str">
            <v>Февраль 2019 г.</v>
          </cell>
          <cell r="C14795" t="str">
            <v>Франчайзи Сасово</v>
          </cell>
          <cell r="L14795" t="str">
            <v>Общее МО Франчайзи (Инв)</v>
          </cell>
          <cell r="M14795" t="str">
            <v>ФР Сасово Аверкина 1 (Инв)</v>
          </cell>
        </row>
        <row r="14796">
          <cell r="B14796" t="str">
            <v>Февраль 2019 г.</v>
          </cell>
          <cell r="C14796">
            <v>0</v>
          </cell>
          <cell r="L14796" t="str">
            <v>Общее МО Франчайзи (Инв)</v>
          </cell>
          <cell r="M14796" t="str">
            <v>ФР Сасово Аверкина 1 (Инв)</v>
          </cell>
        </row>
        <row r="14797">
          <cell r="B14797" t="str">
            <v>Февраль 2019 г.</v>
          </cell>
          <cell r="C14797" t="str">
            <v>Поступление товаров и услуг ИНВ00003643 от 04.02.2019 14:35:29</v>
          </cell>
          <cell r="L14797" t="str">
            <v>Общее МО Франчайзи (Инв)</v>
          </cell>
          <cell r="M14797" t="str">
            <v>ФР Сасово Аверкина 1 (Инв)</v>
          </cell>
        </row>
        <row r="14798">
          <cell r="B14798" t="str">
            <v>Февраль 2019 г.</v>
          </cell>
          <cell r="C14798" t="str">
            <v>Перемещение товаров ИНВ00002786 от 04.02.2019 17:23:58</v>
          </cell>
          <cell r="E14798" t="str">
            <v>СКЛАД РЕАГЕНТОВ И РАСХОДНЫХ МЕД.МАТЕРИАЛОВ</v>
          </cell>
          <cell r="F14798" t="str">
            <v>Франчайзи Сасово</v>
          </cell>
          <cell r="L14798" t="str">
            <v>Общее МО Франчайзи (Инв)</v>
          </cell>
          <cell r="M14798" t="str">
            <v>ФР Сасово Аверкина 1 (Инв)</v>
          </cell>
        </row>
        <row r="14799">
          <cell r="B14799" t="str">
            <v>Февраль 2019 г.</v>
          </cell>
          <cell r="C14799" t="str">
            <v>Требование-накладная ИНВ00002595 от 28.02.2019 22:00:00</v>
          </cell>
          <cell r="L14799" t="str">
            <v>Общее МО Франчайзи (Инв)</v>
          </cell>
          <cell r="M14799" t="str">
            <v>ФР Сасово Аверкина 1 (Инв)</v>
          </cell>
        </row>
        <row r="14800">
          <cell r="B14800" t="str">
            <v>Февраль 2019 г.</v>
          </cell>
          <cell r="C14800" t="str">
            <v>Требование-накладная ИНВ00052688 от 28.02.2019 23:00:00</v>
          </cell>
          <cell r="L14800" t="str">
            <v>Общее МО Франчайзи (Инв)</v>
          </cell>
          <cell r="M14800" t="str">
            <v>ФР Сасово Аверкина 1 (Инв)</v>
          </cell>
        </row>
        <row r="14801">
          <cell r="B14801" t="str">
            <v>Февраль 2019 г.</v>
          </cell>
          <cell r="C14801" t="str">
            <v>Франчайзи Сафоново</v>
          </cell>
          <cell r="L14801" t="str">
            <v>Общее МО Франчайзи (Инв)</v>
          </cell>
          <cell r="M14801" t="str">
            <v>ФР Сафоново Красногвардейская 45 (Инв)</v>
          </cell>
        </row>
        <row r="14802">
          <cell r="B14802" t="str">
            <v>Февраль 2019 г.</v>
          </cell>
          <cell r="C14802">
            <v>0</v>
          </cell>
          <cell r="L14802" t="str">
            <v>Общее МО Франчайзи (Инв)</v>
          </cell>
          <cell r="M14802" t="str">
            <v>ФР Сафоново Красногвардейская 45 (Инв)</v>
          </cell>
        </row>
        <row r="14803">
          <cell r="B14803" t="str">
            <v>Февраль 2019 г.</v>
          </cell>
          <cell r="C14803" t="str">
            <v>Поступление товаров и услуг ИНВ00005126 от 07.02.2019 11:35:57</v>
          </cell>
          <cell r="L14803" t="str">
            <v>Общее МО Франчайзи (Инв)</v>
          </cell>
          <cell r="M14803" t="str">
            <v>ФР Сафоново Красногвардейская 45 (Инв)</v>
          </cell>
        </row>
        <row r="14804">
          <cell r="B14804" t="str">
            <v>Февраль 2019 г.</v>
          </cell>
          <cell r="C14804" t="str">
            <v>Поступление товаров и услуг ИНВ00007392 от 20.02.2019 13:28:23</v>
          </cell>
          <cell r="L14804" t="str">
            <v>Общее МО Франчайзи (Инв)</v>
          </cell>
          <cell r="M14804" t="str">
            <v>ФР Сафоново Красногвардейская 45 (Инв)</v>
          </cell>
        </row>
        <row r="14805">
          <cell r="B14805" t="str">
            <v>Февраль 2019 г.</v>
          </cell>
          <cell r="C14805" t="str">
            <v>Перемещение товаров ИНВ00004433 от 20.02.2019 14:29:16</v>
          </cell>
          <cell r="E14805" t="str">
            <v>СКЛАД РЕАГЕНТОВ И РАСХОДНЫХ МЕД.МАТЕРИАЛОВ</v>
          </cell>
          <cell r="F14805" t="str">
            <v>Франчайзи Сафоново</v>
          </cell>
          <cell r="L14805" t="str">
            <v>Общее МО Франчайзи (Инв)</v>
          </cell>
          <cell r="M14805" t="str">
            <v>ФР Сафоново Красногвардейская 45 (Инв)</v>
          </cell>
        </row>
        <row r="14806">
          <cell r="B14806" t="str">
            <v>Февраль 2019 г.</v>
          </cell>
          <cell r="C14806" t="str">
            <v>Требование-накладная ИНВ00003563 от 28.02.2019 23:00:00</v>
          </cell>
          <cell r="L14806" t="str">
            <v>Общее МО Франчайзи (Инв)</v>
          </cell>
          <cell r="M14806" t="str">
            <v>ФР Сафоново Красногвардейская 45 (Инв)</v>
          </cell>
        </row>
        <row r="14807">
          <cell r="B14807" t="str">
            <v>Февраль 2019 г.</v>
          </cell>
          <cell r="C14807" t="str">
            <v>Требование-накладная ИНВ00002442 от 28.02.2019 23:59:59</v>
          </cell>
          <cell r="L14807" t="str">
            <v>Общее МО Франчайзи (Инв)</v>
          </cell>
          <cell r="M14807" t="str">
            <v>ФР Сафоново Красногвардейская 45 (Инв)</v>
          </cell>
        </row>
        <row r="14808">
          <cell r="B14808" t="str">
            <v>Февраль 2019 г.</v>
          </cell>
          <cell r="C14808" t="str">
            <v>Франчайзи Светлоград</v>
          </cell>
          <cell r="L14808" t="str">
            <v>РМО_Инвитро-Ставрополье (Инв)</v>
          </cell>
          <cell r="M14808" t="str">
            <v>МО Светлоград Минераловодская 1 (Став)</v>
          </cell>
        </row>
        <row r="14809">
          <cell r="B14809" t="str">
            <v>Февраль 2019 г.</v>
          </cell>
          <cell r="C14809" t="str">
            <v>Реализация товаров и услуг ИНВ00000138 от 01.02.2019 23:59:59</v>
          </cell>
          <cell r="L14809" t="str">
            <v>РМО_Инвитро-Ставрополье (Инв)</v>
          </cell>
          <cell r="M14809" t="str">
            <v>МО Светлоград Минераловодская 1 (Став)</v>
          </cell>
        </row>
        <row r="14810">
          <cell r="B14810" t="str">
            <v>Февраль 2019 г.</v>
          </cell>
          <cell r="C14810" t="str">
            <v>Франчайзи Светлый</v>
          </cell>
          <cell r="L14810" t="str">
            <v>Общее МО Франчайзи (Инв)</v>
          </cell>
          <cell r="M14810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14811">
          <cell r="B14811" t="str">
            <v>Февраль 2019 г.</v>
          </cell>
          <cell r="C14811">
            <v>0</v>
          </cell>
          <cell r="L14811" t="str">
            <v>Общее МО Франчайзи (Инв)</v>
          </cell>
          <cell r="M14811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14812">
          <cell r="B14812" t="str">
            <v>Февраль 2019 г.</v>
          </cell>
          <cell r="C14812" t="str">
            <v>Реализация товаров и услуг ИНВ00000191 от 01.02.2019 23:59:59</v>
          </cell>
          <cell r="L14812" t="str">
            <v>Общее МО Франчайзи (Инв)</v>
          </cell>
          <cell r="M14812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14813">
          <cell r="B14813" t="str">
            <v>Февраль 2019 г.</v>
          </cell>
          <cell r="C14813" t="str">
            <v>Перемещение товаров ИНВ00002947 от 05.02.2019 15:59:12</v>
          </cell>
          <cell r="E14813" t="str">
            <v>Склад рекламной продукции</v>
          </cell>
          <cell r="F14813" t="str">
            <v>Франчайзи Светлый</v>
          </cell>
          <cell r="L14813" t="str">
            <v>Общее МО Франчайзи (Инв)</v>
          </cell>
          <cell r="M14813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14814">
          <cell r="B14814" t="str">
            <v>Февраль 2019 г.</v>
          </cell>
          <cell r="C14814" t="str">
            <v>Перемещение товаров ИНВ00003955 от 14.02.2019 17:36:23</v>
          </cell>
          <cell r="E14814" t="str">
            <v>СКЛАД РЕАГЕНТОВ И РАСХОДНЫХ МЕД.МАТЕРИАЛОВ</v>
          </cell>
          <cell r="F14814" t="str">
            <v>Франчайзи Светлый</v>
          </cell>
          <cell r="L14814" t="str">
            <v>Общее МО Франчайзи (Инв)</v>
          </cell>
          <cell r="M14814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14815">
          <cell r="B14815" t="str">
            <v>Февраль 2019 г.</v>
          </cell>
          <cell r="C14815" t="str">
            <v>Перемещение товаров ИНВ00004003 от 15.02.2019 16:07:51</v>
          </cell>
          <cell r="E14815" t="str">
            <v>СКЛАД РЕАГЕНТОВ И РАСХОДНЫХ МЕД.МАТЕРИАЛОВ</v>
          </cell>
          <cell r="F14815" t="str">
            <v>Франчайзи Светлый</v>
          </cell>
          <cell r="L14815" t="str">
            <v>Общее МО Франчайзи (Инв)</v>
          </cell>
          <cell r="M14815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14816">
          <cell r="B14816" t="str">
            <v>Февраль 2019 г.</v>
          </cell>
          <cell r="C14816" t="str">
            <v>Перемещение товаров ИНВ00006351 от 28.02.2019 23:59:59</v>
          </cell>
          <cell r="E14816" t="str">
            <v>Франчайзи Светлый</v>
          </cell>
          <cell r="F14816" t="str">
            <v>Материалы в медицинских центрах</v>
          </cell>
          <cell r="L14816" t="str">
            <v>Общее МО Франчайзи (Инв)</v>
          </cell>
          <cell r="M14816" t="str">
            <v>ФР КалинМосковский пр. 4 ФР КалиниГайдара 116 ФР Калини Батальная 17Б ФР Калин Дзержинского 98 ФР Светлый Калининградская 21А ФР Гусев Железнодорожная 20 ФР Советск Матросова 4 ФР Черняховск Ленина 24 (Инв) ФР Калин-5 Карамзина</v>
          </cell>
        </row>
        <row r="14817">
          <cell r="B14817" t="str">
            <v>Февраль 2019 г.</v>
          </cell>
          <cell r="C14817" t="str">
            <v>Франчайзи Севастополь Адмирала Октябрьского 8</v>
          </cell>
          <cell r="L14817" t="str">
            <v>РМО_Инвитро-Ступино (Инв)</v>
          </cell>
          <cell r="M14817" t="str">
            <v>МО Севастополь Адмирала Октябрьского 8 (Таврика)</v>
          </cell>
        </row>
        <row r="14818">
          <cell r="B14818" t="str">
            <v>Февраль 2019 г.</v>
          </cell>
          <cell r="C14818" t="str">
            <v>Реализация товаров и услуг ИНВ00000237 от 01.02.2019 23:59:59</v>
          </cell>
          <cell r="L14818" t="str">
            <v>РМО_Инвитро-Ступино (Инв)</v>
          </cell>
          <cell r="M14818" t="str">
            <v>МО Севастополь Адмирала Октябрьского 8 (Таврика)</v>
          </cell>
        </row>
        <row r="14819">
          <cell r="B14819" t="str">
            <v>Февраль 2019 г.</v>
          </cell>
          <cell r="C14819" t="str">
            <v>Франчайзи Севастополь Генерала Острякова 42</v>
          </cell>
          <cell r="L14819" t="str">
            <v>РМО_Инвитро-Ступино (Инв)</v>
          </cell>
          <cell r="M14819" t="str">
            <v>МО Севастополь Генерала Острякова 42 (Таврика)</v>
          </cell>
        </row>
        <row r="14820">
          <cell r="B14820" t="str">
            <v>Февраль 2019 г.</v>
          </cell>
          <cell r="C14820" t="str">
            <v>Реализация товаров и услуг ИНВ00000211 от 01.02.2019 23:59:59</v>
          </cell>
          <cell r="L14820" t="str">
            <v>РМО_Инвитро-Ступино (Инв)</v>
          </cell>
          <cell r="M14820" t="str">
            <v>МО Севастополь Генерала Острякова 42 (Таврика)</v>
          </cell>
        </row>
        <row r="14821">
          <cell r="B14821" t="str">
            <v>Февраль 2019 г.</v>
          </cell>
          <cell r="C14821" t="str">
            <v>Франчайзи Севастополь Октябрьской революции 42</v>
          </cell>
          <cell r="L14821" t="str">
            <v>РМО_Инвитро-Ступино (Инв)</v>
          </cell>
          <cell r="M14821" t="str">
            <v>МО Севастополь Октябрьской революции 42 (Таврика)</v>
          </cell>
        </row>
        <row r="14822">
          <cell r="B14822" t="str">
            <v>Февраль 2019 г.</v>
          </cell>
          <cell r="C14822" t="str">
            <v>Реализация товаров и услуг ИНВ00000238 от 01.02.2019 23:59:59</v>
          </cell>
          <cell r="L14822" t="str">
            <v>РМО_Инвитро-Ступино (Инв)</v>
          </cell>
          <cell r="M14822" t="str">
            <v>МО Севастополь Октябрьской революции 42 (Таврика)</v>
          </cell>
        </row>
        <row r="14823">
          <cell r="B14823" t="str">
            <v>Февраль 2019 г.</v>
          </cell>
          <cell r="C14823" t="str">
            <v>Франчайзи Селятино</v>
          </cell>
          <cell r="L14823" t="str">
            <v>Общее МО Франчайзи (Инв)</v>
          </cell>
          <cell r="M14823" t="str">
            <v>ФР Селятино Спортивная 55А (Инв)</v>
          </cell>
        </row>
        <row r="14824">
          <cell r="B14824" t="str">
            <v>Февраль 2019 г.</v>
          </cell>
          <cell r="C14824">
            <v>0</v>
          </cell>
          <cell r="L14824" t="str">
            <v>Общее МО Франчайзи (Инв)</v>
          </cell>
          <cell r="M14824" t="str">
            <v>ФР Селятино Спортивная 55А (Инв)</v>
          </cell>
        </row>
        <row r="14825">
          <cell r="B14825" t="str">
            <v>Февраль 2019 г.</v>
          </cell>
          <cell r="C14825" t="str">
            <v>Перемещение товаров ИНВ00002825 от 04.02.2019 17:41:29</v>
          </cell>
          <cell r="E14825" t="str">
            <v>СКЛАД №2</v>
          </cell>
          <cell r="F14825" t="str">
            <v>Франчайзи Селятино</v>
          </cell>
          <cell r="L14825" t="str">
            <v>Общее МО Франчайзи (Инв)</v>
          </cell>
          <cell r="M14825" t="str">
            <v>ФР Селятино Спортивная 55А (Инв)</v>
          </cell>
        </row>
        <row r="14826">
          <cell r="B14826" t="str">
            <v>Февраль 2019 г.</v>
          </cell>
          <cell r="C14826" t="str">
            <v>Поступление товаров и услуг ИНВ00004275 от 05.02.2019 13:24:34</v>
          </cell>
          <cell r="L14826" t="str">
            <v>Общее МО Франчайзи (Инв)</v>
          </cell>
          <cell r="M14826" t="str">
            <v>ФР Селятино Спортивная 55А (Инв)</v>
          </cell>
        </row>
        <row r="14827">
          <cell r="B14827" t="str">
            <v>Февраль 2019 г.</v>
          </cell>
          <cell r="C14827" t="str">
            <v>Перемещение товаров ИНВ00002931 от 05.02.2019 14:40:49</v>
          </cell>
          <cell r="E14827" t="str">
            <v>СКЛАД РЕАГЕНТОВ И РАСХОДНЫХ МЕД.МАТЕРИАЛОВ</v>
          </cell>
          <cell r="F14827" t="str">
            <v>Франчайзи Селятино</v>
          </cell>
          <cell r="L14827" t="str">
            <v>Общее МО Франчайзи (Инв)</v>
          </cell>
          <cell r="M14827" t="str">
            <v>ФР Селятино Спортивная 55А (Инв)</v>
          </cell>
        </row>
        <row r="14828">
          <cell r="B14828" t="str">
            <v>Февраль 2019 г.</v>
          </cell>
          <cell r="C14828" t="str">
            <v>Поступление товаров и услуг ИНВ00004852 от 06.02.2019 10:26:19</v>
          </cell>
          <cell r="L14828" t="str">
            <v>Общее МО Франчайзи (Инв)</v>
          </cell>
          <cell r="M14828" t="str">
            <v>ФР Селятино Спортивная 55А (Инв)</v>
          </cell>
        </row>
        <row r="14829">
          <cell r="B14829" t="str">
            <v>Февраль 2019 г.</v>
          </cell>
          <cell r="C14829" t="str">
            <v>Перемещение товаров ИНВ00003007 от 06.02.2019 15:13:11</v>
          </cell>
          <cell r="E14829" t="str">
            <v>СКЛАД РЕАГЕНТОВ И РАСХОДНЫХ МЕД.МАТЕРИАЛОВ</v>
          </cell>
          <cell r="F14829" t="str">
            <v>Франчайзи Селятино</v>
          </cell>
          <cell r="L14829" t="str">
            <v>Общее МО Франчайзи (Инв)</v>
          </cell>
          <cell r="M14829" t="str">
            <v>ФР Селятино Спортивная 55А (Инв)</v>
          </cell>
        </row>
        <row r="14830">
          <cell r="B14830" t="str">
            <v>Февраль 2019 г.</v>
          </cell>
          <cell r="C14830" t="str">
            <v>Поступление товаров и услуг ИНВ00005514 от 11.02.2019 9:54:59</v>
          </cell>
          <cell r="L14830" t="str">
            <v>Общее МО Франчайзи (Инв)</v>
          </cell>
          <cell r="M14830" t="str">
            <v>ФР Селятино Спортивная 55А (Инв)</v>
          </cell>
        </row>
        <row r="14831">
          <cell r="B14831" t="str">
            <v>Февраль 2019 г.</v>
          </cell>
          <cell r="C14831" t="str">
            <v>Поступление товаров и услуг ИНВ00008004 от 25.02.2019 9:45:25</v>
          </cell>
          <cell r="L14831" t="str">
            <v>Общее МО Франчайзи (Инв)</v>
          </cell>
          <cell r="M14831" t="str">
            <v>ФР Селятино Спортивная 55А (Инв)</v>
          </cell>
        </row>
        <row r="14832">
          <cell r="B14832" t="str">
            <v>Февраль 2019 г.</v>
          </cell>
          <cell r="C14832" t="str">
            <v>Требование-накладная ИНВ00002752 от 28.02.2019 22:00:00</v>
          </cell>
          <cell r="L14832" t="str">
            <v>Общее МО Франчайзи (Инв)</v>
          </cell>
          <cell r="M14832" t="str">
            <v>ФР Селятино Спортивная 55А (Инв)</v>
          </cell>
        </row>
        <row r="14833">
          <cell r="B14833" t="str">
            <v>Февраль 2019 г.</v>
          </cell>
          <cell r="C14833" t="str">
            <v>Требование-накладная ИНВ00052580 от 28.02.2019 23:00:00</v>
          </cell>
          <cell r="L14833" t="str">
            <v>Общее МО Франчайзи (Инв)</v>
          </cell>
          <cell r="M14833" t="str">
            <v>ФР Селятино Спортивная 55А (Инв)</v>
          </cell>
        </row>
        <row r="14834">
          <cell r="B14834" t="str">
            <v>Февраль 2019 г.</v>
          </cell>
          <cell r="C14834" t="str">
            <v>Требование-накладная ИНВ00003262 от 28.02.2019 23:59:59</v>
          </cell>
          <cell r="L14834" t="str">
            <v>Общее МО Франчайзи (Инв)</v>
          </cell>
          <cell r="M14834" t="str">
            <v>ФР Селятино Спортивная 55А (Инв)</v>
          </cell>
        </row>
        <row r="14835">
          <cell r="B14835" t="str">
            <v>Февраль 2019 г.</v>
          </cell>
          <cell r="C14835" t="str">
            <v>Франчайзи Семеновская, Вельяминовская, д.6</v>
          </cell>
          <cell r="L14835" t="str">
            <v>Общее МО Франчайзи (Инв)</v>
          </cell>
          <cell r="M14835" t="str">
            <v>ФР МСК Семеновская Вельяминовская 6 (Инв)</v>
          </cell>
        </row>
        <row r="14836">
          <cell r="B14836" t="str">
            <v>Февраль 2019 г.</v>
          </cell>
          <cell r="C14836">
            <v>0</v>
          </cell>
          <cell r="L14836" t="str">
            <v>Общее МО Франчайзи (Инв)</v>
          </cell>
          <cell r="M14836" t="str">
            <v>ФР МСК Семеновская Вельяминовская 6 (Инв)</v>
          </cell>
        </row>
        <row r="14837">
          <cell r="B14837" t="str">
            <v>Февраль 2019 г.</v>
          </cell>
          <cell r="C14837" t="str">
            <v>Поступление товаров и услуг ИНВ00006440 от 14.02.2019 9:42:11</v>
          </cell>
          <cell r="L14837" t="str">
            <v>Общее МО Франчайзи (Инв)</v>
          </cell>
          <cell r="M14837" t="str">
            <v>ФР МСК Семеновская Вельяминовская 6 (Инв)</v>
          </cell>
        </row>
        <row r="14838">
          <cell r="B14838" t="str">
            <v>Февраль 2019 г.</v>
          </cell>
          <cell r="C14838" t="str">
            <v>Перемещение товаров ИНВ00003942 от 14.02.2019 17:31:27</v>
          </cell>
          <cell r="E14838" t="str">
            <v>СКЛАД РЕАГЕНТОВ И РАСХОДНЫХ МЕД.МАТЕРИАЛОВ</v>
          </cell>
          <cell r="F14838" t="str">
            <v>Франчайзи Семеновская, Вельяминовская, д.6</v>
          </cell>
          <cell r="L14838" t="str">
            <v>Общее МО Франчайзи (Инв)</v>
          </cell>
          <cell r="M14838" t="str">
            <v>ФР МСК Семеновская Вельяминовская 6 (Инв)</v>
          </cell>
        </row>
        <row r="14839">
          <cell r="B14839" t="str">
            <v>Февраль 2019 г.</v>
          </cell>
          <cell r="C14839" t="str">
            <v>Поступление товаров и услуг ИНВ00008129 от 25.02.2019 11:00:14</v>
          </cell>
          <cell r="L14839" t="str">
            <v>Общее МО Франчайзи (Инв)</v>
          </cell>
          <cell r="M14839" t="str">
            <v>ФР МСК Семеновская Вельяминовская 6 (Инв)</v>
          </cell>
        </row>
        <row r="14840">
          <cell r="B14840" t="str">
            <v>Февраль 2019 г.</v>
          </cell>
          <cell r="C14840" t="str">
            <v>Требование-накладная ИНВ00003455 от 28.02.2019 23:00:00</v>
          </cell>
          <cell r="L14840" t="str">
            <v>Общее МО Франчайзи (Инв)</v>
          </cell>
          <cell r="M14840" t="str">
            <v>ФР МСК Семеновская Вельяминовская 6 (Инв)</v>
          </cell>
        </row>
        <row r="14841">
          <cell r="B14841" t="str">
            <v>Февраль 2019 г.</v>
          </cell>
          <cell r="C14841" t="str">
            <v>Требование-накладная ИНВ00002443 от 28.02.2019 23:59:59</v>
          </cell>
          <cell r="L14841" t="str">
            <v>Общее МО Франчайзи (Инв)</v>
          </cell>
          <cell r="M14841" t="str">
            <v>ФР МСК Семеновская Вельяминовская 6 (Инв)</v>
          </cell>
        </row>
        <row r="14842">
          <cell r="B14842" t="str">
            <v>Февраль 2019 г.</v>
          </cell>
          <cell r="C14842" t="str">
            <v>Требование-накладная ИНВ00002898 от 28.02.2019 23:59:59</v>
          </cell>
          <cell r="L14842" t="str">
            <v>Общее МО Франчайзи (Инв)</v>
          </cell>
          <cell r="M14842" t="str">
            <v>ФР МСК Семеновская Вельяминовская 6 (Инв)</v>
          </cell>
        </row>
        <row r="14843">
          <cell r="B14843" t="str">
            <v>Февраль 2019 г.</v>
          </cell>
          <cell r="C14843" t="str">
            <v>Франчайзи Семилуки 25 лет Октября 122</v>
          </cell>
          <cell r="L14843" t="str">
            <v>РМО_Инвитро-Воронеж (Инв)</v>
          </cell>
          <cell r="M14843" t="str">
            <v>МО Семилуки 25лет Октября 132А (Воронеж)</v>
          </cell>
        </row>
        <row r="14844">
          <cell r="B14844" t="str">
            <v>Февраль 2019 г.</v>
          </cell>
          <cell r="C14844" t="str">
            <v>Реализация товаров и услуг ИНВ00000139 от 01.02.2019 23:59:59</v>
          </cell>
          <cell r="L14844" t="str">
            <v>РМО_Инвитро-Воронеж (Инв)</v>
          </cell>
          <cell r="M14844" t="str">
            <v>МО Семилуки 25лет Октября 132А (Воронеж)</v>
          </cell>
        </row>
        <row r="14845">
          <cell r="B14845" t="str">
            <v>Февраль 2019 г.</v>
          </cell>
          <cell r="C14845" t="str">
            <v>Франчайзи Серпухов</v>
          </cell>
          <cell r="L14845" t="str">
            <v>Общее МО Франчайзи (Инв)</v>
          </cell>
          <cell r="M14845" t="str">
            <v>ФР Серпухов 1я Московская 7 (Инв)</v>
          </cell>
        </row>
        <row r="14846">
          <cell r="B14846" t="str">
            <v>Февраль 2019 г.</v>
          </cell>
          <cell r="C14846">
            <v>0</v>
          </cell>
          <cell r="L14846" t="str">
            <v>Общее МО Франчайзи (Инв)</v>
          </cell>
          <cell r="M14846" t="str">
            <v>ФР Серпухов 1я Московская 7 (Инв)</v>
          </cell>
        </row>
        <row r="14847">
          <cell r="B14847" t="str">
            <v>Февраль 2019 г.</v>
          </cell>
          <cell r="C14847" t="str">
            <v>Поступление товаров и услуг ИНВ00008193 от 25.02.2019 11:43:23</v>
          </cell>
          <cell r="L14847" t="str">
            <v>Общее МО Франчайзи (Инв)</v>
          </cell>
          <cell r="M14847" t="str">
            <v>ФР Серпухов 1я Московская 7 (Инв)</v>
          </cell>
        </row>
        <row r="14848">
          <cell r="B14848" t="str">
            <v>Февраль 2019 г.</v>
          </cell>
          <cell r="C14848" t="str">
            <v>Перемещение товаров ИНВ00004845 от 25.02.2019 12:29:06</v>
          </cell>
          <cell r="E14848" t="str">
            <v>СКЛАД РЕАГЕНТОВ И РАСХОДНЫХ МЕД.МАТЕРИАЛОВ</v>
          </cell>
          <cell r="F14848" t="str">
            <v>Франчайзи Серпухов</v>
          </cell>
          <cell r="L14848" t="str">
            <v>Общее МО Франчайзи (Инв)</v>
          </cell>
          <cell r="M14848" t="str">
            <v>ФР Серпухов 1я Московская 7 (Инв)</v>
          </cell>
        </row>
        <row r="14849">
          <cell r="B14849" t="str">
            <v>Февраль 2019 г.</v>
          </cell>
          <cell r="C14849" t="str">
            <v>Требование-накладная ИНВ00002753 от 28.02.2019 22:00:00</v>
          </cell>
          <cell r="L14849" t="str">
            <v>Общее МО Франчайзи (Инв)</v>
          </cell>
          <cell r="M14849" t="str">
            <v>ФР Серпухов 1я Московская 7 (Инв)</v>
          </cell>
        </row>
        <row r="14850">
          <cell r="B14850" t="str">
            <v>Февраль 2019 г.</v>
          </cell>
          <cell r="C14850" t="str">
            <v>Требование-накладная ИНВ00052581 от 28.02.2019 23:00:00</v>
          </cell>
          <cell r="L14850" t="str">
            <v>Общее МО Франчайзи (Инв)</v>
          </cell>
          <cell r="M14850" t="str">
            <v>ФР Серпухов 1я Московская 7 (Инв)</v>
          </cell>
        </row>
        <row r="14851">
          <cell r="B14851" t="str">
            <v>Февраль 2019 г.</v>
          </cell>
          <cell r="C14851" t="str">
            <v>Требование-накладная ИНВ00003263 от 28.02.2019 23:59:59</v>
          </cell>
          <cell r="L14851" t="str">
            <v>Общее МО Франчайзи (Инв)</v>
          </cell>
          <cell r="M14851" t="str">
            <v>ФР Серпухов 1я Московская 7 (Инв)</v>
          </cell>
        </row>
        <row r="14852">
          <cell r="B14852" t="str">
            <v>Февраль 2019 г.</v>
          </cell>
          <cell r="C14852" t="str">
            <v>Франчайзи Серпухов-2 Советская 89</v>
          </cell>
          <cell r="L14852" t="str">
            <v>Общее МО Франчайзи (Инв)</v>
          </cell>
          <cell r="M14852" t="str">
            <v>ФР Серпухов Советская 89 (Инв)</v>
          </cell>
        </row>
        <row r="14853">
          <cell r="B14853" t="str">
            <v>Февраль 2019 г.</v>
          </cell>
          <cell r="C14853">
            <v>0</v>
          </cell>
          <cell r="L14853" t="str">
            <v>Общее МО Франчайзи (Инв)</v>
          </cell>
          <cell r="M14853" t="str">
            <v>ФР Серпухов Советская 89 (Инв)</v>
          </cell>
        </row>
        <row r="14854">
          <cell r="B14854" t="str">
            <v>Февраль 2019 г.</v>
          </cell>
          <cell r="C14854" t="str">
            <v>Поступление товаров и услуг ИНВ00005158 от 07.02.2019 12:40:56</v>
          </cell>
          <cell r="L14854" t="str">
            <v>Общее МО Франчайзи (Инв)</v>
          </cell>
          <cell r="M14854" t="str">
            <v>ФР Серпухов Советская 89 (Инв)</v>
          </cell>
        </row>
        <row r="14855">
          <cell r="B14855" t="str">
            <v>Февраль 2019 г.</v>
          </cell>
          <cell r="C14855" t="str">
            <v>Перемещение товаров ИНВ00003098 от 07.02.2019 14:10:26</v>
          </cell>
          <cell r="E14855" t="str">
            <v>СКЛАД РЕАГЕНТОВ И РАСХОДНЫХ МЕД.МАТЕРИАЛОВ</v>
          </cell>
          <cell r="F14855" t="str">
            <v>Франчайзи Серпухов-2 Советская 89</v>
          </cell>
          <cell r="L14855" t="str">
            <v>Общее МО Франчайзи (Инв)</v>
          </cell>
          <cell r="M14855" t="str">
            <v>ФР Серпухов Советская 89 (Инв)</v>
          </cell>
        </row>
        <row r="14856">
          <cell r="B14856" t="str">
            <v>Февраль 2019 г.</v>
          </cell>
          <cell r="C14856" t="str">
            <v>Требование-накладная ИНВ00003457 от 28.02.2019 23:00:00</v>
          </cell>
          <cell r="L14856" t="str">
            <v>Общее МО Франчайзи (Инв)</v>
          </cell>
          <cell r="M14856" t="str">
            <v>ФР Серпухов Советская 89 (Инв)</v>
          </cell>
        </row>
        <row r="14857">
          <cell r="B14857" t="str">
            <v>Февраль 2019 г.</v>
          </cell>
          <cell r="C14857" t="str">
            <v>Требование-накладная ИНВ00002444 от 28.02.2019 23:59:59</v>
          </cell>
          <cell r="L14857" t="str">
            <v>Общее МО Франчайзи (Инв)</v>
          </cell>
          <cell r="M14857" t="str">
            <v>ФР Серпухов Советская 89 (Инв)</v>
          </cell>
        </row>
        <row r="14858">
          <cell r="B14858" t="str">
            <v>Февраль 2019 г.</v>
          </cell>
          <cell r="C14858" t="str">
            <v>Требование-накладная ИНВ00002899 от 28.02.2019 23:59:59</v>
          </cell>
          <cell r="L14858" t="str">
            <v>Общее МО Франчайзи (Инв)</v>
          </cell>
          <cell r="M14858" t="str">
            <v>ФР Серпухов Советская 89 (Инв)</v>
          </cell>
        </row>
        <row r="14859">
          <cell r="B14859" t="str">
            <v>Февраль 2019 г.</v>
          </cell>
          <cell r="C14859" t="str">
            <v>Франчайзи Сетунь</v>
          </cell>
          <cell r="L14859" t="str">
            <v>Общее МО Франчайзи (Инв)</v>
          </cell>
          <cell r="M14859" t="str">
            <v>ФР МСК Сетунь Толбухина 8к1 (Инв)</v>
          </cell>
        </row>
        <row r="14860">
          <cell r="B14860" t="str">
            <v>Февраль 2019 г.</v>
          </cell>
          <cell r="C14860">
            <v>0</v>
          </cell>
          <cell r="L14860" t="str">
            <v>Общее МО Франчайзи (Инв)</v>
          </cell>
          <cell r="M14860" t="str">
            <v>ФР МСК Сетунь Толбухина 8к1 (Инв)</v>
          </cell>
        </row>
        <row r="14861">
          <cell r="B14861" t="str">
            <v>Февраль 2019 г.</v>
          </cell>
          <cell r="C14861" t="str">
            <v>Поступление товаров и услуг ИНВ00006460 от 14.02.2019 11:05:46</v>
          </cell>
          <cell r="L14861" t="str">
            <v>Общее МО Франчайзи (Инв)</v>
          </cell>
          <cell r="M14861" t="str">
            <v>ФР МСК Сетунь Толбухина 8к1 (Инв)</v>
          </cell>
        </row>
        <row r="14862">
          <cell r="B14862" t="str">
            <v>Февраль 2019 г.</v>
          </cell>
          <cell r="C14862" t="str">
            <v>Перемещение товаров ИНВ00003949 от 14.02.2019 17:34:03</v>
          </cell>
          <cell r="E14862" t="str">
            <v>СКЛАД РЕАГЕНТОВ И РАСХОДНЫХ МЕД.МАТЕРИАЛОВ</v>
          </cell>
          <cell r="F14862" t="str">
            <v>Франчайзи Сетунь</v>
          </cell>
          <cell r="L14862" t="str">
            <v>Общее МО Франчайзи (Инв)</v>
          </cell>
          <cell r="M14862" t="str">
            <v>ФР МСК Сетунь Толбухина 8к1 (Инв)</v>
          </cell>
        </row>
        <row r="14863">
          <cell r="B14863" t="str">
            <v>Февраль 2019 г.</v>
          </cell>
          <cell r="C14863" t="str">
            <v>Требование-накладная ИНВ00002754 от 28.02.2019 22:00:00</v>
          </cell>
          <cell r="L14863" t="str">
            <v>Общее МО Франчайзи (Инв)</v>
          </cell>
          <cell r="M14863" t="str">
            <v>ФР МСК Сетунь Толбухина 8к1 (Инв)</v>
          </cell>
        </row>
        <row r="14864">
          <cell r="B14864" t="str">
            <v>Февраль 2019 г.</v>
          </cell>
          <cell r="C14864" t="str">
            <v>Требование-накладная ИНВ00052582 от 28.02.2019 23:00:00</v>
          </cell>
          <cell r="L14864" t="str">
            <v>Общее МО Франчайзи (Инв)</v>
          </cell>
          <cell r="M14864" t="str">
            <v>ФР МСК Сетунь Толбухина 8к1 (Инв)</v>
          </cell>
        </row>
        <row r="14865">
          <cell r="B14865" t="str">
            <v>Февраль 2019 г.</v>
          </cell>
          <cell r="C14865" t="str">
            <v>Требование-накладная ИНВ00003264 от 28.02.2019 23:59:59</v>
          </cell>
          <cell r="L14865" t="str">
            <v>Общее МО Франчайзи (Инв)</v>
          </cell>
          <cell r="M14865" t="str">
            <v>ФР МСК Сетунь Толбухина 8к1 (Инв)</v>
          </cell>
        </row>
        <row r="14866">
          <cell r="B14866" t="str">
            <v>Февраль 2019 г.</v>
          </cell>
          <cell r="C14866" t="str">
            <v>Франчайзи Симферополь 60 лет Октября, 21</v>
          </cell>
          <cell r="L14866" t="str">
            <v>РМО_Инвитро-Ступино (Инв)</v>
          </cell>
          <cell r="M14866" t="str">
            <v>МО Симферополь 60лет Октября 21 (Таврика)</v>
          </cell>
        </row>
        <row r="14867">
          <cell r="B14867" t="str">
            <v>Февраль 2019 г.</v>
          </cell>
          <cell r="C14867" t="str">
            <v>Реализация товаров и услуг ИНВ00000327 от 26.02.2019 23:59:59</v>
          </cell>
          <cell r="L14867" t="str">
            <v>РМО_Инвитро-Ступино (Инв)</v>
          </cell>
          <cell r="M14867" t="str">
            <v>МО Симферополь 60лет Октября 21 (Таврика)</v>
          </cell>
        </row>
        <row r="14868">
          <cell r="B14868" t="str">
            <v>Февраль 2019 г.</v>
          </cell>
          <cell r="C14868" t="str">
            <v>Франчайзи Симферополь Киевская, 3</v>
          </cell>
          <cell r="L14868" t="str">
            <v>РМО_Инвитро-Ступино (Инв)</v>
          </cell>
          <cell r="M14868" t="str">
            <v>МО Симферополь Киевская 3 (Таврика)</v>
          </cell>
        </row>
        <row r="14869">
          <cell r="B14869" t="str">
            <v>Февраль 2019 г.</v>
          </cell>
          <cell r="C14869" t="str">
            <v>Реализация товаров и услуг ИНВ00000170 от 01.02.2019 23:59:59</v>
          </cell>
          <cell r="L14869" t="str">
            <v>РМО_Инвитро-Ступино (Инв)</v>
          </cell>
          <cell r="M14869" t="str">
            <v>МО Симферополь Киевская 3 (Таврика)</v>
          </cell>
        </row>
        <row r="14870">
          <cell r="B14870" t="str">
            <v>Февраль 2019 г.</v>
          </cell>
          <cell r="C14870" t="str">
            <v>Поступление товаров и услуг ИНВ00008277 от 25.02.2019 15:10:27</v>
          </cell>
          <cell r="L14870" t="str">
            <v>РМО_Инвитро-Ступино (Инв)</v>
          </cell>
          <cell r="M14870" t="str">
            <v>МО Симферополь Киевская 3 (Таврика)</v>
          </cell>
        </row>
        <row r="14871">
          <cell r="B14871" t="str">
            <v>Февраль 2019 г.</v>
          </cell>
          <cell r="C14871" t="str">
            <v>Реализация товаров и услуг ИНВ00000353 от 25.02.2019 23:00:00</v>
          </cell>
          <cell r="L14871" t="str">
            <v>РМО_Инвитро-Ступино (Инв)</v>
          </cell>
          <cell r="M14871" t="str">
            <v>МО Симферополь Киевская 3 (Таврика)</v>
          </cell>
        </row>
        <row r="14872">
          <cell r="B14872" t="str">
            <v>Февраль 2019 г.</v>
          </cell>
          <cell r="C14872" t="str">
            <v>Франчайзи Симферополь Кирова 37</v>
          </cell>
          <cell r="L14872" t="str">
            <v>РМО_Инвитро-Ступино (Инв)</v>
          </cell>
          <cell r="M14872" t="str">
            <v>МО Симферополь Кирова 37 (Таврика)</v>
          </cell>
        </row>
        <row r="14873">
          <cell r="B14873" t="str">
            <v>Февраль 2019 г.</v>
          </cell>
          <cell r="C14873" t="str">
            <v>Реализация товаров и услуг ИНВ00000173 от 01.02.2019 23:59:59</v>
          </cell>
          <cell r="L14873" t="str">
            <v>РМО_Инвитро-Ступино (Инв)</v>
          </cell>
          <cell r="M14873" t="str">
            <v>МО Симферополь Кирова 37 (Таврика)</v>
          </cell>
        </row>
        <row r="14874">
          <cell r="B14874" t="str">
            <v>Февраль 2019 г.</v>
          </cell>
          <cell r="C14874" t="str">
            <v>Перемещение товаров ИНВ00004762 от 25.02.2019 11:08:55</v>
          </cell>
          <cell r="E14874" t="str">
            <v>СКЛАД РЕАГЕНТОВ И РАСХОДНЫХ МЕД.МАТЕРИАЛОВ</v>
          </cell>
          <cell r="F14874" t="str">
            <v>Франчайзи Симферополь Кирова 37</v>
          </cell>
          <cell r="L14874" t="str">
            <v>РМО_Инвитро-Ступино (Инв)</v>
          </cell>
          <cell r="M14874" t="str">
            <v>МО Симферополь Кирова 37 (Таврика)</v>
          </cell>
        </row>
        <row r="14875">
          <cell r="B14875" t="str">
            <v>Февраль 2019 г.</v>
          </cell>
          <cell r="C14875" t="str">
            <v>Перемещение товаров ИНВ00004763 от 25.02.2019 11:09:22</v>
          </cell>
          <cell r="E14875" t="str">
            <v>СКЛАД РЕАГЕНТОВ И РАСХОДНЫХ МЕД.МАТЕРИАЛОВ</v>
          </cell>
          <cell r="F14875" t="str">
            <v>Франчайзи Симферополь Кирова 37</v>
          </cell>
          <cell r="L14875" t="str">
            <v>РМО_Инвитро-Ступино (Инв)</v>
          </cell>
          <cell r="M14875" t="str">
            <v>МО Симферополь Кирова 37 (Таврика)</v>
          </cell>
        </row>
        <row r="14876">
          <cell r="B14876" t="str">
            <v>Февраль 2019 г.</v>
          </cell>
          <cell r="C14876" t="str">
            <v>Перемещение товаров ИНВ00006343 от 28.02.2019 23:59:59</v>
          </cell>
          <cell r="E14876" t="str">
            <v>Франчайзи Симферополь Кирова 37</v>
          </cell>
          <cell r="F14876" t="str">
            <v>Материалы в медицинских центрах</v>
          </cell>
          <cell r="L14876" t="str">
            <v>РМО_Инвитро-Ступино (Инв)</v>
          </cell>
          <cell r="M14876" t="str">
            <v>МО Симферополь Кирова 37 (Таврика)</v>
          </cell>
        </row>
        <row r="14877">
          <cell r="B14877" t="str">
            <v>Февраль 2019 г.</v>
          </cell>
          <cell r="C14877" t="str">
            <v>Франчайзи Симферополь Ленина 7-24</v>
          </cell>
          <cell r="L14877" t="str">
            <v>РМО_Инвитро-Ступино (Инв)</v>
          </cell>
          <cell r="M14877" t="str">
            <v>МО Симферополь Ленина 7-24 (Таврика)</v>
          </cell>
        </row>
        <row r="14878">
          <cell r="B14878" t="str">
            <v>Февраль 2019 г.</v>
          </cell>
          <cell r="C14878" t="str">
            <v>Реализация товаров и услуг ИНВ00000239 от 01.02.2019 23:59:59</v>
          </cell>
          <cell r="L14878" t="str">
            <v>РМО_Инвитро-Ступино (Инв)</v>
          </cell>
          <cell r="M14878" t="str">
            <v>МО Симферополь Ленина 7-24 (Таврика)</v>
          </cell>
        </row>
        <row r="14879">
          <cell r="B14879" t="str">
            <v>Февраль 2019 г.</v>
          </cell>
          <cell r="C14879" t="str">
            <v>Франчайзи Симферополь Севастопольская 25</v>
          </cell>
          <cell r="L14879" t="str">
            <v>РМО_Инвитро-Ступино (Инв)</v>
          </cell>
          <cell r="M14879" t="str">
            <v>МО Симферополь Севастопольская 25 (Таврика)</v>
          </cell>
        </row>
        <row r="14880">
          <cell r="B14880" t="str">
            <v>Февраль 2019 г.</v>
          </cell>
          <cell r="C14880">
            <v>0</v>
          </cell>
          <cell r="L14880" t="str">
            <v>РМО_Инвитро-Ступино (Инв)</v>
          </cell>
          <cell r="M14880" t="str">
            <v>МО Симферополь Севастопольская 25 (Таврика)</v>
          </cell>
        </row>
        <row r="14881">
          <cell r="B14881" t="str">
            <v>Февраль 2019 г.</v>
          </cell>
          <cell r="C14881" t="str">
            <v>Реализация товаров и услуг ИНВ00000231 от 01.02.2019 23:59:59</v>
          </cell>
          <cell r="L14881" t="str">
            <v>РМО_Инвитро-Ступино (Инв)</v>
          </cell>
          <cell r="M14881" t="str">
            <v>МО Симферополь Севастопольская 25 (Таврика)</v>
          </cell>
        </row>
        <row r="14882">
          <cell r="B14882" t="str">
            <v>Февраль 2019 г.</v>
          </cell>
          <cell r="C14882" t="str">
            <v>Перемещение товаров ИНВ00004748 от 25.02.2019 10:55:55</v>
          </cell>
          <cell r="E14882" t="str">
            <v>СКЛАД РЕАГЕНТОВ И РАСХОДНЫХ МЕД.МАТЕРИАЛОВ</v>
          </cell>
          <cell r="F14882" t="str">
            <v>Франчайзи Симферополь Севастопольская 25</v>
          </cell>
          <cell r="L14882" t="str">
            <v>РМО_Инвитро-Ступино (Инв)</v>
          </cell>
          <cell r="M14882" t="str">
            <v>МО Симферополь Севастопольская 25 (Таврика)</v>
          </cell>
        </row>
        <row r="14883">
          <cell r="B14883" t="str">
            <v>Февраль 2019 г.</v>
          </cell>
          <cell r="C14883" t="str">
            <v>Франчайзи Скобелевская</v>
          </cell>
          <cell r="L14883" t="str">
            <v>Общее МО Франчайзи (Инв)</v>
          </cell>
          <cell r="M14883" t="str">
            <v>ФР МСК Скобелевская Скобелевская 5 (Инв)</v>
          </cell>
        </row>
        <row r="14884">
          <cell r="B14884" t="str">
            <v>Февраль 2019 г.</v>
          </cell>
          <cell r="C14884">
            <v>0</v>
          </cell>
          <cell r="L14884" t="str">
            <v>Общее МО Франчайзи (Инв)</v>
          </cell>
          <cell r="M14884" t="str">
            <v>ФР МСК Скобелевская Скобелевская 5 (Инв)</v>
          </cell>
        </row>
        <row r="14885">
          <cell r="B14885" t="str">
            <v>Февраль 2019 г.</v>
          </cell>
          <cell r="C14885" t="str">
            <v>Поступление товаров и услуг ИНВ00003876 от 05.02.2019 10:42:19</v>
          </cell>
          <cell r="L14885" t="str">
            <v>Общее МО Франчайзи (Инв)</v>
          </cell>
          <cell r="M14885" t="str">
            <v>ФР МСК Скобелевская Скобелевская 5 (Инв)</v>
          </cell>
        </row>
        <row r="14886">
          <cell r="B14886" t="str">
            <v>Февраль 2019 г.</v>
          </cell>
          <cell r="C14886" t="str">
            <v>Поступление товаров и услуг ИНВ00006676 от 15.02.2019 10:23:53</v>
          </cell>
          <cell r="L14886" t="str">
            <v>Общее МО Франчайзи (Инв)</v>
          </cell>
          <cell r="M14886" t="str">
            <v>ФР МСК Скобелевская Скобелевская 5 (Инв)</v>
          </cell>
        </row>
        <row r="14887">
          <cell r="B14887" t="str">
            <v>Февраль 2019 г.</v>
          </cell>
          <cell r="C14887" t="str">
            <v>Поступление товаров и услуг ИНВ00006893 от 18.02.2019 10:31:24</v>
          </cell>
          <cell r="L14887" t="str">
            <v>Общее МО Франчайзи (Инв)</v>
          </cell>
          <cell r="M14887" t="str">
            <v>ФР МСК Скобелевская Скобелевская 5 (Инв)</v>
          </cell>
        </row>
        <row r="14888">
          <cell r="B14888" t="str">
            <v>Февраль 2019 г.</v>
          </cell>
          <cell r="C14888" t="str">
            <v>Перемещение товаров ИНВ00004226 от 18.02.2019 15:17:03</v>
          </cell>
          <cell r="E14888" t="str">
            <v>СКЛАД РЕАГЕНТОВ И РАСХОДНЫХ МЕД.МАТЕРИАЛОВ</v>
          </cell>
          <cell r="F14888" t="str">
            <v>Франчайзи Скобелевская</v>
          </cell>
          <cell r="L14888" t="str">
            <v>Общее МО Франчайзи (Инв)</v>
          </cell>
          <cell r="M14888" t="str">
            <v>ФР МСК Скобелевская Скобелевская 5 (Инв)</v>
          </cell>
        </row>
        <row r="14889">
          <cell r="B14889" t="str">
            <v>Февраль 2019 г.</v>
          </cell>
          <cell r="C14889" t="str">
            <v>Требование-накладная ИНВ00003581 от 28.02.2019 23:00:00</v>
          </cell>
          <cell r="L14889" t="str">
            <v>Общее МО Франчайзи (Инв)</v>
          </cell>
          <cell r="M14889" t="str">
            <v>ФР МСК Скобелевская Скобелевская 5 (Инв)</v>
          </cell>
        </row>
        <row r="14890">
          <cell r="B14890" t="str">
            <v>Февраль 2019 г.</v>
          </cell>
          <cell r="C14890" t="str">
            <v>Требование-накладная ИНВ00002445 от 28.02.2019 23:59:59</v>
          </cell>
          <cell r="L14890" t="str">
            <v>Общее МО Франчайзи (Инв)</v>
          </cell>
          <cell r="M14890" t="str">
            <v>ФР МСК Скобелевская Скобелевская 5 (Инв)</v>
          </cell>
        </row>
        <row r="14891">
          <cell r="B14891" t="str">
            <v>Февраль 2019 г.</v>
          </cell>
          <cell r="C14891" t="str">
            <v>Требование-накладная ИНВ00002900 от 28.02.2019 23:59:59</v>
          </cell>
          <cell r="L14891" t="str">
            <v>Общее МО Франчайзи (Инв)</v>
          </cell>
          <cell r="M14891" t="str">
            <v>ФР МСК Скобелевская Скобелевская 5 (Инв)</v>
          </cell>
        </row>
        <row r="14892">
          <cell r="B14892" t="str">
            <v>Февраль 2019 г.</v>
          </cell>
          <cell r="C14892" t="str">
            <v>Франчайзи Славянск-на-Кубани</v>
          </cell>
          <cell r="L14892" t="str">
            <v>РМО_Инвитро-Краснодар (Инв)</v>
          </cell>
          <cell r="M14892" t="str">
            <v>МО Славянск-на-Кубани Красная 33 (Краснодар)</v>
          </cell>
        </row>
        <row r="14893">
          <cell r="B14893" t="str">
            <v>Февраль 2019 г.</v>
          </cell>
          <cell r="C14893" t="str">
            <v>Реализация товаров и услуг ИНВ00000219 от 01.02.2019 23:59:59</v>
          </cell>
          <cell r="L14893" t="str">
            <v>РМО_Инвитро-Краснодар (Инв)</v>
          </cell>
          <cell r="M14893" t="str">
            <v>МО Славянск-на-Кубани Красная 33 (Краснодар)</v>
          </cell>
        </row>
        <row r="14894">
          <cell r="B14894" t="str">
            <v>Февраль 2019 г.</v>
          </cell>
          <cell r="C14894" t="str">
            <v>Франчайзи Славянский бульвар</v>
          </cell>
          <cell r="L14894" t="str">
            <v>Общее МО Франчайзи (Инв)</v>
          </cell>
          <cell r="M14894" t="str">
            <v>ФР МСК Славянский Бульвар Славянский 13к1 (Инв)</v>
          </cell>
        </row>
        <row r="14895">
          <cell r="B14895" t="str">
            <v>Февраль 2019 г.</v>
          </cell>
          <cell r="C14895">
            <v>0</v>
          </cell>
          <cell r="L14895" t="str">
            <v>Общее МО Франчайзи (Инв)</v>
          </cell>
          <cell r="M14895" t="str">
            <v>ФР МСК Славянский Бульвар Славянский 13к1 (Инв)</v>
          </cell>
        </row>
        <row r="14896">
          <cell r="B14896" t="str">
            <v>Февраль 2019 г.</v>
          </cell>
          <cell r="C14896" t="str">
            <v>Поступление товаров и услуг ИНВ00005355 от 08.02.2019 11:56:17</v>
          </cell>
          <cell r="L14896" t="str">
            <v>Общее МО Франчайзи (Инв)</v>
          </cell>
          <cell r="M14896" t="str">
            <v>ФР МСК Славянский Бульвар Славянский 13к1 (Инв)</v>
          </cell>
        </row>
        <row r="14897">
          <cell r="B14897" t="str">
            <v>Февраль 2019 г.</v>
          </cell>
          <cell r="C14897" t="str">
            <v>Перемещение товаров ИНВ00003208 от 08.02.2019 16:42:51</v>
          </cell>
          <cell r="E14897" t="str">
            <v>СКЛАД РЕАГЕНТОВ И РАСХОДНЫХ МЕД.МАТЕРИАЛОВ</v>
          </cell>
          <cell r="F14897" t="str">
            <v>Франчайзи Славянский бульвар</v>
          </cell>
          <cell r="L14897" t="str">
            <v>Общее МО Франчайзи (Инв)</v>
          </cell>
          <cell r="M14897" t="str">
            <v>ФР МСК Славянский Бульвар Славянский 13к1 (Инв)</v>
          </cell>
        </row>
        <row r="14898">
          <cell r="B14898" t="str">
            <v>Февраль 2019 г.</v>
          </cell>
          <cell r="C14898" t="str">
            <v>Перемещение товаров ИНВ00003209 от 08.02.2019 16:43:28</v>
          </cell>
          <cell r="E14898" t="str">
            <v>СКЛАД №2</v>
          </cell>
          <cell r="F14898" t="str">
            <v>Франчайзи Славянский бульвар</v>
          </cell>
          <cell r="L14898" t="str">
            <v>Общее МО Франчайзи (Инв)</v>
          </cell>
          <cell r="M14898" t="str">
            <v>ФР МСК Славянский Бульвар Славянский 13к1 (Инв)</v>
          </cell>
        </row>
        <row r="14899">
          <cell r="B14899" t="str">
            <v>Февраль 2019 г.</v>
          </cell>
          <cell r="C14899" t="str">
            <v>Требование-накладная ИНВ00002755 от 28.02.2019 22:00:00</v>
          </cell>
          <cell r="L14899" t="str">
            <v>Общее МО Франчайзи (Инв)</v>
          </cell>
          <cell r="M14899" t="str">
            <v>ФР МСК Славянский Бульвар Славянский 13к1 (Инв)</v>
          </cell>
        </row>
        <row r="14900">
          <cell r="B14900" t="str">
            <v>Февраль 2019 г.</v>
          </cell>
          <cell r="C14900" t="str">
            <v>Требование-накладная ИНВ00052583 от 28.02.2019 23:00:00</v>
          </cell>
          <cell r="L14900" t="str">
            <v>Общее МО Франчайзи (Инв)</v>
          </cell>
          <cell r="M14900" t="str">
            <v>ФР МСК Славянский Бульвар Славянский 13к1 (Инв)</v>
          </cell>
        </row>
        <row r="14901">
          <cell r="B14901" t="str">
            <v>Февраль 2019 г.</v>
          </cell>
          <cell r="C14901" t="str">
            <v>Требование-накладная ИНВ00003265 от 28.02.2019 23:59:59</v>
          </cell>
          <cell r="L14901" t="str">
            <v>Общее МО Франчайзи (Инв)</v>
          </cell>
          <cell r="M14901" t="str">
            <v>ФР МСК Славянский Бульвар Славянский 13к1 (Инв)</v>
          </cell>
        </row>
        <row r="14902">
          <cell r="B14902" t="str">
            <v>Февраль 2019 г.</v>
          </cell>
          <cell r="C14902" t="str">
            <v>Франчайзи Смоленск</v>
          </cell>
          <cell r="L14902" t="str">
            <v>Общее МО Франчайзи (Инв)</v>
          </cell>
          <cell r="M14902" t="str">
            <v>ФР Смоленск Николаева 38 (Инв)</v>
          </cell>
        </row>
        <row r="14903">
          <cell r="B14903" t="str">
            <v>Февраль 2019 г.</v>
          </cell>
          <cell r="C14903">
            <v>0</v>
          </cell>
          <cell r="L14903" t="str">
            <v>Общее МО Франчайзи (Инв)</v>
          </cell>
          <cell r="M14903" t="str">
            <v>ФР Смоленск Николаева 38 (Инв)</v>
          </cell>
        </row>
        <row r="14904">
          <cell r="B14904" t="str">
            <v>Февраль 2019 г.</v>
          </cell>
          <cell r="C14904" t="str">
            <v>Поступление товаров и услуг ИНВ00006114 от 12.02.2019 13:41:10</v>
          </cell>
          <cell r="L14904" t="str">
            <v>Общее МО Франчайзи (Инв)</v>
          </cell>
          <cell r="M14904" t="str">
            <v>ФР Смоленск Николаева 38 (Инв)</v>
          </cell>
        </row>
        <row r="14905">
          <cell r="B14905" t="str">
            <v>Февраль 2019 г.</v>
          </cell>
          <cell r="C14905" t="str">
            <v>Перемещение товаров ИНВ00003631 от 12.02.2019 16:08:18</v>
          </cell>
          <cell r="E14905" t="str">
            <v>СКЛАД РЕАГЕНТОВ И РАСХОДНЫХ МЕД.МАТЕРИАЛОВ</v>
          </cell>
          <cell r="F14905" t="str">
            <v>Франчайзи Смоленск</v>
          </cell>
          <cell r="L14905" t="str">
            <v>Общее МО Франчайзи (Инв)</v>
          </cell>
          <cell r="M14905" t="str">
            <v>ФР Смоленск Николаева 38 (Инв)</v>
          </cell>
        </row>
        <row r="14906">
          <cell r="B14906" t="str">
            <v>Февраль 2019 г.</v>
          </cell>
          <cell r="C14906" t="str">
            <v>Перемещение товаров ИНВ00003630 от 12.02.2019 16:08:27</v>
          </cell>
          <cell r="E14906" t="str">
            <v>СКЛАД РЕАГЕНТОВ И РАСХОДНЫХ МЕД.МАТЕРИАЛОВ</v>
          </cell>
          <cell r="F14906" t="str">
            <v>Франчайзи Смоленск</v>
          </cell>
          <cell r="L14906" t="str">
            <v>Общее МО Франчайзи (Инв)</v>
          </cell>
          <cell r="M14906" t="str">
            <v>ФР Смоленск Николаева 38 (Инв)</v>
          </cell>
        </row>
        <row r="14907">
          <cell r="B14907" t="str">
            <v>Февраль 2019 г.</v>
          </cell>
          <cell r="C14907" t="str">
            <v>Требование-накладная ИНВ00002756 от 28.02.2019 22:00:00</v>
          </cell>
          <cell r="L14907" t="str">
            <v>Общее МО Франчайзи (Инв)</v>
          </cell>
          <cell r="M14907" t="str">
            <v>ФР Смоленск Николаева 38 (Инв)</v>
          </cell>
        </row>
        <row r="14908">
          <cell r="B14908" t="str">
            <v>Февраль 2019 г.</v>
          </cell>
          <cell r="C14908" t="str">
            <v>Требование-накладная ИНВ00052584 от 28.02.2019 23:00:00</v>
          </cell>
          <cell r="L14908" t="str">
            <v>Общее МО Франчайзи (Инв)</v>
          </cell>
          <cell r="M14908" t="str">
            <v>ФР Смоленск Николаева 38 (Инв)</v>
          </cell>
        </row>
        <row r="14909">
          <cell r="B14909" t="str">
            <v>Февраль 2019 г.</v>
          </cell>
          <cell r="C14909" t="str">
            <v>Франчайзи Смоленск 2</v>
          </cell>
          <cell r="L14909" t="str">
            <v>Общее МО Франчайзи (Инв)</v>
          </cell>
          <cell r="M14909" t="str">
            <v>ФР Смоленск 12лет октября 9Б (Инв)</v>
          </cell>
        </row>
        <row r="14910">
          <cell r="B14910" t="str">
            <v>Февраль 2019 г.</v>
          </cell>
          <cell r="C14910">
            <v>0</v>
          </cell>
          <cell r="L14910" t="str">
            <v>Общее МО Франчайзи (Инв)</v>
          </cell>
          <cell r="M14910" t="str">
            <v>ФР Смоленск 12лет октября 9Б (Инв)</v>
          </cell>
        </row>
        <row r="14911">
          <cell r="B14911" t="str">
            <v>Февраль 2019 г.</v>
          </cell>
          <cell r="C14911" t="str">
            <v>Поступление товаров и услуг ИНВ00003281 от 01.02.2019 10:12:01</v>
          </cell>
          <cell r="L14911" t="str">
            <v>Общее МО Франчайзи (Инв)</v>
          </cell>
          <cell r="M14911" t="str">
            <v>ФР Смоленск 12лет октября 9Б (Инв)</v>
          </cell>
        </row>
        <row r="14912">
          <cell r="B14912" t="str">
            <v>Февраль 2019 г.</v>
          </cell>
          <cell r="C14912" t="str">
            <v>Поступление товаров и услуг ИНВ00006101 от 12.02.2019 13:28:03</v>
          </cell>
          <cell r="L14912" t="str">
            <v>Общее МО Франчайзи (Инв)</v>
          </cell>
          <cell r="M14912" t="str">
            <v>ФР Смоленск 12лет октября 9Б (Инв)</v>
          </cell>
        </row>
        <row r="14913">
          <cell r="B14913" t="str">
            <v>Февраль 2019 г.</v>
          </cell>
          <cell r="C14913" t="str">
            <v>Перемещение товаров ИНВ00003629 от 12.02.2019 16:07:19</v>
          </cell>
          <cell r="E14913" t="str">
            <v>СКЛАД РЕАГЕНТОВ И РАСХОДНЫХ МЕД.МАТЕРИАЛОВ</v>
          </cell>
          <cell r="F14913" t="str">
            <v>Франчайзи Смоленск 2</v>
          </cell>
          <cell r="L14913" t="str">
            <v>Общее МО Франчайзи (Инв)</v>
          </cell>
          <cell r="M14913" t="str">
            <v>ФР Смоленск 12лет октября 9Б (Инв)</v>
          </cell>
        </row>
        <row r="14914">
          <cell r="B14914" t="str">
            <v>Февраль 2019 г.</v>
          </cell>
          <cell r="C14914" t="str">
            <v>Перемещение товаров ИНВ00003628 от 12.02.2019 16:07:48</v>
          </cell>
          <cell r="E14914" t="str">
            <v>СКЛАД РЕАГЕНТОВ И РАСХОДНЫХ МЕД.МАТЕРИАЛОВ</v>
          </cell>
          <cell r="F14914" t="str">
            <v>Франчайзи Смоленск 2</v>
          </cell>
          <cell r="L14914" t="str">
            <v>Общее МО Франчайзи (Инв)</v>
          </cell>
          <cell r="M14914" t="str">
            <v>ФР Смоленск 12лет октября 9Б (Инв)</v>
          </cell>
        </row>
        <row r="14915">
          <cell r="B14915" t="str">
            <v>Февраль 2019 г.</v>
          </cell>
          <cell r="C14915" t="str">
            <v>Требование-накладная ИНВ00002757 от 28.02.2019 22:00:00</v>
          </cell>
          <cell r="L14915" t="str">
            <v>Общее МО Франчайзи (Инв)</v>
          </cell>
          <cell r="M14915" t="str">
            <v>ФР Смоленск 12лет октября 9Б (Инв)</v>
          </cell>
        </row>
        <row r="14916">
          <cell r="B14916" t="str">
            <v>Февраль 2019 г.</v>
          </cell>
          <cell r="C14916" t="str">
            <v>Требование-накладная ИНВ00052585 от 28.02.2019 23:00:00</v>
          </cell>
          <cell r="L14916" t="str">
            <v>Общее МО Франчайзи (Инв)</v>
          </cell>
          <cell r="M14916" t="str">
            <v>ФР Смоленск 12лет октября 9Б (Инв)</v>
          </cell>
        </row>
        <row r="14917">
          <cell r="B14917" t="str">
            <v>Февраль 2019 г.</v>
          </cell>
          <cell r="C14917" t="str">
            <v>Требование-накладная ИНВ00003266 от 28.02.2019 23:59:59</v>
          </cell>
          <cell r="L14917" t="str">
            <v>Общее МО Франчайзи (Инв)</v>
          </cell>
          <cell r="M14917" t="str">
            <v>ФР Смоленск 12лет октября 9Б (Инв)</v>
          </cell>
        </row>
        <row r="14918">
          <cell r="B14918" t="str">
            <v>Февраль 2019 г.</v>
          </cell>
          <cell r="C14918" t="str">
            <v>Франчайзи Смоленск 3</v>
          </cell>
          <cell r="L14918" t="str">
            <v>Общее МО Франчайзи (Инв)</v>
          </cell>
          <cell r="M14918" t="str">
            <v>ФР Смоленск Рыленкова 6 (Инв)</v>
          </cell>
        </row>
        <row r="14919">
          <cell r="B14919" t="str">
            <v>Февраль 2019 г.</v>
          </cell>
          <cell r="C14919">
            <v>0</v>
          </cell>
          <cell r="L14919" t="str">
            <v>Общее МО Франчайзи (Инв)</v>
          </cell>
          <cell r="M14919" t="str">
            <v>ФР Смоленск Рыленкова 6 (Инв)</v>
          </cell>
        </row>
        <row r="14920">
          <cell r="B14920" t="str">
            <v>Февраль 2019 г.</v>
          </cell>
          <cell r="C14920" t="str">
            <v>Перемещение товаров ИНВ00004436 от 20.02.2019 14:30:36</v>
          </cell>
          <cell r="E14920" t="str">
            <v>СКЛАД РЕАГЕНТОВ И РАСХОДНЫХ МЕД.МАТЕРИАЛОВ</v>
          </cell>
          <cell r="F14920" t="str">
            <v>Франчайзи Смоленск 3</v>
          </cell>
          <cell r="L14920" t="str">
            <v>Общее МО Франчайзи (Инв)</v>
          </cell>
          <cell r="M14920" t="str">
            <v>ФР Смоленск Рыленкова 6 (Инв)</v>
          </cell>
        </row>
        <row r="14921">
          <cell r="B14921" t="str">
            <v>Февраль 2019 г.</v>
          </cell>
          <cell r="C14921" t="str">
            <v>Поступление товаров и услуг ИНВ00007413 от 20.02.2019 15:55:19</v>
          </cell>
          <cell r="L14921" t="str">
            <v>Общее МО Франчайзи (Инв)</v>
          </cell>
          <cell r="M14921" t="str">
            <v>ФР Смоленск Рыленкова 6 (Инв)</v>
          </cell>
        </row>
        <row r="14922">
          <cell r="B14922" t="str">
            <v>Февраль 2019 г.</v>
          </cell>
          <cell r="C14922" t="str">
            <v>Требование-накладная ИНВ00002758 от 28.02.2019 22:00:00</v>
          </cell>
          <cell r="L14922" t="str">
            <v>Общее МО Франчайзи (Инв)</v>
          </cell>
          <cell r="M14922" t="str">
            <v>ФР Смоленск Рыленкова 6 (Инв)</v>
          </cell>
        </row>
        <row r="14923">
          <cell r="B14923" t="str">
            <v>Февраль 2019 г.</v>
          </cell>
          <cell r="C14923" t="str">
            <v>Требование-накладная ИНВ00052586 от 28.02.2019 23:00:00</v>
          </cell>
          <cell r="L14923" t="str">
            <v>Общее МО Франчайзи (Инв)</v>
          </cell>
          <cell r="M14923" t="str">
            <v>ФР Смоленск Рыленкова 6 (Инв)</v>
          </cell>
        </row>
        <row r="14924">
          <cell r="B14924" t="str">
            <v>Февраль 2019 г.</v>
          </cell>
          <cell r="C14924" t="str">
            <v>Франчайзи Смоленск 4: Кашена</v>
          </cell>
          <cell r="L14924" t="str">
            <v>Общее МО Франчайзи (Инв)</v>
          </cell>
          <cell r="M14924" t="str">
            <v>ФР Смоленск новый 4 2018 (Инв)</v>
          </cell>
        </row>
        <row r="14925">
          <cell r="B14925" t="str">
            <v>Февраль 2019 г.</v>
          </cell>
          <cell r="C14925">
            <v>0</v>
          </cell>
          <cell r="L14925" t="str">
            <v>Общее МО Франчайзи (Инв)</v>
          </cell>
          <cell r="M14925" t="str">
            <v>ФР Смоленск новый 4 2018 (Инв)</v>
          </cell>
        </row>
        <row r="14926">
          <cell r="B14926" t="str">
            <v>Февраль 2019 г.</v>
          </cell>
          <cell r="C14926" t="str">
            <v>Франчайзи Сокольники, Сокольническая площадь, д.9</v>
          </cell>
          <cell r="L14926" t="str">
            <v>Общее МО Франчайзи (Инв)</v>
          </cell>
          <cell r="M14926" t="str">
            <v>ФР МСК Сокольники Сокольническая площадь 9 (Инв)</v>
          </cell>
        </row>
        <row r="14927">
          <cell r="B14927" t="str">
            <v>Февраль 2019 г.</v>
          </cell>
          <cell r="C14927">
            <v>0</v>
          </cell>
          <cell r="L14927" t="str">
            <v>Общее МО Франчайзи (Инв)</v>
          </cell>
          <cell r="M14927" t="str">
            <v>ФР МСК Сокольники Сокольническая площадь 9 (Инв)</v>
          </cell>
        </row>
        <row r="14928">
          <cell r="B14928" t="str">
            <v>Февраль 2019 г.</v>
          </cell>
          <cell r="C14928" t="str">
            <v>Поступление товаров и услуг ИНВ00005141 от 07.02.2019 11:50:44</v>
          </cell>
          <cell r="L14928" t="str">
            <v>Общее МО Франчайзи (Инв)</v>
          </cell>
          <cell r="M14928" t="str">
            <v>ФР МСК Сокольники Сокольническая площадь 9 (Инв)</v>
          </cell>
        </row>
        <row r="14929">
          <cell r="B14929" t="str">
            <v>Февраль 2019 г.</v>
          </cell>
          <cell r="C14929" t="str">
            <v>Перемещение товаров ИНВ00003090 от 07.02.2019 13:59:48</v>
          </cell>
          <cell r="E14929" t="str">
            <v>СКЛАД РЕАГЕНТОВ И РАСХОДНЫХ МЕД.МАТЕРИАЛОВ</v>
          </cell>
          <cell r="F14929" t="str">
            <v>Франчайзи Сокольники, Сокольническая площадь, д.9</v>
          </cell>
          <cell r="L14929" t="str">
            <v>Общее МО Франчайзи (Инв)</v>
          </cell>
          <cell r="M14929" t="str">
            <v>ФР МСК Сокольники Сокольническая площадь 9 (Инв)</v>
          </cell>
        </row>
        <row r="14930">
          <cell r="B14930" t="str">
            <v>Февраль 2019 г.</v>
          </cell>
          <cell r="C14930" t="str">
            <v>Требование-накладная ИНВ00002759 от 28.02.2019 22:00:00</v>
          </cell>
          <cell r="L14930" t="str">
            <v>Общее МО Франчайзи (Инв)</v>
          </cell>
          <cell r="M14930" t="str">
            <v>ФР МСК Сокольники Сокольническая площадь 9 (Инв)</v>
          </cell>
        </row>
        <row r="14931">
          <cell r="B14931" t="str">
            <v>Февраль 2019 г.</v>
          </cell>
          <cell r="C14931" t="str">
            <v>Требование-накладная ИНВ00052587 от 28.02.2019 23:00:00</v>
          </cell>
          <cell r="L14931" t="str">
            <v>Общее МО Франчайзи (Инв)</v>
          </cell>
          <cell r="M14931" t="str">
            <v>ФР МСК Сокольники Сокольническая площадь 9 (Инв)</v>
          </cell>
        </row>
        <row r="14932">
          <cell r="B14932" t="str">
            <v>Февраль 2019 г.</v>
          </cell>
          <cell r="C14932" t="str">
            <v>Требование-накладная ИНВ00003267 от 28.02.2019 23:59:59</v>
          </cell>
          <cell r="L14932" t="str">
            <v>Общее МО Франчайзи (Инв)</v>
          </cell>
          <cell r="M14932" t="str">
            <v>ФР МСК Сокольники Сокольническая площадь 9 (Инв)</v>
          </cell>
        </row>
        <row r="14933">
          <cell r="B14933" t="str">
            <v>Февраль 2019 г.</v>
          </cell>
          <cell r="C14933" t="str">
            <v>Франчайзи Солнечногорск</v>
          </cell>
          <cell r="L14933" t="str">
            <v>Общее МО Франчайзи (Инв)</v>
          </cell>
          <cell r="M14933" t="str">
            <v>ФР Солнечногорск Красная 64 (Инв)</v>
          </cell>
        </row>
        <row r="14934">
          <cell r="B14934" t="str">
            <v>Февраль 2019 г.</v>
          </cell>
          <cell r="C14934">
            <v>0</v>
          </cell>
          <cell r="L14934" t="str">
            <v>Общее МО Франчайзи (Инв)</v>
          </cell>
          <cell r="M14934" t="str">
            <v>ФР Солнечногорск Красная 64 (Инв)</v>
          </cell>
        </row>
        <row r="14935">
          <cell r="B14935" t="str">
            <v>Февраль 2019 г.</v>
          </cell>
          <cell r="C14935" t="str">
            <v>Поступление товаров и услуг ИНВ00005502 от 11.02.2019 9:46:42</v>
          </cell>
          <cell r="L14935" t="str">
            <v>Общее МО Франчайзи (Инв)</v>
          </cell>
          <cell r="M14935" t="str">
            <v>ФР Солнечногорск Красная 64 (Инв)</v>
          </cell>
        </row>
        <row r="14936">
          <cell r="B14936" t="str">
            <v>Февраль 2019 г.</v>
          </cell>
          <cell r="C14936" t="str">
            <v>Поступление товаров и услуг ИНВ00007291 от 20.02.2019 10:04:14</v>
          </cell>
          <cell r="L14936" t="str">
            <v>Общее МО Франчайзи (Инв)</v>
          </cell>
          <cell r="M14936" t="str">
            <v>ФР Солнечногорск Красная 64 (Инв)</v>
          </cell>
        </row>
        <row r="14937">
          <cell r="B14937" t="str">
            <v>Февраль 2019 г.</v>
          </cell>
          <cell r="C14937" t="str">
            <v>Перемещение товаров ИНВ00004418 от 20.02.2019 14:17:17</v>
          </cell>
          <cell r="E14937" t="str">
            <v>СКЛАД РЕАГЕНТОВ И РАСХОДНЫХ МЕД.МАТЕРИАЛОВ</v>
          </cell>
          <cell r="F14937" t="str">
            <v>Франчайзи Солнечногорск</v>
          </cell>
          <cell r="L14937" t="str">
            <v>Общее МО Франчайзи (Инв)</v>
          </cell>
          <cell r="M14937" t="str">
            <v>ФР Солнечногорск Красная 64 (Инв)</v>
          </cell>
        </row>
        <row r="14938">
          <cell r="B14938" t="str">
            <v>Февраль 2019 г.</v>
          </cell>
          <cell r="C14938" t="str">
            <v>Требование-накладная ИНВ00003575 от 28.02.2019 23:00:00</v>
          </cell>
          <cell r="L14938" t="str">
            <v>Общее МО Франчайзи (Инв)</v>
          </cell>
          <cell r="M14938" t="str">
            <v>ФР Солнечногорск Красная 64 (Инв)</v>
          </cell>
        </row>
        <row r="14939">
          <cell r="B14939" t="str">
            <v>Февраль 2019 г.</v>
          </cell>
          <cell r="C14939" t="str">
            <v>Требование-накладная ИНВ00002446 от 28.02.2019 23:59:59</v>
          </cell>
          <cell r="L14939" t="str">
            <v>Общее МО Франчайзи (Инв)</v>
          </cell>
          <cell r="M14939" t="str">
            <v>ФР Солнечногорск Красная 64 (Инв)</v>
          </cell>
        </row>
        <row r="14940">
          <cell r="B14940" t="str">
            <v>Февраль 2019 г.</v>
          </cell>
          <cell r="C14940" t="str">
            <v>Требование-накладная ИНВ00002901 от 28.02.2019 23:59:59</v>
          </cell>
          <cell r="L14940" t="str">
            <v>Общее МО Франчайзи (Инв)</v>
          </cell>
          <cell r="M14940" t="str">
            <v>ФР Солнечногорск Красная 64 (Инв)</v>
          </cell>
        </row>
        <row r="14941">
          <cell r="B14941" t="str">
            <v>Февраль 2019 г.</v>
          </cell>
          <cell r="C14941" t="str">
            <v>Франчайзи Солнцево (ООО "Аэролайф")</v>
          </cell>
          <cell r="L14941" t="str">
            <v>Общее МО Франчайзи (Инв)</v>
          </cell>
          <cell r="M14941" t="str">
            <v>ФР МСК Солнцево Главмосстроя 14 (Инв)</v>
          </cell>
        </row>
        <row r="14942">
          <cell r="B14942" t="str">
            <v>Февраль 2019 г.</v>
          </cell>
          <cell r="C14942">
            <v>0</v>
          </cell>
          <cell r="L14942" t="str">
            <v>Общее МО Франчайзи (Инв)</v>
          </cell>
          <cell r="M14942" t="str">
            <v>ФР МСК Солнцево Главмосстроя 14 (Инв)</v>
          </cell>
        </row>
        <row r="14943">
          <cell r="B14943" t="str">
            <v>Февраль 2019 г.</v>
          </cell>
          <cell r="C14943" t="str">
            <v>Поступление товаров и услуг ИНВ00005528 от 11.02.2019 10:03:25</v>
          </cell>
          <cell r="L14943" t="str">
            <v>Общее МО Франчайзи (Инв)</v>
          </cell>
          <cell r="M14943" t="str">
            <v>ФР МСК Солнцево Главмосстроя 14 (Инв)</v>
          </cell>
        </row>
        <row r="14944">
          <cell r="B14944" t="str">
            <v>Февраль 2019 г.</v>
          </cell>
          <cell r="C14944" t="str">
            <v>Перемещение товаров ИНВ00003476 от 11.02.2019 15:44:33</v>
          </cell>
          <cell r="E14944" t="str">
            <v>СКЛАД РЕАГЕНТОВ И РАСХОДНЫХ МЕД.МАТЕРИАЛОВ</v>
          </cell>
          <cell r="F14944" t="str">
            <v>Франчайзи Солнцево (ООО "Аэролайф")</v>
          </cell>
          <cell r="L14944" t="str">
            <v>Общее МО Франчайзи (Инв)</v>
          </cell>
          <cell r="M14944" t="str">
            <v>ФР МСК Солнцево Главмосстроя 14 (Инв)</v>
          </cell>
        </row>
        <row r="14945">
          <cell r="B14945" t="str">
            <v>Февраль 2019 г.</v>
          </cell>
          <cell r="C14945" t="str">
            <v>Поступление товаров и услуг ИНВ00006980 от 18.02.2019 12:25:46</v>
          </cell>
          <cell r="L14945" t="str">
            <v>Общее МО Франчайзи (Инв)</v>
          </cell>
          <cell r="M14945" t="str">
            <v>ФР МСК Солнцево Главмосстроя 14 (Инв)</v>
          </cell>
        </row>
        <row r="14946">
          <cell r="B14946" t="str">
            <v>Февраль 2019 г.</v>
          </cell>
          <cell r="C14946" t="str">
            <v>Перемещение товаров ИНВ00004191 от 18.02.2019 14:52:49</v>
          </cell>
          <cell r="E14946" t="str">
            <v>СКЛАД РЕАГЕНТОВ И РАСХОДНЫХ МЕД.МАТЕРИАЛОВ</v>
          </cell>
          <cell r="F14946" t="str">
            <v>Франчайзи Солнцево (ООО "Аэролайф")</v>
          </cell>
          <cell r="L14946" t="str">
            <v>Общее МО Франчайзи (Инв)</v>
          </cell>
          <cell r="M14946" t="str">
            <v>ФР МСК Солнцево Главмосстроя 14 (Инв)</v>
          </cell>
        </row>
        <row r="14947">
          <cell r="B14947" t="str">
            <v>Февраль 2019 г.</v>
          </cell>
          <cell r="C14947" t="str">
            <v>Требование-накладная ИНВ00003569 от 28.02.2019 23:00:00</v>
          </cell>
          <cell r="L14947" t="str">
            <v>Общее МО Франчайзи (Инв)</v>
          </cell>
          <cell r="M14947" t="str">
            <v>ФР МСК Солнцево Главмосстроя 14 (Инв)</v>
          </cell>
        </row>
        <row r="14948">
          <cell r="B14948" t="str">
            <v>Февраль 2019 г.</v>
          </cell>
          <cell r="C14948" t="str">
            <v>Требование-накладная ИНВ00002447 от 28.02.2019 23:59:59</v>
          </cell>
          <cell r="L14948" t="str">
            <v>Общее МО Франчайзи (Инв)</v>
          </cell>
          <cell r="M14948" t="str">
            <v>ФР МСК Солнцево Главмосстроя 14 (Инв)</v>
          </cell>
        </row>
        <row r="14949">
          <cell r="B14949" t="str">
            <v>Февраль 2019 г.</v>
          </cell>
          <cell r="C14949" t="str">
            <v>Требование-накладная ИНВ00002902 от 28.02.2019 23:59:59</v>
          </cell>
          <cell r="L14949" t="str">
            <v>Общее МО Франчайзи (Инв)</v>
          </cell>
          <cell r="M14949" t="str">
            <v>ФР МСК Солнцево Главмосстроя 14 (Инв)</v>
          </cell>
        </row>
        <row r="14950">
          <cell r="B14950" t="str">
            <v>Февраль 2019 г.</v>
          </cell>
          <cell r="C14950" t="str">
            <v>Франчайзи Солнцево Парк (ООО "Люкро")</v>
          </cell>
          <cell r="L14950" t="str">
            <v>Общее МО Франчайзи (Инв)</v>
          </cell>
          <cell r="M14950" t="str">
            <v>ФР МСК Солнцево Парк Авиаконструктора Петлякова 31 (Инв)</v>
          </cell>
        </row>
        <row r="14951">
          <cell r="B14951" t="str">
            <v>Февраль 2019 г.</v>
          </cell>
          <cell r="C14951">
            <v>0</v>
          </cell>
          <cell r="L14951" t="str">
            <v>Общее МО Франчайзи (Инв)</v>
          </cell>
          <cell r="M14951" t="str">
            <v>ФР МСК Солнцево Парк Авиаконструктора Петлякова 31 (Инв)</v>
          </cell>
        </row>
        <row r="14952">
          <cell r="B14952" t="str">
            <v>Февраль 2019 г.</v>
          </cell>
          <cell r="C14952" t="str">
            <v>Поступление товаров и услуг ИНВ00003775 от 04.02.2019 16:54:56</v>
          </cell>
          <cell r="L14952" t="str">
            <v>Общее МО Франчайзи (Инв)</v>
          </cell>
          <cell r="M14952" t="str">
            <v>ФР МСК Солнцево Парк Авиаконструктора Петлякова 31 (Инв)</v>
          </cell>
        </row>
        <row r="14953">
          <cell r="B14953" t="str">
            <v>Февраль 2019 г.</v>
          </cell>
          <cell r="C14953" t="str">
            <v>Перемещение товаров ИНВ00002851 от 04.02.2019 18:17:13</v>
          </cell>
          <cell r="E14953" t="str">
            <v>СКЛАД РЕАГЕНТОВ И РАСХОДНЫХ МЕД.МАТЕРИАЛОВ</v>
          </cell>
          <cell r="F14953" t="str">
            <v>Франчайзи Солнцево Парк (ООО "Люкро")</v>
          </cell>
          <cell r="L14953" t="str">
            <v>Общее МО Франчайзи (Инв)</v>
          </cell>
          <cell r="M14953" t="str">
            <v>ФР МСК Солнцево Парк Авиаконструктора Петлякова 31 (Инв)</v>
          </cell>
        </row>
        <row r="14954">
          <cell r="B14954" t="str">
            <v>Февраль 2019 г.</v>
          </cell>
          <cell r="C14954" t="str">
            <v>Перемещение товаров ИНВ00002952 от 05.02.2019 16:07:53</v>
          </cell>
          <cell r="E14954" t="str">
            <v>Склад рекламной продукции</v>
          </cell>
          <cell r="F14954" t="str">
            <v>Франчайзи Солнцево Парк (ООО "Люкро")</v>
          </cell>
          <cell r="L14954" t="str">
            <v>Общее МО Франчайзи (Инв)</v>
          </cell>
          <cell r="M14954" t="str">
            <v>ФР МСК Солнцево Парк Авиаконструктора Петлякова 31 (Инв)</v>
          </cell>
        </row>
        <row r="14955">
          <cell r="B14955" t="str">
            <v>Февраль 2019 г.</v>
          </cell>
          <cell r="C14955" t="str">
            <v>Поступление товаров и услуг ИНВ00007221 от 19.02.2019 16:30:52</v>
          </cell>
          <cell r="L14955" t="str">
            <v>Общее МО Франчайзи (Инв)</v>
          </cell>
          <cell r="M14955" t="str">
            <v>ФР МСК Солнцево Парк Авиаконструктора Петлякова 31 (Инв)</v>
          </cell>
        </row>
        <row r="14956">
          <cell r="B14956" t="str">
            <v>Февраль 2019 г.</v>
          </cell>
          <cell r="C14956" t="str">
            <v>Требование-накладная ИНВ00003565 от 28.02.2019 23:00:00</v>
          </cell>
          <cell r="L14956" t="str">
            <v>Общее МО Франчайзи (Инв)</v>
          </cell>
          <cell r="M14956" t="str">
            <v>ФР МСК Солнцево Парк Авиаконструктора Петлякова 31 (Инв)</v>
          </cell>
        </row>
        <row r="14957">
          <cell r="B14957" t="str">
            <v>Февраль 2019 г.</v>
          </cell>
          <cell r="C14957" t="str">
            <v>Требование-накладная ИНВ00002448 от 28.02.2019 23:59:59</v>
          </cell>
          <cell r="L14957" t="str">
            <v>Общее МО Франчайзи (Инв)</v>
          </cell>
          <cell r="M14957" t="str">
            <v>ФР МСК Солнцево Парк Авиаконструктора Петлякова 31 (Инв)</v>
          </cell>
        </row>
        <row r="14958">
          <cell r="B14958" t="str">
            <v>Февраль 2019 г.</v>
          </cell>
          <cell r="C14958" t="str">
            <v>Требование-накладная ИНВ00002903 от 28.02.2019 23:59:59</v>
          </cell>
          <cell r="L14958" t="str">
            <v>Общее МО Франчайзи (Инв)</v>
          </cell>
          <cell r="M14958" t="str">
            <v>ФР МСК Солнцево Парк Авиаконструктора Петлякова 31 (Инв)</v>
          </cell>
        </row>
        <row r="14959">
          <cell r="B14959" t="str">
            <v>Февраль 2019 г.</v>
          </cell>
          <cell r="C14959" t="str">
            <v>Франчайзи Соль-Илецк</v>
          </cell>
          <cell r="L14959" t="str">
            <v>Общее МО Франчайзи (Инв)</v>
          </cell>
          <cell r="M14959" t="str">
            <v>ФР Соль-Илецк Красноармейская 9 (Инв)</v>
          </cell>
        </row>
        <row r="14960">
          <cell r="B14960" t="str">
            <v>Февраль 2019 г.</v>
          </cell>
          <cell r="C14960" t="str">
            <v>Реализация товаров и услуг ИНВ00000175 от 01.02.2019 23:59:59</v>
          </cell>
          <cell r="L14960" t="str">
            <v>Общее МО Франчайзи (Инв)</v>
          </cell>
          <cell r="M14960" t="str">
            <v>ФР Соль-Илецк Красноармейская 9 (Инв)</v>
          </cell>
        </row>
        <row r="14961">
          <cell r="B14961" t="str">
            <v>Февраль 2019 г.</v>
          </cell>
          <cell r="C14961" t="str">
            <v>Франчайзи Сочи</v>
          </cell>
          <cell r="L14961" t="str">
            <v>Общее МО Франчайзи (Инв)</v>
          </cell>
          <cell r="M14961" t="str">
            <v>ФР Сочи Туапсинская 13 (Инв)</v>
          </cell>
        </row>
        <row r="14962">
          <cell r="B14962" t="str">
            <v>Февраль 2019 г.</v>
          </cell>
          <cell r="C14962">
            <v>0</v>
          </cell>
          <cell r="L14962" t="str">
            <v>Общее МО Франчайзи (Инв)</v>
          </cell>
          <cell r="M14962" t="str">
            <v>ФР Сочи Туапсинская 13 (Инв)</v>
          </cell>
        </row>
        <row r="14963">
          <cell r="B14963" t="str">
            <v>Февраль 2019 г.</v>
          </cell>
          <cell r="C14963" t="str">
            <v>Поступление товаров и услуг ИНВ00003485 от 04.02.2019 11:12:50</v>
          </cell>
          <cell r="L14963" t="str">
            <v>Общее МО Франчайзи (Инв)</v>
          </cell>
          <cell r="M14963" t="str">
            <v>ФР Сочи Туапсинская 13 (Инв)</v>
          </cell>
        </row>
        <row r="14964">
          <cell r="B14964" t="str">
            <v>Февраль 2019 г.</v>
          </cell>
          <cell r="C14964" t="str">
            <v>Поступление товаров и услуг ИНВ00008046 от 25.02.2019 10:01:58</v>
          </cell>
          <cell r="L14964" t="str">
            <v>Общее МО Франчайзи (Инв)</v>
          </cell>
          <cell r="M14964" t="str">
            <v>ФР Сочи Туапсинская 13 (Инв)</v>
          </cell>
        </row>
        <row r="14965">
          <cell r="B14965" t="str">
            <v>Февраль 2019 г.</v>
          </cell>
          <cell r="C14965" t="str">
            <v>Требование-накладная ИНВ00002760 от 28.02.2019 22:00:00</v>
          </cell>
          <cell r="L14965" t="str">
            <v>Общее МО Франчайзи (Инв)</v>
          </cell>
          <cell r="M14965" t="str">
            <v>ФР Сочи Туапсинская 13 (Инв)</v>
          </cell>
        </row>
        <row r="14966">
          <cell r="B14966" t="str">
            <v>Февраль 2019 г.</v>
          </cell>
          <cell r="C14966" t="str">
            <v>Требование-накладная ИНВ00052628 от 28.02.2019 23:00:00</v>
          </cell>
          <cell r="L14966" t="str">
            <v>Общее МО Франчайзи (Инв)</v>
          </cell>
          <cell r="M14966" t="str">
            <v>ФР Сочи Туапсинская 13 (Инв)</v>
          </cell>
        </row>
        <row r="14967">
          <cell r="B14967" t="str">
            <v>Февраль 2019 г.</v>
          </cell>
          <cell r="C14967" t="str">
            <v>Требование-накладная ИНВ00003268 от 28.02.2019 23:59:59</v>
          </cell>
          <cell r="L14967" t="str">
            <v>Общее МО Франчайзи (Инв)</v>
          </cell>
          <cell r="M14967" t="str">
            <v>ФР Сочи Туапсинская 13 (Инв)</v>
          </cell>
        </row>
        <row r="14968">
          <cell r="B14968" t="str">
            <v>Февраль 2019 г.</v>
          </cell>
          <cell r="C14968" t="str">
            <v>Франчайзи Сочи 2</v>
          </cell>
          <cell r="L14968" t="str">
            <v>Общее МО Франчайзи (Инв)</v>
          </cell>
          <cell r="M14968" t="str">
            <v>ФР Сочи Адлер Кирова 30 (Инв)</v>
          </cell>
        </row>
        <row r="14969">
          <cell r="B14969" t="str">
            <v>Февраль 2019 г.</v>
          </cell>
          <cell r="C14969">
            <v>0</v>
          </cell>
          <cell r="L14969" t="str">
            <v>Общее МО Франчайзи (Инв)</v>
          </cell>
          <cell r="M14969" t="str">
            <v>ФР Сочи Адлер Кирова 30 (Инв)</v>
          </cell>
        </row>
        <row r="14970">
          <cell r="B14970" t="str">
            <v>Февраль 2019 г.</v>
          </cell>
          <cell r="C14970" t="str">
            <v>Поступление товаров и услуг ИНВ00003606 от 04.02.2019 13:58:51</v>
          </cell>
          <cell r="L14970" t="str">
            <v>Общее МО Франчайзи (Инв)</v>
          </cell>
          <cell r="M14970" t="str">
            <v>ФР Сочи Адлер Кирова 30 (Инв)</v>
          </cell>
        </row>
        <row r="14971">
          <cell r="B14971" t="str">
            <v>Февраль 2019 г.</v>
          </cell>
          <cell r="C14971" t="str">
            <v>Перемещение товаров ИНВ00002832 от 04.02.2019 17:44:54</v>
          </cell>
          <cell r="E14971" t="str">
            <v>СКЛАД РЕАГЕНТОВ И РАСХОДНЫХ МЕД.МАТЕРИАЛОВ</v>
          </cell>
          <cell r="F14971" t="str">
            <v>Франчайзи Сочи 2</v>
          </cell>
          <cell r="L14971" t="str">
            <v>Общее МО Франчайзи (Инв)</v>
          </cell>
          <cell r="M14971" t="str">
            <v>ФР Сочи Адлер Кирова 30 (Инв)</v>
          </cell>
        </row>
        <row r="14972">
          <cell r="B14972" t="str">
            <v>Февраль 2019 г.</v>
          </cell>
          <cell r="C14972" t="str">
            <v>Требование-накладная ИНВ00002761 от 28.02.2019 22:00:00</v>
          </cell>
          <cell r="L14972" t="str">
            <v>Общее МО Франчайзи (Инв)</v>
          </cell>
          <cell r="M14972" t="str">
            <v>ФР Сочи Адлер Кирова 30 (Инв)</v>
          </cell>
        </row>
        <row r="14973">
          <cell r="B14973" t="str">
            <v>Февраль 2019 г.</v>
          </cell>
          <cell r="C14973" t="str">
            <v>Требование-накладная ИНВ00052629 от 28.02.2019 23:00:00</v>
          </cell>
          <cell r="L14973" t="str">
            <v>Общее МО Франчайзи (Инв)</v>
          </cell>
          <cell r="M14973" t="str">
            <v>ФР Сочи Адлер Кирова 30 (Инв)</v>
          </cell>
        </row>
        <row r="14974">
          <cell r="B14974" t="str">
            <v>Февраль 2019 г.</v>
          </cell>
          <cell r="C14974" t="str">
            <v>Требование-накладная ИНВ00003269 от 28.02.2019 23:59:59</v>
          </cell>
          <cell r="L14974" t="str">
            <v>Общее МО Франчайзи (Инв)</v>
          </cell>
          <cell r="M14974" t="str">
            <v>ФР Сочи Адлер Кирова 30 (Инв)</v>
          </cell>
        </row>
        <row r="14975">
          <cell r="B14975" t="str">
            <v>Февраль 2019 г.</v>
          </cell>
          <cell r="C14975" t="str">
            <v>Франчайзи Сочи 3</v>
          </cell>
          <cell r="L14975" t="str">
            <v>Общее МО Франчайзи (Инв)</v>
          </cell>
          <cell r="M14975" t="str">
            <v>ФР Сочи Островского 67 (Инв)</v>
          </cell>
        </row>
        <row r="14976">
          <cell r="B14976" t="str">
            <v>Февраль 2019 г.</v>
          </cell>
          <cell r="C14976">
            <v>0</v>
          </cell>
          <cell r="L14976" t="str">
            <v>Общее МО Франчайзи (Инв)</v>
          </cell>
          <cell r="M14976" t="str">
            <v>ФР Сочи Островского 67 (Инв)</v>
          </cell>
        </row>
        <row r="14977">
          <cell r="B14977" t="str">
            <v>Февраль 2019 г.</v>
          </cell>
          <cell r="C14977" t="str">
            <v>Поступление товаров и услуг ИНВ00003593 от 04.02.2019 13:38:31</v>
          </cell>
          <cell r="L14977" t="str">
            <v>Общее МО Франчайзи (Инв)</v>
          </cell>
          <cell r="M14977" t="str">
            <v>ФР Сочи Островского 67 (Инв)</v>
          </cell>
        </row>
        <row r="14978">
          <cell r="B14978" t="str">
            <v>Февраль 2019 г.</v>
          </cell>
          <cell r="C14978" t="str">
            <v>Поступление товаров и услуг ИНВ00003667 от 04.02.2019 15:04:52</v>
          </cell>
          <cell r="L14978" t="str">
            <v>Общее МО Франчайзи (Инв)</v>
          </cell>
          <cell r="M14978" t="str">
            <v>ФР Сочи Островского 67 (Инв)</v>
          </cell>
        </row>
        <row r="14979">
          <cell r="B14979" t="str">
            <v>Февраль 2019 г.</v>
          </cell>
          <cell r="C14979" t="str">
            <v>Перемещение товаров ИНВ00002780 от 04.02.2019 17:21:08</v>
          </cell>
          <cell r="E14979" t="str">
            <v>СКЛАД РЕАГЕНТОВ И РАСХОДНЫХ МЕД.МАТЕРИАЛОВ</v>
          </cell>
          <cell r="F14979" t="str">
            <v>Франчайзи Сочи 3</v>
          </cell>
          <cell r="L14979" t="str">
            <v>Общее МО Франчайзи (Инв)</v>
          </cell>
          <cell r="M14979" t="str">
            <v>ФР Сочи Островского 67 (Инв)</v>
          </cell>
        </row>
        <row r="14980">
          <cell r="B14980" t="str">
            <v>Февраль 2019 г.</v>
          </cell>
          <cell r="C14980" t="str">
            <v>Перемещение товаров ИНВ00003238 от 11.02.2019 13:52:49</v>
          </cell>
          <cell r="E14980" t="str">
            <v>Склад рекламной продукции</v>
          </cell>
          <cell r="F14980" t="str">
            <v>Франчайзи Сочи 3</v>
          </cell>
          <cell r="L14980" t="str">
            <v>Общее МО Франчайзи (Инв)</v>
          </cell>
          <cell r="M14980" t="str">
            <v>ФР Сочи Островского 67 (Инв)</v>
          </cell>
        </row>
        <row r="14981">
          <cell r="B14981" t="str">
            <v>Февраль 2019 г.</v>
          </cell>
          <cell r="C14981" t="str">
            <v>Поступление товаров и услуг ИНВ00007373 от 20.02.2019 12:47:18</v>
          </cell>
          <cell r="L14981" t="str">
            <v>Общее МО Франчайзи (Инв)</v>
          </cell>
          <cell r="M14981" t="str">
            <v>ФР Сочи Островского 67 (Инв)</v>
          </cell>
        </row>
        <row r="14982">
          <cell r="B14982" t="str">
            <v>Февраль 2019 г.</v>
          </cell>
          <cell r="C14982" t="str">
            <v>Требование-накладная ИНВ00002762 от 28.02.2019 22:00:00</v>
          </cell>
          <cell r="L14982" t="str">
            <v>Общее МО Франчайзи (Инв)</v>
          </cell>
          <cell r="M14982" t="str">
            <v>ФР Сочи Островского 67 (Инв)</v>
          </cell>
        </row>
        <row r="14983">
          <cell r="B14983" t="str">
            <v>Февраль 2019 г.</v>
          </cell>
          <cell r="C14983" t="str">
            <v>Требование-накладная ИНВ00052630 от 28.02.2019 23:00:00</v>
          </cell>
          <cell r="L14983" t="str">
            <v>Общее МО Франчайзи (Инв)</v>
          </cell>
          <cell r="M14983" t="str">
            <v>ФР Сочи Островского 67 (Инв)</v>
          </cell>
        </row>
        <row r="14984">
          <cell r="B14984" t="str">
            <v>Февраль 2019 г.</v>
          </cell>
          <cell r="C14984" t="str">
            <v>Требование-накладная ИНВ00003270 от 28.02.2019 23:59:59</v>
          </cell>
          <cell r="L14984" t="str">
            <v>Общее МО Франчайзи (Инв)</v>
          </cell>
          <cell r="M14984" t="str">
            <v>ФР Сочи Островского 67 (Инв)</v>
          </cell>
        </row>
        <row r="14985">
          <cell r="B14985" t="str">
            <v>Февраль 2019 г.</v>
          </cell>
          <cell r="C14985" t="str">
            <v>Требование-накладная ИНВ00053551 от 28.02.2019 23:59:59</v>
          </cell>
          <cell r="L14985" t="str">
            <v>Общее МО Франчайзи (Инв)</v>
          </cell>
          <cell r="M14985" t="str">
            <v>ФР Сочи Островского 67 (Инв)</v>
          </cell>
        </row>
        <row r="14986">
          <cell r="B14986" t="str">
            <v>Февраль 2019 г.</v>
          </cell>
          <cell r="C14986" t="str">
            <v>Франчайзи Ставрополь</v>
          </cell>
          <cell r="L14986" t="str">
            <v>Общее МО Франчайзи (Инв)</v>
          </cell>
          <cell r="M14986" t="str">
            <v>ФР Ставрополь Тухачевского 15 (Инв)</v>
          </cell>
        </row>
        <row r="14987">
          <cell r="B14987" t="str">
            <v>Февраль 2019 г.</v>
          </cell>
          <cell r="C14987">
            <v>0</v>
          </cell>
          <cell r="L14987" t="str">
            <v>Общее МО Франчайзи (Инв)</v>
          </cell>
          <cell r="M14987" t="str">
            <v>ФР Ставрополь Тухачевского 15 (Инв)</v>
          </cell>
        </row>
        <row r="14988">
          <cell r="B14988" t="str">
            <v>Февраль 2019 г.</v>
          </cell>
          <cell r="C14988" t="str">
            <v>Поступление товаров и услуг ИНВ00003746 от 04.02.2019 16:47:58</v>
          </cell>
          <cell r="L14988" t="str">
            <v>Общее МО Франчайзи (Инв)</v>
          </cell>
          <cell r="M14988" t="str">
            <v>ФР Ставрополь Тухачевского 15 (Инв)</v>
          </cell>
        </row>
        <row r="14989">
          <cell r="B14989" t="str">
            <v>Февраль 2019 г.</v>
          </cell>
          <cell r="C14989" t="str">
            <v>Перемещение товаров ИНВ00002836 от 04.02.2019 17:51:27</v>
          </cell>
          <cell r="E14989" t="str">
            <v>СКЛАД РЕАГЕНТОВ И РАСХОДНЫХ МЕД.МАТЕРИАЛОВ</v>
          </cell>
          <cell r="F14989" t="str">
            <v>Франчайзи Ставрополь</v>
          </cell>
          <cell r="L14989" t="str">
            <v>Общее МО Франчайзи (Инв)</v>
          </cell>
          <cell r="M14989" t="str">
            <v>ФР Ставрополь Тухачевского 15 (Инв)</v>
          </cell>
        </row>
        <row r="14990">
          <cell r="B14990" t="str">
            <v>Февраль 2019 г.</v>
          </cell>
          <cell r="C14990" t="str">
            <v>Требование-накладная ИНВ00003461 от 28.02.2019 23:00:00</v>
          </cell>
          <cell r="L14990" t="str">
            <v>Общее МО Франчайзи (Инв)</v>
          </cell>
          <cell r="M14990" t="str">
            <v>ФР Ставрополь Тухачевского 15 (Инв)</v>
          </cell>
        </row>
        <row r="14991">
          <cell r="B14991" t="str">
            <v>Февраль 2019 г.</v>
          </cell>
          <cell r="C14991" t="str">
            <v>Требование-накладная ИНВ00002449 от 28.02.2019 23:59:59</v>
          </cell>
          <cell r="L14991" t="str">
            <v>Общее МО Франчайзи (Инв)</v>
          </cell>
          <cell r="M14991" t="str">
            <v>ФР Ставрополь Тухачевского 15 (Инв)</v>
          </cell>
        </row>
        <row r="14992">
          <cell r="B14992" t="str">
            <v>Февраль 2019 г.</v>
          </cell>
          <cell r="C14992" t="str">
            <v>Требование-накладная ИНВ00002904 от 28.02.2019 23:59:59</v>
          </cell>
          <cell r="L14992" t="str">
            <v>Общее МО Франчайзи (Инв)</v>
          </cell>
          <cell r="M14992" t="str">
            <v>ФР Ставрополь Тухачевского 15 (Инв)</v>
          </cell>
        </row>
        <row r="14993">
          <cell r="B14993" t="str">
            <v>Февраль 2019 г.</v>
          </cell>
          <cell r="C14993" t="str">
            <v>Франчайзи Ставрополь Лермонтова</v>
          </cell>
          <cell r="L14993" t="str">
            <v>Общее МО Франчайзи (Инв)</v>
          </cell>
          <cell r="M14993" t="str">
            <v>ФР Ставрополь Лермонтова 206-1 (Инв)</v>
          </cell>
        </row>
        <row r="14994">
          <cell r="B14994" t="str">
            <v>Февраль 2019 г.</v>
          </cell>
          <cell r="C14994">
            <v>0</v>
          </cell>
          <cell r="L14994" t="str">
            <v>Общее МО Франчайзи (Инв)</v>
          </cell>
          <cell r="M14994" t="str">
            <v>ФР Ставрополь Лермонтова 206-1 (Инв)</v>
          </cell>
        </row>
        <row r="14995">
          <cell r="B14995" t="str">
            <v>Февраль 2019 г.</v>
          </cell>
          <cell r="C14995" t="str">
            <v>Поступление товаров и услуг ИНВ00003376 от 01.02.2019 13:44:36</v>
          </cell>
          <cell r="L14995" t="str">
            <v>Общее МО Франчайзи (Инв)</v>
          </cell>
          <cell r="M14995" t="str">
            <v>ФР Ставрополь Лермонтова 206-1 (Инв)</v>
          </cell>
        </row>
        <row r="14996">
          <cell r="B14996" t="str">
            <v>Февраль 2019 г.</v>
          </cell>
          <cell r="C14996" t="str">
            <v>Перемещение товаров ИНВ00002502 от 01.02.2019 15:07:23</v>
          </cell>
          <cell r="E14996" t="str">
            <v>СКЛАД РЕАГЕНТОВ И РАСХОДНЫХ МЕД.МАТЕРИАЛОВ</v>
          </cell>
          <cell r="F14996" t="str">
            <v>Франчайзи Ставрополь Лермонтова</v>
          </cell>
          <cell r="L14996" t="str">
            <v>Общее МО Франчайзи (Инв)</v>
          </cell>
          <cell r="M14996" t="str">
            <v>ФР Ставрополь Лермонтова 206-1 (Инв)</v>
          </cell>
        </row>
        <row r="14997">
          <cell r="B14997" t="str">
            <v>Февраль 2019 г.</v>
          </cell>
          <cell r="C14997" t="str">
            <v>Требование-накладная ИНВ00002763 от 28.02.2019 22:00:00</v>
          </cell>
          <cell r="L14997" t="str">
            <v>Общее МО Франчайзи (Инв)</v>
          </cell>
          <cell r="M14997" t="str">
            <v>ФР Ставрополь Лермонтова 206-1 (Инв)</v>
          </cell>
        </row>
        <row r="14998">
          <cell r="B14998" t="str">
            <v>Февраль 2019 г.</v>
          </cell>
          <cell r="C14998" t="str">
            <v>Требование-накладная ИНВ00052610 от 28.02.2019 23:00:00</v>
          </cell>
          <cell r="L14998" t="str">
            <v>Общее МО Франчайзи (Инв)</v>
          </cell>
          <cell r="M14998" t="str">
            <v>ФР Ставрополь Лермонтова 206-1 (Инв)</v>
          </cell>
        </row>
        <row r="14999">
          <cell r="B14999" t="str">
            <v>Февраль 2019 г.</v>
          </cell>
          <cell r="C14999" t="str">
            <v>Требование-накладная ИНВ00003271 от 28.02.2019 23:59:59</v>
          </cell>
          <cell r="L14999" t="str">
            <v>Общее МО Франчайзи (Инв)</v>
          </cell>
          <cell r="M14999" t="str">
            <v>ФР Ставрополь Лермонтова 206-1 (Инв)</v>
          </cell>
        </row>
        <row r="15000">
          <cell r="B15000" t="str">
            <v>Февраль 2019 г.</v>
          </cell>
          <cell r="C15000" t="str">
            <v>Франчайзи Ставрополь Макарова</v>
          </cell>
          <cell r="L15000" t="str">
            <v>РМО_Инвитро-Ставрополье (Инв)</v>
          </cell>
          <cell r="M15000" t="str">
            <v>МО Ставрополь Макарова 2 (Став)</v>
          </cell>
        </row>
        <row r="15001">
          <cell r="B15001" t="str">
            <v>Февраль 2019 г.</v>
          </cell>
          <cell r="C15001" t="str">
            <v>Реализация товаров и услуг ИНВ00000108 от 01.02.2019 23:59:59</v>
          </cell>
          <cell r="L15001" t="str">
            <v>РМО_Инвитро-Ставрополье (Инв)</v>
          </cell>
          <cell r="M15001" t="str">
            <v>МО Ставрополь Макарова 2 (Став)</v>
          </cell>
        </row>
        <row r="15002">
          <cell r="B15002" t="str">
            <v>Февраль 2019 г.</v>
          </cell>
          <cell r="C15002" t="str">
            <v>Франчайзи Ставрополь Спартака</v>
          </cell>
          <cell r="L15002" t="str">
            <v>РМО_Инвитро-Ставрополье (Инв)</v>
          </cell>
          <cell r="M15002" t="str">
            <v>МО Ставрополь Спартака 2 (Став)</v>
          </cell>
        </row>
        <row r="15003">
          <cell r="B15003" t="str">
            <v>Февраль 2019 г.</v>
          </cell>
          <cell r="C15003" t="str">
            <v>Реализация товаров и услуг ИНВ00000243 от 01.02.2019 23:59:59</v>
          </cell>
          <cell r="L15003" t="str">
            <v>РМО_Инвитро-Ставрополье (Инв)</v>
          </cell>
          <cell r="M15003" t="str">
            <v>МО Ставрополь Спартака 2 (Став)</v>
          </cell>
        </row>
        <row r="15004">
          <cell r="B15004" t="str">
            <v>Февраль 2019 г.</v>
          </cell>
          <cell r="C15004" t="str">
            <v>Франчайзи Ставрополь-6</v>
          </cell>
          <cell r="L15004" t="str">
            <v>Общее МО Франчайзи (Инв)</v>
          </cell>
          <cell r="M15004" t="str">
            <v>ФР Ставрополь Ленина 450-450А (Инв)</v>
          </cell>
        </row>
        <row r="15005">
          <cell r="B15005" t="str">
            <v>Февраль 2019 г.</v>
          </cell>
          <cell r="C15005">
            <v>0</v>
          </cell>
          <cell r="L15005" t="str">
            <v>Общее МО Франчайзи (Инв)</v>
          </cell>
          <cell r="M15005" t="str">
            <v>ФР Ставрополь Ленина 450-450А (Инв)</v>
          </cell>
        </row>
        <row r="15006">
          <cell r="B15006" t="str">
            <v>Февраль 2019 г.</v>
          </cell>
          <cell r="C15006" t="str">
            <v>Поступление товаров и услуг ИНВ00003743 от 04.02.2019 16:46:52</v>
          </cell>
          <cell r="L15006" t="str">
            <v>Общее МО Франчайзи (Инв)</v>
          </cell>
          <cell r="M15006" t="str">
            <v>ФР Ставрополь Ленина 450-450А (Инв)</v>
          </cell>
        </row>
        <row r="15007">
          <cell r="B15007" t="str">
            <v>Февраль 2019 г.</v>
          </cell>
          <cell r="C15007" t="str">
            <v>Перемещение товаров ИНВ00002814 от 04.02.2019 17:35:56</v>
          </cell>
          <cell r="E15007" t="str">
            <v>СКЛАД РЕАГЕНТОВ И РАСХОДНЫХ МЕД.МАТЕРИАЛОВ</v>
          </cell>
          <cell r="F15007" t="str">
            <v>Франчайзи Ставрополь-6</v>
          </cell>
          <cell r="L15007" t="str">
            <v>Общее МО Франчайзи (Инв)</v>
          </cell>
          <cell r="M15007" t="str">
            <v>ФР Ставрополь Ленина 450-450А (Инв)</v>
          </cell>
        </row>
        <row r="15008">
          <cell r="B15008" t="str">
            <v>Февраль 2019 г.</v>
          </cell>
          <cell r="C15008" t="str">
            <v>Требование-накладная ИНВ00000449 от 28.02.2019 0:00:00</v>
          </cell>
          <cell r="L15008" t="str">
            <v>Общее МО Франчайзи (Инв)</v>
          </cell>
          <cell r="M15008" t="str">
            <v>ФР Ставрополь Ленина 450-450А (Инв)</v>
          </cell>
        </row>
        <row r="15009">
          <cell r="B15009" t="str">
            <v>Февраль 2019 г.</v>
          </cell>
          <cell r="C15009" t="str">
            <v>Требование-накладная ИНВ00003462 от 28.02.2019 23:00:00</v>
          </cell>
          <cell r="L15009" t="str">
            <v>Общее МО Франчайзи (Инв)</v>
          </cell>
          <cell r="M15009" t="str">
            <v>ФР Ставрополь Ленина 450-450А (Инв)</v>
          </cell>
        </row>
        <row r="15010">
          <cell r="B15010" t="str">
            <v>Февраль 2019 г.</v>
          </cell>
          <cell r="C15010" t="str">
            <v>Франчайзи Старые Химки</v>
          </cell>
          <cell r="L15010" t="str">
            <v>Общее МО Франчайзи (Инв)</v>
          </cell>
          <cell r="M15010" t="str">
            <v>ФР Старые Химки Московская 20-2 (Инв)</v>
          </cell>
        </row>
        <row r="15011">
          <cell r="B15011" t="str">
            <v>Февраль 2019 г.</v>
          </cell>
          <cell r="C15011">
            <v>0</v>
          </cell>
          <cell r="L15011" t="str">
            <v>Общее МО Франчайзи (Инв)</v>
          </cell>
          <cell r="M15011" t="str">
            <v>ФР Старые Химки Московская 20-2 (Инв)</v>
          </cell>
        </row>
        <row r="15012">
          <cell r="B15012" t="str">
            <v>Февраль 2019 г.</v>
          </cell>
          <cell r="C15012" t="str">
            <v>Поступление товаров и услуг ИНВ00005744 от 11.02.2019 13:33:21</v>
          </cell>
          <cell r="L15012" t="str">
            <v>Общее МО Франчайзи (Инв)</v>
          </cell>
          <cell r="M15012" t="str">
            <v>ФР Старые Химки Московская 20-2 (Инв)</v>
          </cell>
        </row>
        <row r="15013">
          <cell r="B15013" t="str">
            <v>Февраль 2019 г.</v>
          </cell>
          <cell r="C15013" t="str">
            <v>Перемещение товаров ИНВ00003572 от 11.02.2019 18:01:30</v>
          </cell>
          <cell r="E15013" t="str">
            <v>СКЛАД РЕАГЕНТОВ И РАСХОДНЫХ МЕД.МАТЕРИАЛОВ</v>
          </cell>
          <cell r="F15013" t="str">
            <v>Франчайзи Старые Химки</v>
          </cell>
          <cell r="L15013" t="str">
            <v>Общее МО Франчайзи (Инв)</v>
          </cell>
          <cell r="M15013" t="str">
            <v>ФР Старые Химки Московская 20-2 (Инв)</v>
          </cell>
        </row>
        <row r="15014">
          <cell r="B15014" t="str">
            <v>Февраль 2019 г.</v>
          </cell>
          <cell r="C15014" t="str">
            <v>Перемещение товаров ИНВ00003573 от 11.02.2019 18:01:50</v>
          </cell>
          <cell r="E15014" t="str">
            <v>СКЛАД №2</v>
          </cell>
          <cell r="F15014" t="str">
            <v>Франчайзи Старые Химки</v>
          </cell>
          <cell r="L15014" t="str">
            <v>Общее МО Франчайзи (Инв)</v>
          </cell>
          <cell r="M15014" t="str">
            <v>ФР Старые Химки Московская 20-2 (Инв)</v>
          </cell>
        </row>
        <row r="15015">
          <cell r="B15015" t="str">
            <v>Февраль 2019 г.</v>
          </cell>
          <cell r="C15015" t="str">
            <v>Требование-накладная ИНВ00002314 от 28.02.2019 21:59:59</v>
          </cell>
          <cell r="L15015" t="str">
            <v>Общее МО Франчайзи (Инв)</v>
          </cell>
          <cell r="M15015" t="str">
            <v>ФР Старые Химки Московская 20-2 (Инв)</v>
          </cell>
        </row>
        <row r="15016">
          <cell r="B15016" t="str">
            <v>Февраль 2019 г.</v>
          </cell>
          <cell r="C15016" t="str">
            <v>Требование-накладная ИНВ00002074 от 28.02.2019 22:59:59</v>
          </cell>
          <cell r="L15016" t="str">
            <v>Общее МО Франчайзи (Инв)</v>
          </cell>
          <cell r="M15016" t="str">
            <v>ФР Старые Химки Московская 20-2 (Инв)</v>
          </cell>
        </row>
        <row r="15017">
          <cell r="B15017" t="str">
            <v>Февраль 2019 г.</v>
          </cell>
          <cell r="C15017" t="str">
            <v>Требование-накладная ИНВ00048674 от 28.02.2019 23:00:00</v>
          </cell>
          <cell r="L15017" t="str">
            <v>Общее МО Франчайзи (Инв)</v>
          </cell>
          <cell r="M15017" t="str">
            <v>ФР Старые Химки Московская 20-2 (Инв)</v>
          </cell>
        </row>
        <row r="15018">
          <cell r="B15018" t="str">
            <v>Февраль 2019 г.</v>
          </cell>
          <cell r="C15018" t="str">
            <v>Франчайзи Старый Оскол</v>
          </cell>
          <cell r="L15018" t="str">
            <v>Общее МО Франчайзи (Инв)</v>
          </cell>
          <cell r="M15018" t="str">
            <v>ФР Старый Оскол Олимпийский 18 (Инв)</v>
          </cell>
        </row>
        <row r="15019">
          <cell r="B15019" t="str">
            <v>Февраль 2019 г.</v>
          </cell>
          <cell r="C15019">
            <v>0</v>
          </cell>
          <cell r="L15019" t="str">
            <v>Общее МО Франчайзи (Инв)</v>
          </cell>
          <cell r="M15019" t="str">
            <v>ФР Старый Оскол Олимпийский 18 (Инв)</v>
          </cell>
        </row>
        <row r="15020">
          <cell r="B15020" t="str">
            <v>Февраль 2019 г.</v>
          </cell>
          <cell r="C15020" t="str">
            <v>Поступление товаров и услуг ИНВ00005747 от 11.02.2019 13:34:43</v>
          </cell>
          <cell r="L15020" t="str">
            <v>Общее МО Франчайзи (Инв)</v>
          </cell>
          <cell r="M15020" t="str">
            <v>ФР Старый Оскол Олимпийский 18 (Инв)</v>
          </cell>
        </row>
        <row r="15021">
          <cell r="B15021" t="str">
            <v>Февраль 2019 г.</v>
          </cell>
          <cell r="C15021" t="str">
            <v>Перемещение товаров ИНВ00003550 от 11.02.2019 17:54:37</v>
          </cell>
          <cell r="E15021" t="str">
            <v>СКЛАД РЕАГЕНТОВ И РАСХОДНЫХ МЕД.МАТЕРИАЛОВ</v>
          </cell>
          <cell r="F15021" t="str">
            <v>Франчайзи Старый Оскол</v>
          </cell>
          <cell r="L15021" t="str">
            <v>Общее МО Франчайзи (Инв)</v>
          </cell>
          <cell r="M15021" t="str">
            <v>ФР Старый Оскол Олимпийский 18 (Инв)</v>
          </cell>
        </row>
        <row r="15022">
          <cell r="B15022" t="str">
            <v>Февраль 2019 г.</v>
          </cell>
          <cell r="C15022" t="str">
            <v>Перемещение товаров ИНВ00003549 от 11.02.2019 17:54:46</v>
          </cell>
          <cell r="E15022" t="str">
            <v>СКЛАД РЕАГЕНТОВ И РАСХОДНЫХ МЕД.МАТЕРИАЛОВ</v>
          </cell>
          <cell r="F15022" t="str">
            <v>Франчайзи Старый Оскол</v>
          </cell>
          <cell r="L15022" t="str">
            <v>Общее МО Франчайзи (Инв)</v>
          </cell>
          <cell r="M15022" t="str">
            <v>ФР Старый Оскол Олимпийский 18 (Инв)</v>
          </cell>
        </row>
        <row r="15023">
          <cell r="B15023" t="str">
            <v>Февраль 2019 г.</v>
          </cell>
          <cell r="C15023" t="str">
            <v>Требование-накладная ИНВ00003468 от 28.02.2019 23:00:00</v>
          </cell>
          <cell r="L15023" t="str">
            <v>Общее МО Франчайзи (Инв)</v>
          </cell>
          <cell r="M15023" t="str">
            <v>ФР Старый Оскол Олимпийский 18 (Инв)</v>
          </cell>
        </row>
        <row r="15024">
          <cell r="B15024" t="str">
            <v>Февраль 2019 г.</v>
          </cell>
          <cell r="C15024" t="str">
            <v>Требование-накладная ИНВ00002450 от 28.02.2019 23:59:59</v>
          </cell>
          <cell r="L15024" t="str">
            <v>Общее МО Франчайзи (Инв)</v>
          </cell>
          <cell r="M15024" t="str">
            <v>ФР Старый Оскол Олимпийский 18 (Инв)</v>
          </cell>
        </row>
        <row r="15025">
          <cell r="B15025" t="str">
            <v>Февраль 2019 г.</v>
          </cell>
          <cell r="C15025" t="str">
            <v>Требование-накладная ИНВ00002905 от 28.02.2019 23:59:59</v>
          </cell>
          <cell r="L15025" t="str">
            <v>Общее МО Франчайзи (Инв)</v>
          </cell>
          <cell r="M15025" t="str">
            <v>ФР Старый Оскол Олимпийский 18 (Инв)</v>
          </cell>
        </row>
        <row r="15026">
          <cell r="B15026" t="str">
            <v>Февраль 2019 г.</v>
          </cell>
          <cell r="C15026" t="str">
            <v>Франчайзи Старый Оскол-2</v>
          </cell>
          <cell r="L15026" t="str">
            <v>Общее МО Франчайзи (Инв)</v>
          </cell>
          <cell r="M15026" t="str">
            <v>ФР Старый Оскол мкр Интернациональный 32 (Инв)</v>
          </cell>
        </row>
        <row r="15027">
          <cell r="B15027" t="str">
            <v>Февраль 2019 г.</v>
          </cell>
          <cell r="C15027">
            <v>0</v>
          </cell>
          <cell r="L15027" t="str">
            <v>Общее МО Франчайзи (Инв)</v>
          </cell>
          <cell r="M15027" t="str">
            <v>ФР Старый Оскол мкр Интернациональный 32 (Инв)</v>
          </cell>
        </row>
        <row r="15028">
          <cell r="B15028" t="str">
            <v>Февраль 2019 г.</v>
          </cell>
          <cell r="C15028" t="str">
            <v>Поступление товаров и услуг ИНВ00006967 от 18.02.2019 11:58:54</v>
          </cell>
          <cell r="L15028" t="str">
            <v>Общее МО Франчайзи (Инв)</v>
          </cell>
          <cell r="M15028" t="str">
            <v>ФР Старый Оскол мкр Интернациональный 32 (Инв)</v>
          </cell>
        </row>
        <row r="15029">
          <cell r="B15029" t="str">
            <v>Февраль 2019 г.</v>
          </cell>
          <cell r="C15029" t="str">
            <v>Перемещение товаров ИНВ00004239 от 18.02.2019 15:28:18</v>
          </cell>
          <cell r="E15029" t="str">
            <v>СКЛАД РЕАГЕНТОВ И РАСХОДНЫХ МЕД.МАТЕРИАЛОВ</v>
          </cell>
          <cell r="F15029" t="str">
            <v>Франчайзи Старый Оскол-2</v>
          </cell>
          <cell r="L15029" t="str">
            <v>Общее МО Франчайзи (Инв)</v>
          </cell>
          <cell r="M15029" t="str">
            <v>ФР Старый Оскол мкр Интернациональный 32 (Инв)</v>
          </cell>
        </row>
        <row r="15030">
          <cell r="B15030" t="str">
            <v>Февраль 2019 г.</v>
          </cell>
          <cell r="C15030" t="str">
            <v>Поступление товаров и услуг ИНВ00008049 от 25.02.2019 10:02:25</v>
          </cell>
          <cell r="L15030" t="str">
            <v>Общее МО Франчайзи (Инв)</v>
          </cell>
          <cell r="M15030" t="str">
            <v>ФР Старый Оскол мкр Интернациональный 32 (Инв)</v>
          </cell>
        </row>
        <row r="15031">
          <cell r="B15031" t="str">
            <v>Февраль 2019 г.</v>
          </cell>
          <cell r="C15031" t="str">
            <v>Требование-накладная ИНВ00002315 от 28.02.2019 21:59:59</v>
          </cell>
          <cell r="L15031" t="str">
            <v>Общее МО Франчайзи (Инв)</v>
          </cell>
          <cell r="M15031" t="str">
            <v>ФР Старый Оскол мкр Интернациональный 32 (Инв)</v>
          </cell>
        </row>
        <row r="15032">
          <cell r="B15032" t="str">
            <v>Февраль 2019 г.</v>
          </cell>
          <cell r="C15032" t="str">
            <v>Требование-накладная ИНВ00048676 от 28.02.2019 23:00:00</v>
          </cell>
          <cell r="L15032" t="str">
            <v>Общее МО Франчайзи (Инв)</v>
          </cell>
          <cell r="M15032" t="str">
            <v>ФР Старый Оскол мкр Интернациональный 32 (Инв)</v>
          </cell>
        </row>
        <row r="15033">
          <cell r="B15033" t="str">
            <v>Февраль 2019 г.</v>
          </cell>
          <cell r="C15033" t="str">
            <v>Франчайзи Старый Оскол-3</v>
          </cell>
          <cell r="L15033" t="str">
            <v>Общее МО Франчайзи (Инв)</v>
          </cell>
          <cell r="M15033" t="str">
            <v>ФР Старый Оскол Степной 18 (Инв)</v>
          </cell>
        </row>
        <row r="15034">
          <cell r="B15034" t="str">
            <v>Февраль 2019 г.</v>
          </cell>
          <cell r="C15034">
            <v>0</v>
          </cell>
          <cell r="L15034" t="str">
            <v>Общее МО Франчайзи (Инв)</v>
          </cell>
          <cell r="M15034" t="str">
            <v>ФР Старый Оскол Степной 18 (Инв)</v>
          </cell>
        </row>
        <row r="15035">
          <cell r="B15035" t="str">
            <v>Февраль 2019 г.</v>
          </cell>
          <cell r="C15035" t="str">
            <v>Поступление товаров и услуг ИНВ00007365 от 20.02.2019 12:41:46</v>
          </cell>
          <cell r="L15035" t="str">
            <v>Общее МО Франчайзи (Инв)</v>
          </cell>
          <cell r="M15035" t="str">
            <v>ФР Старый Оскол Степной 18 (Инв)</v>
          </cell>
        </row>
        <row r="15036">
          <cell r="B15036" t="str">
            <v>Февраль 2019 г.</v>
          </cell>
          <cell r="C15036" t="str">
            <v>Перемещение товаров ИНВ00004422 от 20.02.2019 14:23:58</v>
          </cell>
          <cell r="E15036" t="str">
            <v>СКЛАД РЕАГЕНТОВ И РАСХОДНЫХ МЕД.МАТЕРИАЛОВ</v>
          </cell>
          <cell r="F15036" t="str">
            <v>Франчайзи Старый Оскол-3</v>
          </cell>
          <cell r="L15036" t="str">
            <v>Общее МО Франчайзи (Инв)</v>
          </cell>
          <cell r="M15036" t="str">
            <v>ФР Старый Оскол Степной 18 (Инв)</v>
          </cell>
        </row>
        <row r="15037">
          <cell r="B15037" t="str">
            <v>Февраль 2019 г.</v>
          </cell>
          <cell r="C15037" t="str">
            <v>Требование-накладная ИНВ00002316 от 28.02.2019 21:59:59</v>
          </cell>
          <cell r="L15037" t="str">
            <v>Общее МО Франчайзи (Инв)</v>
          </cell>
          <cell r="M15037" t="str">
            <v>ФР Старый Оскол Степной 18 (Инв)</v>
          </cell>
        </row>
        <row r="15038">
          <cell r="B15038" t="str">
            <v>Февраль 2019 г.</v>
          </cell>
          <cell r="C15038" t="str">
            <v>Требование-накладная ИНВ00002075 от 28.02.2019 22:59:59</v>
          </cell>
          <cell r="L15038" t="str">
            <v>Общее МО Франчайзи (Инв)</v>
          </cell>
          <cell r="M15038" t="str">
            <v>ФР Старый Оскол Степной 18 (Инв)</v>
          </cell>
        </row>
        <row r="15039">
          <cell r="B15039" t="str">
            <v>Февраль 2019 г.</v>
          </cell>
          <cell r="C15039" t="str">
            <v>Требование-накладная ИНВ00048677 от 28.02.2019 23:00:00</v>
          </cell>
          <cell r="L15039" t="str">
            <v>Общее МО Франчайзи (Инв)</v>
          </cell>
          <cell r="M15039" t="str">
            <v>ФР Старый Оскол Степной 18 (Инв)</v>
          </cell>
        </row>
        <row r="15040">
          <cell r="B15040" t="str">
            <v>Февраль 2019 г.</v>
          </cell>
          <cell r="C15040" t="str">
            <v>Франчайзи Строгино</v>
          </cell>
          <cell r="L15040" t="str">
            <v>Общее МО Франчайзи (Инв)</v>
          </cell>
          <cell r="M15040" t="str">
            <v>ФР МСК Строгино Строгинский 7к1 (Инв)</v>
          </cell>
        </row>
        <row r="15041">
          <cell r="B15041" t="str">
            <v>Февраль 2019 г.</v>
          </cell>
          <cell r="C15041">
            <v>0</v>
          </cell>
          <cell r="L15041" t="str">
            <v>Общее МО Франчайзи (Инв)</v>
          </cell>
          <cell r="M15041" t="str">
            <v>ФР МСК Строгино Строгинский 7к1 (Инв)</v>
          </cell>
        </row>
        <row r="15042">
          <cell r="B15042" t="str">
            <v>Февраль 2019 г.</v>
          </cell>
          <cell r="C15042" t="str">
            <v>Поступление товаров и услуг ИНВ00006887 от 18.02.2019 10:27:43</v>
          </cell>
          <cell r="L15042" t="str">
            <v>Общее МО Франчайзи (Инв)</v>
          </cell>
          <cell r="M15042" t="str">
            <v>ФР МСК Строгино Строгинский 7к1 (Инв)</v>
          </cell>
        </row>
        <row r="15043">
          <cell r="B15043" t="str">
            <v>Февраль 2019 г.</v>
          </cell>
          <cell r="C15043" t="str">
            <v>Перемещение товаров ИНВ00004182 от 18.02.2019 14:48:55</v>
          </cell>
          <cell r="E15043" t="str">
            <v>СКЛАД РЕАГЕНТОВ И РАСХОДНЫХ МЕД.МАТЕРИАЛОВ</v>
          </cell>
          <cell r="F15043" t="str">
            <v>Франчайзи Строгино</v>
          </cell>
          <cell r="L15043" t="str">
            <v>Общее МО Франчайзи (Инв)</v>
          </cell>
          <cell r="M15043" t="str">
            <v>ФР МСК Строгино Строгинский 7к1 (Инв)</v>
          </cell>
        </row>
        <row r="15044">
          <cell r="B15044" t="str">
            <v>Февраль 2019 г.</v>
          </cell>
          <cell r="C15044" t="str">
            <v>Требование-накладная ИНВ00003550 от 28.02.2019 23:00:00</v>
          </cell>
          <cell r="L15044" t="str">
            <v>Общее МО Франчайзи (Инв)</v>
          </cell>
          <cell r="M15044" t="str">
            <v>ФР МСК Строгино Строгинский 7к1 (Инв)</v>
          </cell>
        </row>
        <row r="15045">
          <cell r="B15045" t="str">
            <v>Февраль 2019 г.</v>
          </cell>
          <cell r="C15045" t="str">
            <v>Требование-накладная ИНВ00002451 от 28.02.2019 23:59:59</v>
          </cell>
          <cell r="L15045" t="str">
            <v>Общее МО Франчайзи (Инв)</v>
          </cell>
          <cell r="M15045" t="str">
            <v>ФР МСК Строгино Строгинский 7к1 (Инв)</v>
          </cell>
        </row>
        <row r="15046">
          <cell r="B15046" t="str">
            <v>Февраль 2019 г.</v>
          </cell>
          <cell r="C15046" t="str">
            <v>Требование-накладная ИНВ00002906 от 28.02.2019 23:59:59</v>
          </cell>
          <cell r="L15046" t="str">
            <v>Общее МО Франчайзи (Инв)</v>
          </cell>
          <cell r="M15046" t="str">
            <v>ФР МСК Строгино Строгинский 7к1 (Инв)</v>
          </cell>
        </row>
        <row r="15047">
          <cell r="B15047" t="str">
            <v>Февраль 2019 г.</v>
          </cell>
          <cell r="C15047" t="str">
            <v>Франчайзи Строитель</v>
          </cell>
          <cell r="L15047" t="str">
            <v>Общее МО Франчайзи (Инв)</v>
          </cell>
          <cell r="M15047" t="str">
            <v>ФР Строитель Ленина 17 (Инв)</v>
          </cell>
        </row>
        <row r="15048">
          <cell r="B15048" t="str">
            <v>Февраль 2019 г.</v>
          </cell>
          <cell r="C15048">
            <v>0</v>
          </cell>
          <cell r="L15048" t="str">
            <v>Общее МО Франчайзи (Инв)</v>
          </cell>
          <cell r="M15048" t="str">
            <v>ФР Строитель Ленина 17 (Инв)</v>
          </cell>
        </row>
        <row r="15049">
          <cell r="B15049" t="str">
            <v>Февраль 2019 г.</v>
          </cell>
          <cell r="C15049" t="str">
            <v>Перемещение товаров ИНВ00004324 от 19.02.2019 15:07:19</v>
          </cell>
          <cell r="E15049" t="str">
            <v>СКЛАД РЕАГЕНТОВ И РАСХОДНЫХ МЕД.МАТЕРИАЛОВ</v>
          </cell>
          <cell r="F15049" t="str">
            <v>Франчайзи Строитель</v>
          </cell>
          <cell r="L15049" t="str">
            <v>Общее МО Франчайзи (Инв)</v>
          </cell>
          <cell r="M15049" t="str">
            <v>ФР Строитель Ленина 17 (Инв)</v>
          </cell>
        </row>
        <row r="15050">
          <cell r="B15050" t="str">
            <v>Февраль 2019 г.</v>
          </cell>
          <cell r="C15050" t="str">
            <v>Поступление товаров и услуг ИНВ00007249 от 19.02.2019 16:58:20</v>
          </cell>
          <cell r="L15050" t="str">
            <v>Общее МО Франчайзи (Инв)</v>
          </cell>
          <cell r="M15050" t="str">
            <v>ФР Строитель Ленина 17 (Инв)</v>
          </cell>
        </row>
        <row r="15051">
          <cell r="B15051" t="str">
            <v>Февраль 2019 г.</v>
          </cell>
          <cell r="C15051" t="str">
            <v>Требование-накладная ИНВ00002764 от 28.02.2019 22:00:00</v>
          </cell>
          <cell r="L15051" t="str">
            <v>Общее МО Франчайзи (Инв)</v>
          </cell>
          <cell r="M15051" t="str">
            <v>ФР Строитель Ленина 17 (Инв)</v>
          </cell>
        </row>
        <row r="15052">
          <cell r="B15052" t="str">
            <v>Февраль 2019 г.</v>
          </cell>
          <cell r="C15052" t="str">
            <v>Требование-накладная ИНВ00052588 от 28.02.2019 23:00:00</v>
          </cell>
          <cell r="L15052" t="str">
            <v>Общее МО Франчайзи (Инв)</v>
          </cell>
          <cell r="M15052" t="str">
            <v>ФР Строитель Ленина 17 (Инв)</v>
          </cell>
        </row>
        <row r="15053">
          <cell r="B15053" t="str">
            <v>Февраль 2019 г.</v>
          </cell>
          <cell r="C15053" t="str">
            <v>Франчайзи Суворовская</v>
          </cell>
          <cell r="L15053" t="str">
            <v>РМО_Инвитро-Ставрополье (Инв)</v>
          </cell>
          <cell r="M15053" t="str">
            <v>МО Суворовская Советская 10б (Став)</v>
          </cell>
        </row>
        <row r="15054">
          <cell r="B15054" t="str">
            <v>Февраль 2019 г.</v>
          </cell>
          <cell r="C15054" t="str">
            <v>Реализация товаров и услуг ИНВ00000141 от 01.02.2019 23:59:59</v>
          </cell>
          <cell r="L15054" t="str">
            <v>РМО_Инвитро-Ставрополье (Инв)</v>
          </cell>
          <cell r="M15054" t="str">
            <v>МО Суворовская Советская 10б (Став)</v>
          </cell>
        </row>
        <row r="15055">
          <cell r="B15055" t="str">
            <v>Февраль 2019 г.</v>
          </cell>
          <cell r="C15055" t="str">
            <v>Франчайзи Судогда Ленина 11</v>
          </cell>
          <cell r="L15055" t="str">
            <v>Общее МО Франчайзи (Инв)</v>
          </cell>
          <cell r="M15055" t="str">
            <v>ФР Судогда Ленина 11 (Инв)</v>
          </cell>
        </row>
        <row r="15056">
          <cell r="B15056" t="str">
            <v>Февраль 2019 г.</v>
          </cell>
          <cell r="C15056">
            <v>0</v>
          </cell>
          <cell r="L15056" t="str">
            <v>Общее МО Франчайзи (Инв)</v>
          </cell>
          <cell r="M15056" t="str">
            <v>ФР Судогда Ленина 11 (Инв)</v>
          </cell>
        </row>
        <row r="15057">
          <cell r="B15057" t="str">
            <v>Февраль 2019 г.</v>
          </cell>
          <cell r="C15057" t="str">
            <v>Поступление товаров и услуг ИНВ00006409 от 13.02.2019 17:09:40</v>
          </cell>
          <cell r="L15057" t="str">
            <v>Общее МО Франчайзи (Инв)</v>
          </cell>
          <cell r="M15057" t="str">
            <v>ФР Судогда Ленина 11 (Инв)</v>
          </cell>
        </row>
        <row r="15058">
          <cell r="B15058" t="str">
            <v>Февраль 2019 г.</v>
          </cell>
          <cell r="C15058" t="str">
            <v>Поступление товаров и услуг ИНВ00007384 от 20.02.2019 13:04:22</v>
          </cell>
          <cell r="L15058" t="str">
            <v>Общее МО Франчайзи (Инв)</v>
          </cell>
          <cell r="M15058" t="str">
            <v>ФР Судогда Ленина 11 (Инв)</v>
          </cell>
        </row>
        <row r="15059">
          <cell r="B15059" t="str">
            <v>Февраль 2019 г.</v>
          </cell>
          <cell r="C15059" t="str">
            <v>Перемещение товаров ИНВ00004429 от 20.02.2019 14:28:58</v>
          </cell>
          <cell r="E15059" t="str">
            <v>СКЛАД РЕАГЕНТОВ И РАСХОДНЫХ МЕД.МАТЕРИАЛОВ</v>
          </cell>
          <cell r="F15059" t="str">
            <v>Франчайзи Судогда Ленина 11</v>
          </cell>
          <cell r="L15059" t="str">
            <v>Общее МО Франчайзи (Инв)</v>
          </cell>
          <cell r="M15059" t="str">
            <v>ФР Судогда Ленина 11 (Инв)</v>
          </cell>
        </row>
        <row r="15060">
          <cell r="B15060" t="str">
            <v>Февраль 2019 г.</v>
          </cell>
          <cell r="C15060" t="str">
            <v>Требование-накладная ИНВ00003549 от 28.02.2019 23:00:00</v>
          </cell>
          <cell r="L15060" t="str">
            <v>Общее МО Франчайзи (Инв)</v>
          </cell>
          <cell r="M15060" t="str">
            <v>ФР Судогда Ленина 11 (Инв)</v>
          </cell>
        </row>
        <row r="15061">
          <cell r="B15061" t="str">
            <v>Февраль 2019 г.</v>
          </cell>
          <cell r="C15061" t="str">
            <v>Требование-накладная ИНВ00002452 от 28.02.2019 23:59:59</v>
          </cell>
          <cell r="L15061" t="str">
            <v>Общее МО Франчайзи (Инв)</v>
          </cell>
          <cell r="M15061" t="str">
            <v>ФР Судогда Ленина 11 (Инв)</v>
          </cell>
        </row>
        <row r="15062">
          <cell r="B15062" t="str">
            <v>Февраль 2019 г.</v>
          </cell>
          <cell r="C15062" t="str">
            <v>Франчайзи Сургут</v>
          </cell>
          <cell r="L15062" t="str">
            <v>Общее МО Франчайзи (Инв)</v>
          </cell>
          <cell r="M15062" t="str">
            <v>ФР Сургут Комсомольский 13 (Инв)</v>
          </cell>
        </row>
        <row r="15063">
          <cell r="B15063" t="str">
            <v>Февраль 2019 г.</v>
          </cell>
          <cell r="C15063" t="str">
            <v>Реализация товаров и услуг ИНВ00000221 от 01.02.2019 23:59:59</v>
          </cell>
          <cell r="L15063" t="str">
            <v>Общее МО Франчайзи (Инв)</v>
          </cell>
          <cell r="M15063" t="str">
            <v>ФР Сургут Комсомольский 13 (Инв)</v>
          </cell>
        </row>
        <row r="15064">
          <cell r="B15064" t="str">
            <v>Февраль 2019 г.</v>
          </cell>
          <cell r="C15064" t="str">
            <v>Франчайзи Сургут-2</v>
          </cell>
          <cell r="L15064" t="str">
            <v>Общее МО Франчайзи (Инв)</v>
          </cell>
          <cell r="M15064" t="str">
            <v>ФР Сургут 50лет ВЛКСМ 2-1 (Инв)</v>
          </cell>
        </row>
        <row r="15065">
          <cell r="B15065" t="str">
            <v>Февраль 2019 г.</v>
          </cell>
          <cell r="C15065">
            <v>0</v>
          </cell>
          <cell r="L15065" t="str">
            <v>Общее МО Франчайзи (Инв)</v>
          </cell>
          <cell r="M15065" t="str">
            <v>ФР Сургут 50лет ВЛКСМ 2-1 (Инв)</v>
          </cell>
        </row>
        <row r="15066">
          <cell r="B15066" t="str">
            <v>Февраль 2019 г.</v>
          </cell>
          <cell r="C15066" t="str">
            <v>Реализация товаров и услуг ИНВ00000222 от 01.02.2019 23:59:59</v>
          </cell>
          <cell r="L15066" t="str">
            <v>Общее МО Франчайзи (Инв)</v>
          </cell>
          <cell r="M15066" t="str">
            <v>ФР Сургут 50лет ВЛКСМ 2-1 (Инв)</v>
          </cell>
        </row>
        <row r="15067">
          <cell r="B15067" t="str">
            <v>Февраль 2019 г.</v>
          </cell>
          <cell r="C15067" t="str">
            <v>Франчайзи Сургут-3 Семена Билецкого 2</v>
          </cell>
          <cell r="L15067" t="str">
            <v>Общее МО Франчайзи (Инв)</v>
          </cell>
          <cell r="M15067" t="str">
            <v>ФР Сургут Семена Билецкого 2 (Инв)</v>
          </cell>
        </row>
        <row r="15068">
          <cell r="B15068" t="str">
            <v>Февраль 2019 г.</v>
          </cell>
          <cell r="C15068" t="str">
            <v>Реализация товаров и услуг ИНВ00000223 от 01.02.2019 23:59:59</v>
          </cell>
          <cell r="L15068" t="str">
            <v>Общее МО Франчайзи (Инв)</v>
          </cell>
          <cell r="M15068" t="str">
            <v>ФР Сургут Семена Билецкого 2 (Инв)</v>
          </cell>
        </row>
        <row r="15069">
          <cell r="B15069" t="str">
            <v>Февраль 2019 г.</v>
          </cell>
          <cell r="C15069" t="str">
            <v>Франчайзи Сходненская</v>
          </cell>
          <cell r="L15069" t="str">
            <v>Общее МО Франчайзи (Инв)</v>
          </cell>
          <cell r="M15069" t="str">
            <v>ФР МСК Сходненская Химкинский 9 (Инв)</v>
          </cell>
        </row>
        <row r="15070">
          <cell r="B15070" t="str">
            <v>Февраль 2019 г.</v>
          </cell>
          <cell r="C15070">
            <v>0</v>
          </cell>
          <cell r="L15070" t="str">
            <v>Общее МО Франчайзи (Инв)</v>
          </cell>
          <cell r="M15070" t="str">
            <v>ФР МСК Сходненская Химкинский 9 (Инв)</v>
          </cell>
        </row>
        <row r="15071">
          <cell r="B15071" t="str">
            <v>Февраль 2019 г.</v>
          </cell>
          <cell r="C15071" t="str">
            <v>Перемещение товаров ИНВ00004819 от 25.02.2019 11:53:07</v>
          </cell>
          <cell r="E15071" t="str">
            <v>СКЛАД РЕАГЕНТОВ И РАСХОДНЫХ МЕД.МАТЕРИАЛОВ</v>
          </cell>
          <cell r="F15071" t="str">
            <v>Франчайзи Сходненская</v>
          </cell>
          <cell r="L15071" t="str">
            <v>Общее МО Франчайзи (Инв)</v>
          </cell>
          <cell r="M15071" t="str">
            <v>ФР МСК Сходненская Химкинский 9 (Инв)</v>
          </cell>
        </row>
        <row r="15072">
          <cell r="B15072" t="str">
            <v>Февраль 2019 г.</v>
          </cell>
          <cell r="C15072" t="str">
            <v>Перемещение товаров ИНВ00004818 от 25.02.2019 11:53:14</v>
          </cell>
          <cell r="E15072" t="str">
            <v>СКЛАД РЕАГЕНТОВ И РАСХОДНЫХ МЕД.МАТЕРИАЛОВ</v>
          </cell>
          <cell r="F15072" t="str">
            <v>Франчайзи Сходненская</v>
          </cell>
          <cell r="L15072" t="str">
            <v>Общее МО Франчайзи (Инв)</v>
          </cell>
          <cell r="M15072" t="str">
            <v>ФР МСК Сходненская Химкинский 9 (Инв)</v>
          </cell>
        </row>
        <row r="15073">
          <cell r="B15073" t="str">
            <v>Февраль 2019 г.</v>
          </cell>
          <cell r="C15073" t="str">
            <v>Поступление товаров и услуг ИНВ00008233 от 25.02.2019 12:05:54</v>
          </cell>
          <cell r="L15073" t="str">
            <v>Общее МО Франчайзи (Инв)</v>
          </cell>
          <cell r="M15073" t="str">
            <v>ФР МСК Сходненская Химкинский 9 (Инв)</v>
          </cell>
        </row>
        <row r="15074">
          <cell r="B15074" t="str">
            <v>Февраль 2019 г.</v>
          </cell>
          <cell r="C15074" t="str">
            <v>Требование-накладная ИНВ00003568 от 28.02.2019 23:00:00</v>
          </cell>
          <cell r="L15074" t="str">
            <v>Общее МО Франчайзи (Инв)</v>
          </cell>
          <cell r="M15074" t="str">
            <v>ФР МСК Сходненская Химкинский 9 (Инв)</v>
          </cell>
        </row>
        <row r="15075">
          <cell r="B15075" t="str">
            <v>Февраль 2019 г.</v>
          </cell>
          <cell r="C15075" t="str">
            <v>Требование-накладная ИНВ00002453 от 28.02.2019 23:59:59</v>
          </cell>
          <cell r="L15075" t="str">
            <v>Общее МО Франчайзи (Инв)</v>
          </cell>
          <cell r="M15075" t="str">
            <v>ФР МСК Сходненская Химкинский 9 (Инв)</v>
          </cell>
        </row>
        <row r="15076">
          <cell r="B15076" t="str">
            <v>Февраль 2019 г.</v>
          </cell>
          <cell r="C15076" t="str">
            <v>Требование-накладная ИНВ00002908 от 28.02.2019 23:59:59</v>
          </cell>
          <cell r="L15076" t="str">
            <v>Общее МО Франчайзи (Инв)</v>
          </cell>
          <cell r="M15076" t="str">
            <v>ФР МСК Сходненская Химкинский 9 (Инв)</v>
          </cell>
        </row>
        <row r="15077">
          <cell r="B15077" t="str">
            <v>Февраль 2019 г.</v>
          </cell>
          <cell r="C15077" t="str">
            <v>Франчайзи Сходня(ООО «Инвитро-можайское»)</v>
          </cell>
          <cell r="L15077" t="str">
            <v>Общее МО Франчайзи (Инв)</v>
          </cell>
          <cell r="M15077" t="str">
            <v>ФР Химки Сходня 2й Мичуринский 7к1 (Инв)</v>
          </cell>
        </row>
        <row r="15078">
          <cell r="B15078" t="str">
            <v>Февраль 2019 г.</v>
          </cell>
          <cell r="C15078">
            <v>0</v>
          </cell>
          <cell r="L15078" t="str">
            <v>Общее МО Франчайзи (Инв)</v>
          </cell>
          <cell r="M15078" t="str">
            <v>ФР Химки Сходня 2й Мичуринский 7к1 (Инв)</v>
          </cell>
        </row>
        <row r="15079">
          <cell r="B15079" t="str">
            <v>Февраль 2019 г.</v>
          </cell>
          <cell r="C15079" t="str">
            <v>Поступление товаров и услуг ИНВ00005073 от 07.02.2019 10:04:16</v>
          </cell>
          <cell r="L15079" t="str">
            <v>Общее МО Франчайзи (Инв)</v>
          </cell>
          <cell r="M15079" t="str">
            <v>ФР Химки Сходня 2й Мичуринский 7к1 (Инв)</v>
          </cell>
        </row>
        <row r="15080">
          <cell r="B15080" t="str">
            <v>Февраль 2019 г.</v>
          </cell>
          <cell r="C15080" t="str">
            <v>Поступление товаров и услуг ИНВ00007771 от 22.02.2019 12:22:54</v>
          </cell>
          <cell r="L15080" t="str">
            <v>Общее МО Франчайзи (Инв)</v>
          </cell>
          <cell r="M15080" t="str">
            <v>ФР Химки Сходня 2й Мичуринский 7к1 (Инв)</v>
          </cell>
        </row>
        <row r="15081">
          <cell r="B15081" t="str">
            <v>Февраль 2019 г.</v>
          </cell>
          <cell r="C15081" t="str">
            <v>Перемещение товаров ИНВ00004575 от 22.02.2019 15:21:55</v>
          </cell>
          <cell r="E15081" t="str">
            <v>СКЛАД РЕАГЕНТОВ И РАСХОДНЫХ МЕД.МАТЕРИАЛОВ</v>
          </cell>
          <cell r="F15081" t="str">
            <v>Франчайзи Сходня(ООО «Инвитро-можайское»)</v>
          </cell>
          <cell r="L15081" t="str">
            <v>Общее МО Франчайзи (Инв)</v>
          </cell>
          <cell r="M15081" t="str">
            <v>ФР Химки Сходня 2й Мичуринский 7к1 (Инв)</v>
          </cell>
        </row>
        <row r="15082">
          <cell r="B15082" t="str">
            <v>Февраль 2019 г.</v>
          </cell>
          <cell r="C15082" t="str">
            <v>Требование-накладная ИНВ00002765 от 28.02.2019 22:00:00</v>
          </cell>
          <cell r="L15082" t="str">
            <v>Общее МО Франчайзи (Инв)</v>
          </cell>
          <cell r="M15082" t="str">
            <v>ФР Химки Сходня 2й Мичуринский 7к1 (Инв)</v>
          </cell>
        </row>
        <row r="15083">
          <cell r="B15083" t="str">
            <v>Февраль 2019 г.</v>
          </cell>
          <cell r="C15083" t="str">
            <v>Требование-накладная ИНВ00052589 от 28.02.2019 23:00:00</v>
          </cell>
          <cell r="L15083" t="str">
            <v>Общее МО Франчайзи (Инв)</v>
          </cell>
          <cell r="M15083" t="str">
            <v>ФР Химки Сходня 2й Мичуринский 7к1 (Инв)</v>
          </cell>
        </row>
        <row r="15084">
          <cell r="B15084" t="str">
            <v>Февраль 2019 г.</v>
          </cell>
          <cell r="C15084" t="str">
            <v>Требование-накладная ИНВ00003272 от 28.02.2019 23:59:59</v>
          </cell>
          <cell r="L15084" t="str">
            <v>Общее МО Франчайзи (Инв)</v>
          </cell>
          <cell r="M15084" t="str">
            <v>ФР Химки Сходня 2й Мичуринский 7к1 (Инв)</v>
          </cell>
        </row>
        <row r="15085">
          <cell r="B15085" t="str">
            <v>Февраль 2019 г.</v>
          </cell>
          <cell r="C15085" t="str">
            <v>Франчайзи Сыктывкар</v>
          </cell>
          <cell r="L15085" t="str">
            <v>Общее МО Франчайзи (Инв)</v>
          </cell>
          <cell r="M15085" t="str">
            <v>ФР Сыктывкар Орджоникидзе 33-45 (Инв)</v>
          </cell>
        </row>
        <row r="15086">
          <cell r="B15086" t="str">
            <v>Февраль 2019 г.</v>
          </cell>
          <cell r="C15086" t="str">
            <v>Перемещение товаров ИНВ00002478 от 01.02.2019 14:54:24</v>
          </cell>
          <cell r="E15086" t="str">
            <v>СКЛАД РЕАГЕНТОВ И РАСХОДНЫХ МЕД.МАТЕРИАЛОВ</v>
          </cell>
          <cell r="F15086" t="str">
            <v>Франчайзи Сыктывкар</v>
          </cell>
          <cell r="L15086" t="str">
            <v>Общее МО Франчайзи (Инв)</v>
          </cell>
          <cell r="M15086" t="str">
            <v>ФР Сыктывкар Орджоникидзе 33-45 (Инв)</v>
          </cell>
        </row>
        <row r="15087">
          <cell r="B15087" t="str">
            <v>Февраль 2019 г.</v>
          </cell>
          <cell r="C15087" t="str">
            <v>Реализация товаров и услуг ИНВ00000145 от 01.02.2019 23:59:59</v>
          </cell>
          <cell r="L15087" t="str">
            <v>Общее МО Франчайзи (Инв)</v>
          </cell>
          <cell r="M15087" t="str">
            <v>ФР Сыктывкар Орджоникидзе 33-45 (Инв)</v>
          </cell>
        </row>
        <row r="15088">
          <cell r="B15088" t="str">
            <v>Февраль 2019 г.</v>
          </cell>
          <cell r="C15088" t="str">
            <v>Поступление товаров и услуг ИНВ00008443 от 25.02.2019 13:14:18</v>
          </cell>
          <cell r="L15088" t="str">
            <v>Общее МО Франчайзи (Инв)</v>
          </cell>
          <cell r="M15088" t="str">
            <v>ФР Сыктывкар Орджоникидзе 33-45 (Инв)</v>
          </cell>
        </row>
        <row r="15089">
          <cell r="B15089" t="str">
            <v>Февраль 2019 г.</v>
          </cell>
          <cell r="C15089" t="str">
            <v>Реализация товаров и услуг ИНВ00000351 от 25.02.2019 23:00:00</v>
          </cell>
          <cell r="L15089" t="str">
            <v>Общее МО Франчайзи (Инв)</v>
          </cell>
          <cell r="M15089" t="str">
            <v>ФР Сыктывкар Орджоникидзе 33-45 (Инв)</v>
          </cell>
        </row>
        <row r="15090">
          <cell r="B15090" t="str">
            <v>Февраль 2019 г.</v>
          </cell>
          <cell r="C15090" t="str">
            <v>Перемещение товаров ИНВ00006346 от 28.02.2019 23:59:59</v>
          </cell>
          <cell r="E15090" t="str">
            <v>Франчайзи Сыктывкар</v>
          </cell>
          <cell r="F15090" t="str">
            <v>Материалы в медицинских центрах</v>
          </cell>
          <cell r="L15090" t="str">
            <v>Общее МО Франчайзи (Инв)</v>
          </cell>
          <cell r="M15090" t="str">
            <v>ФР Сыктывкар Орджоникидзе 33-45 (Инв)</v>
          </cell>
        </row>
        <row r="15091">
          <cell r="B15091" t="str">
            <v>Февраль 2019 г.</v>
          </cell>
          <cell r="C15091" t="str">
            <v>Франчайзи Сыктывкар-3</v>
          </cell>
          <cell r="L15091" t="str">
            <v>Общее МО Франчайзи (Инв)</v>
          </cell>
          <cell r="M15091" t="str">
            <v>ФР Сыктывкар Маркса 117 (Инв)</v>
          </cell>
        </row>
        <row r="15092">
          <cell r="B15092" t="str">
            <v>Февраль 2019 г.</v>
          </cell>
          <cell r="C15092" t="str">
            <v>Реализация товаров и услуг ИНВ00000232 от 01.02.2019 23:59:59</v>
          </cell>
          <cell r="L15092" t="str">
            <v>Общее МО Франчайзи (Инв)</v>
          </cell>
          <cell r="M15092" t="str">
            <v>ФР Сыктывкар Маркса 117 (Инв)</v>
          </cell>
        </row>
        <row r="15093">
          <cell r="B15093" t="str">
            <v>Февраль 2019 г.</v>
          </cell>
          <cell r="C15093" t="str">
            <v>Франчайзи Таганрог</v>
          </cell>
          <cell r="L15093" t="str">
            <v>РМО_Инвитро-Ростов-на-Дону (Инв)</v>
          </cell>
          <cell r="M15093" t="str">
            <v>МО Таганрог Дзержинского 154-3 (РнД)</v>
          </cell>
        </row>
        <row r="15094">
          <cell r="B15094" t="str">
            <v>Февраль 2019 г.</v>
          </cell>
          <cell r="C15094" t="str">
            <v>Реализация товаров и услуг ИНВ00000236 от 01.02.2019 23:59:59</v>
          </cell>
          <cell r="L15094" t="str">
            <v>РМО_Инвитро-Ростов-на-Дону (Инв)</v>
          </cell>
          <cell r="M15094" t="str">
            <v>МО Таганрог Дзержинского 154-3 (РнД)</v>
          </cell>
        </row>
        <row r="15095">
          <cell r="B15095" t="str">
            <v>Февраль 2019 г.</v>
          </cell>
          <cell r="C15095" t="str">
            <v>Франчайзи Таганрог-2 Кузнечная/п.Гоголевский,1/18</v>
          </cell>
          <cell r="L15095" t="str">
            <v>РМО_Инвитро-Ростов-на-Дону (Инв)</v>
          </cell>
          <cell r="M15095" t="str">
            <v>МО Таганрог Кузнечная 1 (РнД)</v>
          </cell>
        </row>
        <row r="15096">
          <cell r="B15096" t="str">
            <v>Февраль 2019 г.</v>
          </cell>
          <cell r="C15096" t="str">
            <v>Реализация товаров и услуг ИНВ00000244 от 01.02.2019 23:59:59</v>
          </cell>
          <cell r="L15096" t="str">
            <v>РМО_Инвитро-Ростов-на-Дону (Инв)</v>
          </cell>
          <cell r="M15096" t="str">
            <v>МО Таганрог Кузнечная 1 (РнД)</v>
          </cell>
        </row>
        <row r="15097">
          <cell r="B15097" t="str">
            <v>Февраль 2019 г.</v>
          </cell>
          <cell r="C15097" t="str">
            <v>Поступление товаров и услуг ИНВ00008288 от 25.02.2019 16:38:14</v>
          </cell>
          <cell r="L15097" t="str">
            <v>РМО_Инвитро-Ростов-на-Дону (Инв)</v>
          </cell>
          <cell r="M15097" t="str">
            <v>МО Таганрог Кузнечная 1 (РнД)</v>
          </cell>
        </row>
        <row r="15098">
          <cell r="B15098" t="str">
            <v>Февраль 2019 г.</v>
          </cell>
          <cell r="C15098" t="str">
            <v>Реализация товаров и услуг ИНВ00000354 от 25.02.2019 16:38:18</v>
          </cell>
          <cell r="L15098" t="str">
            <v>РМО_Инвитро-Ростов-на-Дону (Инв)</v>
          </cell>
          <cell r="M15098" t="str">
            <v>МО Таганрог Кузнечная 1 (РнД)</v>
          </cell>
        </row>
        <row r="15099">
          <cell r="B15099" t="str">
            <v>Февраль 2019 г.</v>
          </cell>
          <cell r="C15099" t="str">
            <v>Франчайзи Талнах</v>
          </cell>
          <cell r="L15099" t="str">
            <v>Общее МО Франчайзи (Инв)</v>
          </cell>
          <cell r="M15099" t="str">
            <v>ФР Норильск Талнах Строителей 27 (Инв)</v>
          </cell>
        </row>
        <row r="15100">
          <cell r="B15100" t="str">
            <v>Февраль 2019 г.</v>
          </cell>
          <cell r="C15100" t="str">
            <v>Реализация товаров и услуг ИНВ00000195 от 01.02.2019 23:59:59</v>
          </cell>
          <cell r="L15100" t="str">
            <v>Общее МО Франчайзи (Инв)</v>
          </cell>
          <cell r="M15100" t="str">
            <v>ФР Норильск Талнах Строителей 27 (Инв)</v>
          </cell>
        </row>
        <row r="15101">
          <cell r="B15101" t="str">
            <v>Февраль 2019 г.</v>
          </cell>
          <cell r="C15101" t="str">
            <v>Франчайзи Тамбов</v>
          </cell>
          <cell r="L15101" t="str">
            <v>Общее МО Франчайзи (Инв)</v>
          </cell>
          <cell r="M15101" t="str">
            <v>ФР Тамбов Советская 143 (Инв)</v>
          </cell>
        </row>
        <row r="15102">
          <cell r="B15102" t="str">
            <v>Февраль 2019 г.</v>
          </cell>
          <cell r="C15102">
            <v>0</v>
          </cell>
          <cell r="L15102" t="str">
            <v>Общее МО Франчайзи (Инв)</v>
          </cell>
          <cell r="M15102" t="str">
            <v>ФР Тамбов Советская 143 (Инв)</v>
          </cell>
        </row>
        <row r="15103">
          <cell r="B15103" t="str">
            <v>Февраль 2019 г.</v>
          </cell>
          <cell r="C15103" t="str">
            <v>Поступление товаров и услуг ИНВ00004242 от 05.02.2019 12:56:44</v>
          </cell>
          <cell r="L15103" t="str">
            <v>Общее МО Франчайзи (Инв)</v>
          </cell>
          <cell r="M15103" t="str">
            <v>ФР Тамбов Советская 143 (Инв)</v>
          </cell>
        </row>
        <row r="15104">
          <cell r="B15104" t="str">
            <v>Февраль 2019 г.</v>
          </cell>
          <cell r="C15104" t="str">
            <v>Требование-накладная ИНВ00003469 от 28.02.2019 23:00:00</v>
          </cell>
          <cell r="L15104" t="str">
            <v>Общее МО Франчайзи (Инв)</v>
          </cell>
          <cell r="M15104" t="str">
            <v>ФР Тамбов Советская 143 (Инв)</v>
          </cell>
        </row>
        <row r="15105">
          <cell r="B15105" t="str">
            <v>Февраль 2019 г.</v>
          </cell>
          <cell r="C15105" t="str">
            <v>Требование-накладная ИНВ00002454 от 28.02.2019 23:59:59</v>
          </cell>
          <cell r="L15105" t="str">
            <v>Общее МО Франчайзи (Инв)</v>
          </cell>
          <cell r="M15105" t="str">
            <v>ФР Тамбов Советская 143 (Инв)</v>
          </cell>
        </row>
        <row r="15106">
          <cell r="B15106" t="str">
            <v>Февраль 2019 г.</v>
          </cell>
          <cell r="C15106" t="str">
            <v>Требование-накладная ИНВ00002909 от 28.02.2019 23:59:59</v>
          </cell>
          <cell r="L15106" t="str">
            <v>Общее МО Франчайзи (Инв)</v>
          </cell>
          <cell r="M15106" t="str">
            <v>ФР Тамбов Советская 143 (Инв)</v>
          </cell>
        </row>
        <row r="15107">
          <cell r="B15107" t="str">
            <v>Февраль 2019 г.</v>
          </cell>
          <cell r="C15107" t="str">
            <v>Франчайзи Тамбов 2</v>
          </cell>
          <cell r="L15107" t="str">
            <v>Общее МО Франчайзи (Инв)</v>
          </cell>
          <cell r="M15107" t="str">
            <v>ФР Тамбов Агапкина 23 (Инв)</v>
          </cell>
        </row>
        <row r="15108">
          <cell r="B15108" t="str">
            <v>Февраль 2019 г.</v>
          </cell>
          <cell r="C15108">
            <v>0</v>
          </cell>
          <cell r="L15108" t="str">
            <v>Общее МО Франчайзи (Инв)</v>
          </cell>
          <cell r="M15108" t="str">
            <v>ФР Тамбов Агапкина 23 (Инв)</v>
          </cell>
        </row>
        <row r="15109">
          <cell r="B15109" t="str">
            <v>Февраль 2019 г.</v>
          </cell>
          <cell r="C15109" t="str">
            <v>Поступление товаров и услуг ИНВ00007594 от 21.02.2019 12:48:05</v>
          </cell>
          <cell r="L15109" t="str">
            <v>Общее МО Франчайзи (Инв)</v>
          </cell>
          <cell r="M15109" t="str">
            <v>ФР Тамбов Агапкина 23 (Инв)</v>
          </cell>
        </row>
        <row r="15110">
          <cell r="B15110" t="str">
            <v>Февраль 2019 г.</v>
          </cell>
          <cell r="C15110" t="str">
            <v>Требование-накладная ИНВ00002766 от 28.02.2019 22:00:00</v>
          </cell>
          <cell r="L15110" t="str">
            <v>Общее МО Франчайзи (Инв)</v>
          </cell>
          <cell r="M15110" t="str">
            <v>ФР Тамбов Агапкина 23 (Инв)</v>
          </cell>
        </row>
        <row r="15111">
          <cell r="B15111" t="str">
            <v>Февраль 2019 г.</v>
          </cell>
          <cell r="C15111" t="str">
            <v>Требование-накладная ИНВ00052590 от 28.02.2019 23:00:00</v>
          </cell>
          <cell r="L15111" t="str">
            <v>Общее МО Франчайзи (Инв)</v>
          </cell>
          <cell r="M15111" t="str">
            <v>ФР Тамбов Агапкина 23 (Инв)</v>
          </cell>
        </row>
        <row r="15112">
          <cell r="B15112" t="str">
            <v>Февраль 2019 г.</v>
          </cell>
          <cell r="C15112" t="str">
            <v>Франчайзи Тейково</v>
          </cell>
          <cell r="L15112" t="str">
            <v>Общее МО Франчайзи (Инв)</v>
          </cell>
          <cell r="M15112" t="str">
            <v>ФР Тейково Солнечный 14 (Инв)</v>
          </cell>
        </row>
        <row r="15113">
          <cell r="B15113" t="str">
            <v>Февраль 2019 г.</v>
          </cell>
          <cell r="C15113">
            <v>0</v>
          </cell>
          <cell r="L15113" t="str">
            <v>Общее МО Франчайзи (Инв)</v>
          </cell>
          <cell r="M15113" t="str">
            <v>ФР Тейково Солнечный 14 (Инв)</v>
          </cell>
        </row>
        <row r="15114">
          <cell r="B15114" t="str">
            <v>Февраль 2019 г.</v>
          </cell>
          <cell r="C15114" t="str">
            <v>Поступление товаров и услуг ИНВ00005152 от 07.02.2019 12:11:19</v>
          </cell>
          <cell r="L15114" t="str">
            <v>Общее МО Франчайзи (Инв)</v>
          </cell>
          <cell r="M15114" t="str">
            <v>ФР Тейково Солнечный 14 (Инв)</v>
          </cell>
        </row>
        <row r="15115">
          <cell r="B15115" t="str">
            <v>Февраль 2019 г.</v>
          </cell>
          <cell r="C15115" t="str">
            <v>Перемещение товаров ИНВ00003096 от 07.02.2019 14:06:50</v>
          </cell>
          <cell r="E15115" t="str">
            <v>СКЛАД РЕАГЕНТОВ И РАСХОДНЫХ МЕД.МАТЕРИАЛОВ</v>
          </cell>
          <cell r="F15115" t="str">
            <v>Франчайзи Тейково</v>
          </cell>
          <cell r="L15115" t="str">
            <v>Общее МО Франчайзи (Инв)</v>
          </cell>
          <cell r="M15115" t="str">
            <v>ФР Тейково Солнечный 14 (Инв)</v>
          </cell>
        </row>
        <row r="15116">
          <cell r="B15116" t="str">
            <v>Февраль 2019 г.</v>
          </cell>
          <cell r="C15116" t="str">
            <v>Требование-накладная ИНВ00003562 от 28.02.2019 23:00:00</v>
          </cell>
          <cell r="L15116" t="str">
            <v>Общее МО Франчайзи (Инв)</v>
          </cell>
          <cell r="M15116" t="str">
            <v>ФР Тейково Солнечный 14 (Инв)</v>
          </cell>
        </row>
        <row r="15117">
          <cell r="B15117" t="str">
            <v>Февраль 2019 г.</v>
          </cell>
          <cell r="C15117" t="str">
            <v>Требование-накладная ИНВ00002455 от 28.02.2019 23:59:59</v>
          </cell>
          <cell r="L15117" t="str">
            <v>Общее МО Франчайзи (Инв)</v>
          </cell>
          <cell r="M15117" t="str">
            <v>ФР Тейково Солнечный 14 (Инв)</v>
          </cell>
        </row>
        <row r="15118">
          <cell r="B15118" t="str">
            <v>Февраль 2019 г.</v>
          </cell>
          <cell r="C15118" t="str">
            <v>Франчайзи Текстильщики-2</v>
          </cell>
          <cell r="L15118" t="str">
            <v>Общее МО Франчайзи (Инв)</v>
          </cell>
          <cell r="M15118" t="str">
            <v>ФР МСК Волгоградский пр. Волгоградский 51 (Инв)</v>
          </cell>
        </row>
        <row r="15119">
          <cell r="B15119" t="str">
            <v>Февраль 2019 г.</v>
          </cell>
          <cell r="C15119">
            <v>0</v>
          </cell>
          <cell r="L15119" t="str">
            <v>Общее МО Франчайзи (Инв)</v>
          </cell>
          <cell r="M15119" t="str">
            <v>ФР МСК Волгоградский пр. Волгоградский 51 (Инв)</v>
          </cell>
        </row>
        <row r="15120">
          <cell r="B15120" t="str">
            <v>Февраль 2019 г.</v>
          </cell>
          <cell r="C15120" t="str">
            <v>Поступление товаров и услуг ИНВ00003473 от 04.02.2019 10:35:07</v>
          </cell>
          <cell r="L15120" t="str">
            <v>Общее МО Франчайзи (Инв)</v>
          </cell>
          <cell r="M15120" t="str">
            <v>ФР МСК Волгоградский пр. Волгоградский 51 (Инв)</v>
          </cell>
        </row>
        <row r="15121">
          <cell r="B15121" t="str">
            <v>Февраль 2019 г.</v>
          </cell>
          <cell r="C15121" t="str">
            <v>Перемещение товаров ИНВ00002818 от 04.02.2019 17:38:07</v>
          </cell>
          <cell r="E15121" t="str">
            <v>СКЛАД РЕАГЕНТОВ И РАСХОДНЫХ МЕД.МАТЕРИАЛОВ</v>
          </cell>
          <cell r="F15121" t="str">
            <v>Франчайзи Текстильщики-2</v>
          </cell>
          <cell r="L15121" t="str">
            <v>Общее МО Франчайзи (Инв)</v>
          </cell>
          <cell r="M15121" t="str">
            <v>ФР МСК Волгоградский пр. Волгоградский 51 (Инв)</v>
          </cell>
        </row>
        <row r="15122">
          <cell r="B15122" t="str">
            <v>Февраль 2019 г.</v>
          </cell>
          <cell r="C15122" t="str">
            <v>Требование-накладная ИНВ00002767 от 28.02.2019 22:00:00</v>
          </cell>
          <cell r="L15122" t="str">
            <v>Общее МО Франчайзи (Инв)</v>
          </cell>
          <cell r="M15122" t="str">
            <v>ФР МСК Волгоградский пр. Волгоградский 51 (Инв)</v>
          </cell>
        </row>
        <row r="15123">
          <cell r="B15123" t="str">
            <v>Февраль 2019 г.</v>
          </cell>
          <cell r="C15123" t="str">
            <v>Требование-накладная ИНВ00052591 от 28.02.2019 23:00:00</v>
          </cell>
          <cell r="L15123" t="str">
            <v>Общее МО Франчайзи (Инв)</v>
          </cell>
          <cell r="M15123" t="str">
            <v>ФР МСК Волгоградский пр. Волгоградский 51 (Инв)</v>
          </cell>
        </row>
        <row r="15124">
          <cell r="B15124" t="str">
            <v>Февраль 2019 г.</v>
          </cell>
          <cell r="C15124" t="str">
            <v>Требование-накладная ИНВ00003273 от 28.02.2019 23:59:59</v>
          </cell>
          <cell r="L15124" t="str">
            <v>Общее МО Франчайзи (Инв)</v>
          </cell>
          <cell r="M15124" t="str">
            <v>ФР МСК Волгоградский пр. Волгоградский 51 (Инв)</v>
          </cell>
        </row>
        <row r="15125">
          <cell r="B15125" t="str">
            <v>Февраль 2019 г.</v>
          </cell>
          <cell r="C15125" t="str">
            <v>Франчайзи Темрюк Розы Люксембург 35</v>
          </cell>
          <cell r="L15125" t="str">
            <v>РМО_Инвитро-Краснодар (Инв)</v>
          </cell>
          <cell r="M15125" t="str">
            <v>МО Темрюк Розы Люксембург 35 (Краснодар)</v>
          </cell>
        </row>
        <row r="15126">
          <cell r="B15126" t="str">
            <v>Февраль 2019 г.</v>
          </cell>
          <cell r="C15126" t="str">
            <v>Реализация товаров и услуг ИНВ00000245 от 01.02.2019 23:59:59</v>
          </cell>
          <cell r="L15126" t="str">
            <v>РМО_Инвитро-Краснодар (Инв)</v>
          </cell>
          <cell r="M15126" t="str">
            <v>МО Темрюк Розы Люксембург 35 (Краснодар)</v>
          </cell>
        </row>
        <row r="15127">
          <cell r="B15127" t="str">
            <v>Февраль 2019 г.</v>
          </cell>
          <cell r="C15127" t="str">
            <v>Франчайзи Теплый Стан</v>
          </cell>
          <cell r="L15127" t="str">
            <v>Общее МО Франчайзи (Инв)</v>
          </cell>
          <cell r="M15127" t="str">
            <v>ФР МСК Теплый стан 11к1 (Инв)</v>
          </cell>
        </row>
        <row r="15128">
          <cell r="B15128" t="str">
            <v>Февраль 2019 г.</v>
          </cell>
          <cell r="C15128">
            <v>0</v>
          </cell>
          <cell r="L15128" t="str">
            <v>Общее МО Франчайзи (Инв)</v>
          </cell>
          <cell r="M15128" t="str">
            <v>ФР МСК Теплый стан 11к1 (Инв)</v>
          </cell>
        </row>
        <row r="15129">
          <cell r="B15129" t="str">
            <v>Февраль 2019 г.</v>
          </cell>
          <cell r="C15129" t="str">
            <v>Поступление товаров и услуг ИНВ00003292 от 01.02.2019 10:29:24</v>
          </cell>
          <cell r="L15129" t="str">
            <v>Общее МО Франчайзи (Инв)</v>
          </cell>
          <cell r="M15129" t="str">
            <v>ФР МСК Теплый стан 11к1 (Инв)</v>
          </cell>
        </row>
        <row r="15130">
          <cell r="B15130" t="str">
            <v>Февраль 2019 г.</v>
          </cell>
          <cell r="C15130" t="str">
            <v>Перемещение товаров ИНВ00004775 от 25.02.2019 11:12:49</v>
          </cell>
          <cell r="E15130" t="str">
            <v>СКЛАД РЕАГЕНТОВ И РАСХОДНЫХ МЕД.МАТЕРИАЛОВ</v>
          </cell>
          <cell r="F15130" t="str">
            <v>Франчайзи Теплый Стан</v>
          </cell>
          <cell r="L15130" t="str">
            <v>Общее МО Франчайзи (Инв)</v>
          </cell>
          <cell r="M15130" t="str">
            <v>ФР МСК Теплый стан 11к1 (Инв)</v>
          </cell>
        </row>
        <row r="15131">
          <cell r="B15131" t="str">
            <v>Февраль 2019 г.</v>
          </cell>
          <cell r="C15131" t="str">
            <v>Поступление товаров и услуг ИНВ00008171 от 25.02.2019 11:29:09</v>
          </cell>
          <cell r="L15131" t="str">
            <v>Общее МО Франчайзи (Инв)</v>
          </cell>
          <cell r="M15131" t="str">
            <v>ФР МСК Теплый стан 11к1 (Инв)</v>
          </cell>
        </row>
        <row r="15132">
          <cell r="B15132" t="str">
            <v>Февраль 2019 г.</v>
          </cell>
          <cell r="C15132" t="str">
            <v>Требование-накладная ИНВ00002596 от 28.02.2019 22:00:00</v>
          </cell>
          <cell r="L15132" t="str">
            <v>Общее МО Франчайзи (Инв)</v>
          </cell>
          <cell r="M15132" t="str">
            <v>ФР МСК Теплый стан 11к1 (Инв)</v>
          </cell>
        </row>
        <row r="15133">
          <cell r="B15133" t="str">
            <v>Февраль 2019 г.</v>
          </cell>
          <cell r="C15133" t="str">
            <v>Требование-накладная ИНВ00003020 от 28.02.2019 22:01:00</v>
          </cell>
          <cell r="L15133" t="str">
            <v>Общее МО Франчайзи (Инв)</v>
          </cell>
          <cell r="M15133" t="str">
            <v>ФР МСК Теплый стан 11к1 (Инв)</v>
          </cell>
        </row>
        <row r="15134">
          <cell r="B15134" t="str">
            <v>Февраль 2019 г.</v>
          </cell>
          <cell r="C15134" t="str">
            <v>Требование-накладная ИНВ00052687 от 28.02.2019 23:00:00</v>
          </cell>
          <cell r="L15134" t="str">
            <v>Общее МО Франчайзи (Инв)</v>
          </cell>
          <cell r="M15134" t="str">
            <v>ФР МСК Теплый стан 11к1 (Инв)</v>
          </cell>
        </row>
        <row r="15135">
          <cell r="B15135" t="str">
            <v>Февраль 2019 г.</v>
          </cell>
          <cell r="C15135" t="str">
            <v>Франчайзи Тимирязевская</v>
          </cell>
          <cell r="L15135" t="str">
            <v>Общее МО Франчайзи (Инв)</v>
          </cell>
          <cell r="M15135" t="str">
            <v>ФР МСК Тимирязевская Тимирязевская 17к1 (Инв)</v>
          </cell>
        </row>
        <row r="15136">
          <cell r="B15136" t="str">
            <v>Февраль 2019 г.</v>
          </cell>
          <cell r="C15136">
            <v>0</v>
          </cell>
          <cell r="L15136" t="str">
            <v>Общее МО Франчайзи (Инв)</v>
          </cell>
          <cell r="M15136" t="str">
            <v>ФР МСК Тимирязевская Тимирязевская 17к1 (Инв)</v>
          </cell>
        </row>
        <row r="15137">
          <cell r="B15137" t="str">
            <v>Февраль 2019 г.</v>
          </cell>
          <cell r="C15137" t="str">
            <v>Поступление товаров и услуг ИНВ00007745 от 22.02.2019 11:07:18</v>
          </cell>
          <cell r="L15137" t="str">
            <v>Общее МО Франчайзи (Инв)</v>
          </cell>
          <cell r="M15137" t="str">
            <v>ФР МСК Тимирязевская Тимирязевская 17к1 (Инв)</v>
          </cell>
        </row>
        <row r="15138">
          <cell r="B15138" t="str">
            <v>Февраль 2019 г.</v>
          </cell>
          <cell r="C15138" t="str">
            <v>Перемещение товаров ИНВ00004584 от 22.02.2019 15:30:50</v>
          </cell>
          <cell r="E15138" t="str">
            <v>СКЛАД РЕАГЕНТОВ И РАСХОДНЫХ МЕД.МАТЕРИАЛОВ</v>
          </cell>
          <cell r="F15138" t="str">
            <v>Франчайзи Тимирязевская</v>
          </cell>
          <cell r="L15138" t="str">
            <v>Общее МО Франчайзи (Инв)</v>
          </cell>
          <cell r="M15138" t="str">
            <v>ФР МСК Тимирязевская Тимирязевская 17к1 (Инв)</v>
          </cell>
        </row>
        <row r="15139">
          <cell r="B15139" t="str">
            <v>Февраль 2019 г.</v>
          </cell>
          <cell r="C15139" t="str">
            <v>Требование-накладная ИНВ00002076 от 28.02.2019 22:59:59</v>
          </cell>
          <cell r="L15139" t="str">
            <v>Общее МО Франчайзи (Инв)</v>
          </cell>
          <cell r="M15139" t="str">
            <v>ФР МСК Тимирязевская Тимирязевская 17к1 (Инв)</v>
          </cell>
        </row>
        <row r="15140">
          <cell r="B15140" t="str">
            <v>Февраль 2019 г.</v>
          </cell>
          <cell r="C15140" t="str">
            <v>Требование-накладная ИНВ00048679 от 28.02.2019 23:00:00</v>
          </cell>
          <cell r="L15140" t="str">
            <v>Общее МО Франчайзи (Инв)</v>
          </cell>
          <cell r="M15140" t="str">
            <v>ФР МСК Тимирязевская Тимирязевская 17к1 (Инв)</v>
          </cell>
        </row>
        <row r="15141">
          <cell r="B15141" t="str">
            <v>Февраль 2019 г.</v>
          </cell>
          <cell r="C15141" t="str">
            <v>Франчайзи Тимирязевская2</v>
          </cell>
          <cell r="L15141" t="str">
            <v>Общее МО Франчайзи (Инв)</v>
          </cell>
          <cell r="M15141" t="str">
            <v>ФР МСК Тимирязевская Яблочкова 16 (Инв)</v>
          </cell>
        </row>
        <row r="15142">
          <cell r="B15142" t="str">
            <v>Февраль 2019 г.</v>
          </cell>
          <cell r="C15142">
            <v>0</v>
          </cell>
          <cell r="L15142" t="str">
            <v>Общее МО Франчайзи (Инв)</v>
          </cell>
          <cell r="M15142" t="str">
            <v>ФР МСК Тимирязевская Яблочкова 16 (Инв)</v>
          </cell>
        </row>
        <row r="15143">
          <cell r="B15143" t="str">
            <v>Февраль 2019 г.</v>
          </cell>
          <cell r="C15143" t="str">
            <v>Поступление товаров и услуг ИНВ00004906 от 06.02.2019 11:22:30</v>
          </cell>
          <cell r="L15143" t="str">
            <v>Общее МО Франчайзи (Инв)</v>
          </cell>
          <cell r="M15143" t="str">
            <v>ФР МСК Тимирязевская Яблочкова 16 (Инв)</v>
          </cell>
        </row>
        <row r="15144">
          <cell r="B15144" t="str">
            <v>Февраль 2019 г.</v>
          </cell>
          <cell r="C15144" t="str">
            <v>Поступление товаров и услуг ИНВ00006286 от 13.02.2019 12:47:35</v>
          </cell>
          <cell r="L15144" t="str">
            <v>Общее МО Франчайзи (Инв)</v>
          </cell>
          <cell r="M15144" t="str">
            <v>ФР МСК Тимирязевская Яблочкова 16 (Инв)</v>
          </cell>
        </row>
        <row r="15145">
          <cell r="B15145" t="str">
            <v>Февраль 2019 г.</v>
          </cell>
          <cell r="C15145" t="str">
            <v>Поступление товаров и услуг ИНВ00007964 от 25.02.2019 9:34:57</v>
          </cell>
          <cell r="L15145" t="str">
            <v>Общее МО Франчайзи (Инв)</v>
          </cell>
          <cell r="M15145" t="str">
            <v>ФР МСК Тимирязевская Яблочкова 16 (Инв)</v>
          </cell>
        </row>
        <row r="15146">
          <cell r="B15146" t="str">
            <v>Февраль 2019 г.</v>
          </cell>
          <cell r="C15146" t="str">
            <v>Требование-накладная ИНВ00002077 от 28.02.2019 22:59:59</v>
          </cell>
          <cell r="L15146" t="str">
            <v>Общее МО Франчайзи (Инв)</v>
          </cell>
          <cell r="M15146" t="str">
            <v>ФР МСК Тимирязевская Яблочкова 16 (Инв)</v>
          </cell>
        </row>
        <row r="15147">
          <cell r="B15147" t="str">
            <v>Февраль 2019 г.</v>
          </cell>
          <cell r="C15147" t="str">
            <v>Требование-накладная ИНВ00048678 от 28.02.2019 23:00:00</v>
          </cell>
          <cell r="L15147" t="str">
            <v>Общее МО Франчайзи (Инв)</v>
          </cell>
          <cell r="M15147" t="str">
            <v>ФР МСК Тимирязевская Яблочкова 16 (Инв)</v>
          </cell>
        </row>
        <row r="15148">
          <cell r="B15148" t="str">
            <v>Февраль 2019 г.</v>
          </cell>
          <cell r="C15148" t="str">
            <v>Франчайзи Тихорецк</v>
          </cell>
          <cell r="L15148" t="str">
            <v>Общее МО Франчайзи (Инв)</v>
          </cell>
          <cell r="M15148" t="str">
            <v>ФР Тихорецк Энгельса 108 (Инв)</v>
          </cell>
        </row>
        <row r="15149">
          <cell r="B15149" t="str">
            <v>Февраль 2019 г.</v>
          </cell>
          <cell r="C15149">
            <v>0</v>
          </cell>
          <cell r="L15149" t="str">
            <v>Общее МО Франчайзи (Инв)</v>
          </cell>
          <cell r="M15149" t="str">
            <v>ФР Тихорецк Энгельса 108 (Инв)</v>
          </cell>
        </row>
        <row r="15150">
          <cell r="B15150" t="str">
            <v>Февраль 2019 г.</v>
          </cell>
          <cell r="C15150" t="str">
            <v>Требование-накладная ИНВ00052689 от 28.02.2019 23:00:00</v>
          </cell>
          <cell r="L15150" t="str">
            <v>Общее МО Франчайзи (Инв)</v>
          </cell>
          <cell r="M15150" t="str">
            <v>ФР Тихорецк Энгельса 108 (Инв)</v>
          </cell>
        </row>
        <row r="15151">
          <cell r="B15151" t="str">
            <v>Февраль 2019 г.</v>
          </cell>
          <cell r="C15151" t="str">
            <v>Франчайзи Трехгорка</v>
          </cell>
          <cell r="L15151" t="str">
            <v>МО Одинцово Трехгорка Чистяковой 42 (Инв)</v>
          </cell>
          <cell r="M15151" t="str">
            <v>МО Одинцово Трехгорка Чистяковой 42 (Инв)</v>
          </cell>
        </row>
        <row r="15152">
          <cell r="B15152" t="str">
            <v>Февраль 2019 г.</v>
          </cell>
          <cell r="C15152">
            <v>0</v>
          </cell>
          <cell r="L15152" t="str">
            <v>МО Одинцово Трехгорка Чистяковой 42 (Инв)</v>
          </cell>
          <cell r="M15152" t="str">
            <v>МО Одинцово Трехгорка Чистяковой 42 (Инв)</v>
          </cell>
        </row>
        <row r="15153">
          <cell r="B15153" t="str">
            <v>Февраль 2019 г.</v>
          </cell>
          <cell r="C15153" t="str">
            <v>Франчайзи Троицк</v>
          </cell>
          <cell r="L15153" t="str">
            <v>Общее МО Франчайзи (Инв)</v>
          </cell>
          <cell r="M15153" t="str">
            <v>ФР МСК Троицк Октябрьский 17а (Инв)</v>
          </cell>
        </row>
        <row r="15154">
          <cell r="B15154" t="str">
            <v>Февраль 2019 г.</v>
          </cell>
          <cell r="C15154">
            <v>0</v>
          </cell>
          <cell r="L15154" t="str">
            <v>Общее МО Франчайзи (Инв)</v>
          </cell>
          <cell r="M15154" t="str">
            <v>ФР МСК Троицк Октябрьский 17а (Инв)</v>
          </cell>
        </row>
        <row r="15155">
          <cell r="B15155" t="str">
            <v>Февраль 2019 г.</v>
          </cell>
          <cell r="C15155" t="str">
            <v>Поступление товаров и услуг ИНВ00005324 от 08.02.2019 11:08:32</v>
          </cell>
          <cell r="L15155" t="str">
            <v>Общее МО Франчайзи (Инв)</v>
          </cell>
          <cell r="M15155" t="str">
            <v>ФР МСК Троицк Октябрьский 17а (Инв)</v>
          </cell>
        </row>
        <row r="15156">
          <cell r="B15156" t="str">
            <v>Февраль 2019 г.</v>
          </cell>
          <cell r="C15156" t="str">
            <v>Поступление товаров и услуг ИНВ00005376 от 08.02.2019 12:46:37</v>
          </cell>
          <cell r="L15156" t="str">
            <v>Общее МО Франчайзи (Инв)</v>
          </cell>
          <cell r="M15156" t="str">
            <v>ФР МСК Троицк Октябрьский 17а (Инв)</v>
          </cell>
        </row>
        <row r="15157">
          <cell r="B15157" t="str">
            <v>Февраль 2019 г.</v>
          </cell>
          <cell r="C15157" t="str">
            <v>Перемещение товаров ИНВ00003140 от 08.02.2019 15:37:17</v>
          </cell>
          <cell r="E15157" t="str">
            <v>СКЛАД РЕАГЕНТОВ И РАСХОДНЫХ МЕД.МАТЕРИАЛОВ</v>
          </cell>
          <cell r="F15157" t="str">
            <v>Франчайзи Троицк</v>
          </cell>
          <cell r="L15157" t="str">
            <v>Общее МО Франчайзи (Инв)</v>
          </cell>
          <cell r="M15157" t="str">
            <v>ФР МСК Троицк Октябрьский 17а (Инв)</v>
          </cell>
        </row>
        <row r="15158">
          <cell r="B15158" t="str">
            <v>Февраль 2019 г.</v>
          </cell>
          <cell r="C15158" t="str">
            <v>Требование-накладная ИНВ00003534 от 28.02.2019 23:00:00</v>
          </cell>
          <cell r="L15158" t="str">
            <v>Общее МО Франчайзи (Инв)</v>
          </cell>
          <cell r="M15158" t="str">
            <v>ФР МСК Троицк Октябрьский 17а (Инв)</v>
          </cell>
        </row>
        <row r="15159">
          <cell r="B15159" t="str">
            <v>Февраль 2019 г.</v>
          </cell>
          <cell r="C15159" t="str">
            <v>Требование-накладная ИНВ00002456 от 28.02.2019 23:59:59</v>
          </cell>
          <cell r="L15159" t="str">
            <v>Общее МО Франчайзи (Инв)</v>
          </cell>
          <cell r="M15159" t="str">
            <v>ФР МСК Троицк Октябрьский 17а (Инв)</v>
          </cell>
        </row>
        <row r="15160">
          <cell r="B15160" t="str">
            <v>Февраль 2019 г.</v>
          </cell>
          <cell r="C15160" t="str">
            <v>Требование-накладная ИНВ00002911 от 28.02.2019 23:59:59</v>
          </cell>
          <cell r="L15160" t="str">
            <v>Общее МО Франчайзи (Инв)</v>
          </cell>
          <cell r="M15160" t="str">
            <v>ФР МСК Троицк Октябрьский 17а (Инв)</v>
          </cell>
        </row>
        <row r="15161">
          <cell r="B15161" t="str">
            <v>Февраль 2019 г.</v>
          </cell>
          <cell r="C15161" t="str">
            <v>Франчайзи Туапсе-1</v>
          </cell>
          <cell r="L15161" t="str">
            <v>РМО_Инвитро-Краснодар (Инв)</v>
          </cell>
          <cell r="M15161" t="str">
            <v>МО Туапсе Маршала Жукова 17-8 (Краснодар)</v>
          </cell>
        </row>
        <row r="15162">
          <cell r="B15162" t="str">
            <v>Февраль 2019 г.</v>
          </cell>
          <cell r="C15162" t="str">
            <v>Реализация товаров и услуг ИНВ00000240 от 01.02.2019 23:59:59</v>
          </cell>
          <cell r="L15162" t="str">
            <v>РМО_Инвитро-Краснодар (Инв)</v>
          </cell>
          <cell r="M15162" t="str">
            <v>МО Туапсе Маршала Жукова 17-8 (Краснодар)</v>
          </cell>
        </row>
        <row r="15163">
          <cell r="B15163" t="str">
            <v>Февраль 2019 г.</v>
          </cell>
          <cell r="C15163" t="str">
            <v>Франчайзи Тула</v>
          </cell>
          <cell r="L15163" t="str">
            <v>Общее МО Франчайзи (Инв)</v>
          </cell>
          <cell r="M15163" t="str">
            <v>ФР Тула Ленина 91А (Инв)</v>
          </cell>
        </row>
        <row r="15164">
          <cell r="B15164" t="str">
            <v>Февраль 2019 г.</v>
          </cell>
          <cell r="C15164">
            <v>0</v>
          </cell>
          <cell r="L15164" t="str">
            <v>Общее МО Франчайзи (Инв)</v>
          </cell>
          <cell r="M15164" t="str">
            <v>ФР Тула Ленина 91А (Инв)</v>
          </cell>
        </row>
        <row r="15165">
          <cell r="B15165" t="str">
            <v>Февраль 2019 г.</v>
          </cell>
          <cell r="C15165" t="str">
            <v>Поступление товаров и услуг ИНВ00007300 от 20.02.2019 10:12:28</v>
          </cell>
          <cell r="L15165" t="str">
            <v>Общее МО Франчайзи (Инв)</v>
          </cell>
          <cell r="M15165" t="str">
            <v>ФР Тула Ленина 91А (Инв)</v>
          </cell>
        </row>
        <row r="15166">
          <cell r="B15166" t="str">
            <v>Февраль 2019 г.</v>
          </cell>
          <cell r="C15166" t="str">
            <v>Перемещение товаров ИНВ00004416 от 20.02.2019 14:16:30</v>
          </cell>
          <cell r="E15166" t="str">
            <v>СКЛАД РЕАГЕНТОВ И РАСХОДНЫХ МЕД.МАТЕРИАЛОВ</v>
          </cell>
          <cell r="F15166" t="str">
            <v>Франчайзи Тула</v>
          </cell>
          <cell r="L15166" t="str">
            <v>Общее МО Франчайзи (Инв)</v>
          </cell>
          <cell r="M15166" t="str">
            <v>ФР Тула Ленина 91А (Инв)</v>
          </cell>
        </row>
        <row r="15167">
          <cell r="B15167" t="str">
            <v>Февраль 2019 г.</v>
          </cell>
          <cell r="C15167" t="str">
            <v>Требование-накладная ИНВ00002597 от 28.02.2019 22:00:00</v>
          </cell>
          <cell r="L15167" t="str">
            <v>Общее МО Франчайзи (Инв)</v>
          </cell>
          <cell r="M15167" t="str">
            <v>ФР Тула Ленина 91А (Инв)</v>
          </cell>
        </row>
        <row r="15168">
          <cell r="B15168" t="str">
            <v>Февраль 2019 г.</v>
          </cell>
          <cell r="C15168" t="str">
            <v>Требование-накладная ИНВ00003022 от 28.02.2019 22:01:00</v>
          </cell>
          <cell r="L15168" t="str">
            <v>Общее МО Франчайзи (Инв)</v>
          </cell>
          <cell r="M15168" t="str">
            <v>ФР Тула Ленина 91А (Инв)</v>
          </cell>
        </row>
        <row r="15169">
          <cell r="B15169" t="str">
            <v>Февраль 2019 г.</v>
          </cell>
          <cell r="C15169" t="str">
            <v>Требование-накладная ИНВ00052690 от 28.02.2019 23:00:00</v>
          </cell>
          <cell r="L15169" t="str">
            <v>Общее МО Франчайзи (Инв)</v>
          </cell>
          <cell r="M15169" t="str">
            <v>ФР Тула Ленина 91А (Инв)</v>
          </cell>
        </row>
        <row r="15170">
          <cell r="B15170" t="str">
            <v>Февраль 2019 г.</v>
          </cell>
          <cell r="C15170" t="str">
            <v>Франчайзи Тула 2</v>
          </cell>
          <cell r="L15170" t="str">
            <v>Общее МО Франчайзи (Инв)</v>
          </cell>
          <cell r="M15170" t="str">
            <v>ФР Тула Красноармейский 21 (Инв)</v>
          </cell>
        </row>
        <row r="15171">
          <cell r="B15171" t="str">
            <v>Февраль 2019 г.</v>
          </cell>
          <cell r="C15171">
            <v>0</v>
          </cell>
          <cell r="L15171" t="str">
            <v>Общее МО Франчайзи (Инв)</v>
          </cell>
          <cell r="M15171" t="str">
            <v>ФР Тула Красноармейский 21 (Инв)</v>
          </cell>
        </row>
        <row r="15172">
          <cell r="B15172" t="str">
            <v>Февраль 2019 г.</v>
          </cell>
          <cell r="C15172" t="str">
            <v>Поступление товаров и услуг ИНВ00006211 от 13.02.2019 9:47:54</v>
          </cell>
          <cell r="L15172" t="str">
            <v>Общее МО Франчайзи (Инв)</v>
          </cell>
          <cell r="M15172" t="str">
            <v>ФР Тула Красноармейский 21 (Инв)</v>
          </cell>
        </row>
        <row r="15173">
          <cell r="B15173" t="str">
            <v>Февраль 2019 г.</v>
          </cell>
          <cell r="C15173" t="str">
            <v>Перемещение товаров ИНВ00003892 от 13.02.2019 16:42:48</v>
          </cell>
          <cell r="E15173" t="str">
            <v>СКЛАД РЕАГЕНТОВ И РАСХОДНЫХ МЕД.МАТЕРИАЛОВ</v>
          </cell>
          <cell r="F15173" t="str">
            <v>Франчайзи Тула 2</v>
          </cell>
          <cell r="L15173" t="str">
            <v>Общее МО Франчайзи (Инв)</v>
          </cell>
          <cell r="M15173" t="str">
            <v>ФР Тула Красноармейский 21 (Инв)</v>
          </cell>
        </row>
        <row r="15174">
          <cell r="B15174" t="str">
            <v>Февраль 2019 г.</v>
          </cell>
          <cell r="C15174" t="str">
            <v>Перемещение товаров ИНВ00003891 от 13.02.2019 16:43:00</v>
          </cell>
          <cell r="E15174" t="str">
            <v>СКЛАД РЕАГЕНТОВ И РАСХОДНЫХ МЕД.МАТЕРИАЛОВ</v>
          </cell>
          <cell r="F15174" t="str">
            <v>Франчайзи Тула 2</v>
          </cell>
          <cell r="L15174" t="str">
            <v>Общее МО Франчайзи (Инв)</v>
          </cell>
          <cell r="M15174" t="str">
            <v>ФР Тула Красноармейский 21 (Инв)</v>
          </cell>
        </row>
        <row r="15175">
          <cell r="B15175" t="str">
            <v>Февраль 2019 г.</v>
          </cell>
          <cell r="C15175" t="str">
            <v>Требование-накладная ИНВ00002598 от 28.02.2019 22:00:00</v>
          </cell>
          <cell r="L15175" t="str">
            <v>Общее МО Франчайзи (Инв)</v>
          </cell>
          <cell r="M15175" t="str">
            <v>ФР Тула Красноармейский 21 (Инв)</v>
          </cell>
        </row>
        <row r="15176">
          <cell r="B15176" t="str">
            <v>Февраль 2019 г.</v>
          </cell>
          <cell r="C15176" t="str">
            <v>Требование-накладная ИНВ00003023 от 28.02.2019 22:01:00</v>
          </cell>
          <cell r="L15176" t="str">
            <v>Общее МО Франчайзи (Инв)</v>
          </cell>
          <cell r="M15176" t="str">
            <v>ФР Тула Красноармейский 21 (Инв)</v>
          </cell>
        </row>
        <row r="15177">
          <cell r="B15177" t="str">
            <v>Февраль 2019 г.</v>
          </cell>
          <cell r="C15177" t="str">
            <v>Требование-накладная ИНВ00052691 от 28.02.2019 23:00:00</v>
          </cell>
          <cell r="L15177" t="str">
            <v>Общее МО Франчайзи (Инв)</v>
          </cell>
          <cell r="M15177" t="str">
            <v>ФР Тула Красноармейский 21 (Инв)</v>
          </cell>
        </row>
        <row r="15178">
          <cell r="B15178" t="str">
            <v>Февраль 2019 г.</v>
          </cell>
          <cell r="C15178" t="str">
            <v>Франчайзи Тула 3</v>
          </cell>
          <cell r="L15178" t="str">
            <v>Общее МО Франчайзи (Инв)</v>
          </cell>
          <cell r="M15178" t="str">
            <v>ФР Тула Октябрьская 74 (Инв)</v>
          </cell>
        </row>
        <row r="15179">
          <cell r="B15179" t="str">
            <v>Февраль 2019 г.</v>
          </cell>
          <cell r="C15179">
            <v>0</v>
          </cell>
          <cell r="L15179" t="str">
            <v>Общее МО Франчайзи (Инв)</v>
          </cell>
          <cell r="M15179" t="str">
            <v>ФР Тула Октябрьская 74 (Инв)</v>
          </cell>
        </row>
        <row r="15180">
          <cell r="B15180" t="str">
            <v>Февраль 2019 г.</v>
          </cell>
          <cell r="C15180" t="str">
            <v>Поступление товаров и услуг ИНВ00005131 от 07.02.2019 11:42:41</v>
          </cell>
          <cell r="L15180" t="str">
            <v>Общее МО Франчайзи (Инв)</v>
          </cell>
          <cell r="M15180" t="str">
            <v>ФР Тула Октябрьская 74 (Инв)</v>
          </cell>
        </row>
        <row r="15181">
          <cell r="B15181" t="str">
            <v>Февраль 2019 г.</v>
          </cell>
          <cell r="C15181" t="str">
            <v>Требование-накладная ИНВ00002599 от 28.02.2019 22:00:00</v>
          </cell>
          <cell r="L15181" t="str">
            <v>Общее МО Франчайзи (Инв)</v>
          </cell>
          <cell r="M15181" t="str">
            <v>ФР Тула Октябрьская 74 (Инв)</v>
          </cell>
        </row>
        <row r="15182">
          <cell r="B15182" t="str">
            <v>Февраль 2019 г.</v>
          </cell>
          <cell r="C15182" t="str">
            <v>Требование-накладная ИНВ00003024 от 28.02.2019 22:01:00</v>
          </cell>
          <cell r="L15182" t="str">
            <v>Общее МО Франчайзи (Инв)</v>
          </cell>
          <cell r="M15182" t="str">
            <v>ФР Тула Октябрьская 74 (Инв)</v>
          </cell>
        </row>
        <row r="15183">
          <cell r="B15183" t="str">
            <v>Февраль 2019 г.</v>
          </cell>
          <cell r="C15183" t="str">
            <v>Требование-накладная ИНВ00052692 от 28.02.2019 23:00:00</v>
          </cell>
          <cell r="L15183" t="str">
            <v>Общее МО Франчайзи (Инв)</v>
          </cell>
          <cell r="M15183" t="str">
            <v>ФР Тула Октябрьская 74 (Инв)</v>
          </cell>
        </row>
        <row r="15184">
          <cell r="B15184" t="str">
            <v>Февраль 2019 г.</v>
          </cell>
          <cell r="C15184" t="str">
            <v>Франчайзи Углич</v>
          </cell>
          <cell r="L15184" t="str">
            <v>Общее МО Франчайзи (Инв)</v>
          </cell>
          <cell r="M15184" t="str">
            <v>ФР Углич О.Берггольц 11-5 (Инв)</v>
          </cell>
        </row>
        <row r="15185">
          <cell r="B15185" t="str">
            <v>Февраль 2019 г.</v>
          </cell>
          <cell r="C15185">
            <v>0</v>
          </cell>
          <cell r="L15185" t="str">
            <v>Общее МО Франчайзи (Инв)</v>
          </cell>
          <cell r="M15185" t="str">
            <v>ФР Углич О.Берггольц 11-5 (Инв)</v>
          </cell>
        </row>
        <row r="15186">
          <cell r="B15186" t="str">
            <v>Февраль 2019 г.</v>
          </cell>
          <cell r="C15186" t="str">
            <v>Поступление товаров и услуг ИНВ00005645 от 11.02.2019 12:32:20</v>
          </cell>
          <cell r="L15186" t="str">
            <v>Общее МО Франчайзи (Инв)</v>
          </cell>
          <cell r="M15186" t="str">
            <v>ФР Углич О.Берггольц 11-5 (Инв)</v>
          </cell>
        </row>
        <row r="15187">
          <cell r="B15187" t="str">
            <v>Февраль 2019 г.</v>
          </cell>
          <cell r="C15187" t="str">
            <v>Перемещение товаров ИНВ00003553 от 11.02.2019 17:55:13</v>
          </cell>
          <cell r="E15187" t="str">
            <v>СКЛАД РЕАГЕНТОВ И РАСХОДНЫХ МЕД.МАТЕРИАЛОВ</v>
          </cell>
          <cell r="F15187" t="str">
            <v>Франчайзи Углич</v>
          </cell>
          <cell r="L15187" t="str">
            <v>Общее МО Франчайзи (Инв)</v>
          </cell>
          <cell r="M15187" t="str">
            <v>ФР Углич О.Берггольц 11-5 (Инв)</v>
          </cell>
        </row>
        <row r="15188">
          <cell r="B15188" t="str">
            <v>Февраль 2019 г.</v>
          </cell>
          <cell r="C15188" t="str">
            <v>Перемещение товаров ИНВ00003552 от 11.02.2019 17:55:22</v>
          </cell>
          <cell r="E15188" t="str">
            <v>СКЛАД РЕАГЕНТОВ И РАСХОДНЫХ МЕД.МАТЕРИАЛОВ</v>
          </cell>
          <cell r="F15188" t="str">
            <v>Франчайзи Углич</v>
          </cell>
          <cell r="L15188" t="str">
            <v>Общее МО Франчайзи (Инв)</v>
          </cell>
          <cell r="M15188" t="str">
            <v>ФР Углич О.Берггольц 11-5 (Инв)</v>
          </cell>
        </row>
        <row r="15189">
          <cell r="B15189" t="str">
            <v>Февраль 2019 г.</v>
          </cell>
          <cell r="C15189" t="str">
            <v>Франчайзи Узловая</v>
          </cell>
          <cell r="L15189" t="str">
            <v>Общее МО Франчайзи (Инв)</v>
          </cell>
          <cell r="M15189" t="str">
            <v>ФР Узловая Горняцкая 15 (Инв)</v>
          </cell>
        </row>
        <row r="15190">
          <cell r="B15190" t="str">
            <v>Февраль 2019 г.</v>
          </cell>
          <cell r="C15190">
            <v>0</v>
          </cell>
          <cell r="L15190" t="str">
            <v>Общее МО Франчайзи (Инв)</v>
          </cell>
          <cell r="M15190" t="str">
            <v>ФР Узловая Горняцкая 15 (Инв)</v>
          </cell>
        </row>
        <row r="15191">
          <cell r="B15191" t="str">
            <v>Февраль 2019 г.</v>
          </cell>
          <cell r="C15191" t="str">
            <v>Поступление товаров и услуг ИНВ00007285 от 20.02.2019 9:42:01</v>
          </cell>
          <cell r="L15191" t="str">
            <v>Общее МО Франчайзи (Инв)</v>
          </cell>
          <cell r="M15191" t="str">
            <v>ФР Узловая Горняцкая 15 (Инв)</v>
          </cell>
        </row>
        <row r="15192">
          <cell r="B15192" t="str">
            <v>Февраль 2019 г.</v>
          </cell>
          <cell r="C15192" t="str">
            <v>Корректировка серий и характеристик товаров ИНВ00000011 от 22.02.2019 10:09:38</v>
          </cell>
          <cell r="L15192" t="str">
            <v>Общее МО Франчайзи (Инв)</v>
          </cell>
          <cell r="M15192" t="str">
            <v>ФР Узловая Горняцкая 15 (Инв)</v>
          </cell>
        </row>
        <row r="15193">
          <cell r="B15193" t="str">
            <v>Февраль 2019 г.</v>
          </cell>
          <cell r="C15193" t="str">
            <v>Перемещение товаров ИНВ00004523 от 22.02.2019 10:09:41</v>
          </cell>
          <cell r="E15193" t="str">
            <v>Франчайзи Узловая</v>
          </cell>
          <cell r="F15193" t="str">
            <v>СКЛАД №2</v>
          </cell>
          <cell r="L15193" t="str">
            <v>Общее МО Франчайзи (Инв)</v>
          </cell>
          <cell r="M15193" t="str">
            <v>ФР Узловая Горняцкая 15 (Инв)</v>
          </cell>
        </row>
        <row r="15194">
          <cell r="B15194" t="str">
            <v>Февраль 2019 г.</v>
          </cell>
          <cell r="C15194" t="str">
            <v>Требование-накладная ИНВ00003025 от 28.02.2019 22:01:00</v>
          </cell>
          <cell r="L15194" t="str">
            <v>Общее МО Франчайзи (Инв)</v>
          </cell>
          <cell r="M15194" t="str">
            <v>ФР Узловая Горняцкая 15 (Инв)</v>
          </cell>
        </row>
        <row r="15195">
          <cell r="B15195" t="str">
            <v>Февраль 2019 г.</v>
          </cell>
          <cell r="C15195" t="str">
            <v>Требование-накладная ИНВ00052693 от 28.02.2019 23:00:00</v>
          </cell>
          <cell r="L15195" t="str">
            <v>Общее МО Франчайзи (Инв)</v>
          </cell>
          <cell r="M15195" t="str">
            <v>ФР Узловая Горняцкая 15 (Инв)</v>
          </cell>
        </row>
        <row r="15196">
          <cell r="B15196" t="str">
            <v>Февраль 2019 г.</v>
          </cell>
          <cell r="C15196" t="str">
            <v>Франчайзи Улан-Удэ</v>
          </cell>
          <cell r="L15196" t="str">
            <v>Общее МО Франчайзи (Инв)</v>
          </cell>
          <cell r="M15196" t="str">
            <v>ФР Улан-Удэ 50летия Октября 5 (Инв)</v>
          </cell>
        </row>
        <row r="15197">
          <cell r="B15197" t="str">
            <v>Февраль 2019 г.</v>
          </cell>
          <cell r="C15197">
            <v>0</v>
          </cell>
          <cell r="L15197" t="str">
            <v>Общее МО Франчайзи (Инв)</v>
          </cell>
          <cell r="M15197" t="str">
            <v>ФР Улан-Удэ 50летия Октября 5 (Инв)</v>
          </cell>
        </row>
        <row r="15198">
          <cell r="B15198" t="str">
            <v>Февраль 2019 г.</v>
          </cell>
          <cell r="C15198" t="str">
            <v>Поступление товаров и услуг ИНВ00005553 от 11.02.2019 10:22:39</v>
          </cell>
          <cell r="L15198" t="str">
            <v>Общее МО Франчайзи (Инв)</v>
          </cell>
          <cell r="M15198" t="str">
            <v>ФР Улан-Удэ 50летия Октября 5 (Инв)</v>
          </cell>
        </row>
        <row r="15199">
          <cell r="B15199" t="str">
            <v>Февраль 2019 г.</v>
          </cell>
          <cell r="C15199" t="str">
            <v>Поступление товаров и услуг ИНВ00005579 от 11.02.2019 10:41:30</v>
          </cell>
          <cell r="L15199" t="str">
            <v>Общее МО Франчайзи (Инв)</v>
          </cell>
          <cell r="M15199" t="str">
            <v>ФР Улан-Удэ 50летия Октября 5 (Инв)</v>
          </cell>
        </row>
        <row r="15200">
          <cell r="B15200" t="str">
            <v>Февраль 2019 г.</v>
          </cell>
          <cell r="C15200" t="str">
            <v>Требование-накладная ИНВ00002601 от 28.02.2019 22:00:00</v>
          </cell>
          <cell r="L15200" t="str">
            <v>Общее МО Франчайзи (Инв)</v>
          </cell>
          <cell r="M15200" t="str">
            <v>ФР Улан-Удэ 50летия Октября 5 (Инв)</v>
          </cell>
        </row>
        <row r="15201">
          <cell r="B15201" t="str">
            <v>Февраль 2019 г.</v>
          </cell>
          <cell r="C15201" t="str">
            <v>Требование-накладная ИНВ00052695 от 28.02.2019 23:00:00</v>
          </cell>
          <cell r="L15201" t="str">
            <v>Общее МО Франчайзи (Инв)</v>
          </cell>
          <cell r="M15201" t="str">
            <v>ФР Улан-Удэ 50летия Октября 5 (Инв)</v>
          </cell>
        </row>
        <row r="15202">
          <cell r="B15202" t="str">
            <v>Февраль 2019 г.</v>
          </cell>
          <cell r="C15202" t="str">
            <v>Франчайзи Улан-Удэ-2 Терешковой</v>
          </cell>
          <cell r="L15202" t="str">
            <v>Общее МО Франчайзи (Инв)</v>
          </cell>
          <cell r="M15202" t="str">
            <v>ФР Улан-Удэ Терешковой 2 (Инв)</v>
          </cell>
        </row>
        <row r="15203">
          <cell r="B15203" t="str">
            <v>Февраль 2019 г.</v>
          </cell>
          <cell r="C15203">
            <v>0</v>
          </cell>
          <cell r="L15203" t="str">
            <v>Общее МО Франчайзи (Инв)</v>
          </cell>
          <cell r="M15203" t="str">
            <v>ФР Улан-Удэ Терешковой 2 (Инв)</v>
          </cell>
        </row>
        <row r="15204">
          <cell r="B15204" t="str">
            <v>Февраль 2019 г.</v>
          </cell>
          <cell r="C15204" t="str">
            <v>Поступление товаров и услуг ИНВ00007986 от 25.02.2019 9:53:36</v>
          </cell>
          <cell r="L15204" t="str">
            <v>Общее МО Франчайзи (Инв)</v>
          </cell>
          <cell r="M15204" t="str">
            <v>ФР Улан-Удэ Терешковой 2 (Инв)</v>
          </cell>
        </row>
        <row r="15205">
          <cell r="B15205" t="str">
            <v>Февраль 2019 г.</v>
          </cell>
          <cell r="C15205" t="str">
            <v>Поступление товаров и услуг ИНВ00008189 от 25.02.2019 11:42:12</v>
          </cell>
          <cell r="L15205" t="str">
            <v>Общее МО Франчайзи (Инв)</v>
          </cell>
          <cell r="M15205" t="str">
            <v>ФР Улан-Удэ Терешковой 2 (Инв)</v>
          </cell>
        </row>
        <row r="15206">
          <cell r="B15206" t="str">
            <v>Февраль 2019 г.</v>
          </cell>
          <cell r="C15206" t="str">
            <v>Требование-накладная ИНВ00002602 от 28.02.2019 22:00:00</v>
          </cell>
          <cell r="L15206" t="str">
            <v>Общее МО Франчайзи (Инв)</v>
          </cell>
          <cell r="M15206" t="str">
            <v>ФР Улан-Удэ Терешковой 2 (Инв)</v>
          </cell>
        </row>
        <row r="15207">
          <cell r="B15207" t="str">
            <v>Февраль 2019 г.</v>
          </cell>
          <cell r="C15207" t="str">
            <v>Требование-накладная ИНВ00003026 от 28.02.2019 22:01:00</v>
          </cell>
          <cell r="L15207" t="str">
            <v>Общее МО Франчайзи (Инв)</v>
          </cell>
          <cell r="M15207" t="str">
            <v>ФР Улан-Удэ Терешковой 2 (Инв)</v>
          </cell>
        </row>
        <row r="15208">
          <cell r="B15208" t="str">
            <v>Февраль 2019 г.</v>
          </cell>
          <cell r="C15208" t="str">
            <v>Требование-накладная ИНВ00052696 от 28.02.2019 23:00:00</v>
          </cell>
          <cell r="L15208" t="str">
            <v>Общее МО Франчайзи (Инв)</v>
          </cell>
          <cell r="M15208" t="str">
            <v>ФР Улан-Удэ Терешковой 2 (Инв)</v>
          </cell>
        </row>
        <row r="15209">
          <cell r="B15209" t="str">
            <v>Февраль 2019 г.</v>
          </cell>
          <cell r="C15209" t="str">
            <v>Франчайзи Улица 1905 года</v>
          </cell>
          <cell r="L15209" t="str">
            <v>Общее МО Франчайзи (Инв)</v>
          </cell>
          <cell r="M15209" t="str">
            <v>ФР МСК Улица 1905года Б.Декабрьская 1 (Инв)</v>
          </cell>
        </row>
        <row r="15210">
          <cell r="B15210" t="str">
            <v>Февраль 2019 г.</v>
          </cell>
          <cell r="C15210">
            <v>0</v>
          </cell>
          <cell r="L15210" t="str">
            <v>Общее МО Франчайзи (Инв)</v>
          </cell>
          <cell r="M15210" t="str">
            <v>ФР МСК Улица 1905года Б.Декабрьская 1 (Инв)</v>
          </cell>
        </row>
        <row r="15211">
          <cell r="B15211" t="str">
            <v>Февраль 2019 г.</v>
          </cell>
          <cell r="C15211" t="str">
            <v>Поступление товаров и услуг ИНВ00007293 от 20.02.2019 10:06:23</v>
          </cell>
          <cell r="L15211" t="str">
            <v>Общее МО Франчайзи (Инв)</v>
          </cell>
          <cell r="M15211" t="str">
            <v>ФР МСК Улица 1905года Б.Декабрьская 1 (Инв)</v>
          </cell>
        </row>
        <row r="15212">
          <cell r="B15212" t="str">
            <v>Февраль 2019 г.</v>
          </cell>
          <cell r="C15212" t="str">
            <v>Перемещение товаров ИНВ00004419 от 20.02.2019 14:21:01</v>
          </cell>
          <cell r="E15212" t="str">
            <v>СКЛАД РЕАГЕНТОВ И РАСХОДНЫХ МЕД.МАТЕРИАЛОВ</v>
          </cell>
          <cell r="F15212" t="str">
            <v>Франчайзи Улица 1905 года</v>
          </cell>
          <cell r="L15212" t="str">
            <v>Общее МО Франчайзи (Инв)</v>
          </cell>
          <cell r="M15212" t="str">
            <v>ФР МСК Улица 1905года Б.Декабрьская 1 (Инв)</v>
          </cell>
        </row>
        <row r="15213">
          <cell r="B15213" t="str">
            <v>Февраль 2019 г.</v>
          </cell>
          <cell r="C15213" t="str">
            <v>Требование-накладная ИНВ00003542 от 28.02.2019 23:00:00</v>
          </cell>
          <cell r="L15213" t="str">
            <v>Общее МО Франчайзи (Инв)</v>
          </cell>
          <cell r="M15213" t="str">
            <v>ФР МСК Улица 1905года Б.Декабрьская 1 (Инв)</v>
          </cell>
        </row>
        <row r="15214">
          <cell r="B15214" t="str">
            <v>Февраль 2019 г.</v>
          </cell>
          <cell r="C15214" t="str">
            <v>Требование-накладная ИНВ00002458 от 28.02.2019 23:59:59</v>
          </cell>
          <cell r="L15214" t="str">
            <v>Общее МО Франчайзи (Инв)</v>
          </cell>
          <cell r="M15214" t="str">
            <v>ФР МСК Улица 1905года Б.Декабрьская 1 (Инв)</v>
          </cell>
        </row>
        <row r="15215">
          <cell r="B15215" t="str">
            <v>Февраль 2019 г.</v>
          </cell>
          <cell r="C15215" t="str">
            <v>Требование-накладная ИНВ00002912 от 28.02.2019 23:59:59</v>
          </cell>
          <cell r="L15215" t="str">
            <v>Общее МО Франчайзи (Инв)</v>
          </cell>
          <cell r="M15215" t="str">
            <v>ФР МСК Улица 1905года Б.Декабрьская 1 (Инв)</v>
          </cell>
        </row>
        <row r="15216">
          <cell r="B15216" t="str">
            <v>Февраль 2019 г.</v>
          </cell>
          <cell r="C15216" t="str">
            <v>Франчайзи Ульяновск</v>
          </cell>
          <cell r="L15216" t="str">
            <v>Общее МО Франчайзи (Инв)</v>
          </cell>
          <cell r="M15216" t="str">
            <v>ФР Ульяновск Гончарова 1-17 (Инв)</v>
          </cell>
        </row>
        <row r="15217">
          <cell r="B15217" t="str">
            <v>Февраль 2019 г.</v>
          </cell>
          <cell r="C15217" t="str">
            <v>Реализация товаров и услуг ИНВ00000225 от 01.02.2019 23:59:59</v>
          </cell>
          <cell r="L15217" t="str">
            <v>Общее МО Франчайзи (Инв)</v>
          </cell>
          <cell r="M15217" t="str">
            <v>ФР Ульяновск Гончарова 1-17 (Инв)</v>
          </cell>
        </row>
        <row r="15218">
          <cell r="B15218" t="str">
            <v>Февраль 2019 г.</v>
          </cell>
          <cell r="C15218" t="str">
            <v>Франчайзи Ульяновск-2</v>
          </cell>
          <cell r="L15218" t="str">
            <v>Общее МО Франчайзи (Инв)</v>
          </cell>
          <cell r="M15218" t="str">
            <v>ФР Ульяновск Камышинская 25 (Инв)</v>
          </cell>
        </row>
        <row r="15219">
          <cell r="B15219" t="str">
            <v>Февраль 2019 г.</v>
          </cell>
          <cell r="C15219">
            <v>0</v>
          </cell>
          <cell r="L15219" t="str">
            <v>Общее МО Франчайзи (Инв)</v>
          </cell>
          <cell r="M15219" t="str">
            <v>ФР Ульяновск Камышинская 25 (Инв)</v>
          </cell>
        </row>
        <row r="15220">
          <cell r="B15220" t="str">
            <v>Февраль 2019 г.</v>
          </cell>
          <cell r="C15220" t="str">
            <v>Реализация товаров и услуг ИНВ00000226 от 01.02.2019 23:59:59</v>
          </cell>
          <cell r="L15220" t="str">
            <v>Общее МО Франчайзи (Инв)</v>
          </cell>
          <cell r="M15220" t="str">
            <v>ФР Ульяновск Камышинская 25 (Инв)</v>
          </cell>
        </row>
        <row r="15221">
          <cell r="B15221" t="str">
            <v>Февраль 2019 г.</v>
          </cell>
          <cell r="C15221" t="str">
            <v>Франчайзи Ульяновск-3</v>
          </cell>
          <cell r="L15221" t="str">
            <v>Общее МО Франчайзи (Инв)</v>
          </cell>
          <cell r="M15221" t="str">
            <v>ФР Ульяновск 50лет ВЛКСМ 5Б (Инв)</v>
          </cell>
        </row>
        <row r="15222">
          <cell r="B15222" t="str">
            <v>Февраль 2019 г.</v>
          </cell>
          <cell r="C15222" t="str">
            <v>Реализация товаров и услуг ИНВ00000227 от 01.02.2019 23:59:59</v>
          </cell>
          <cell r="L15222" t="str">
            <v>Общее МО Франчайзи (Инв)</v>
          </cell>
          <cell r="M15222" t="str">
            <v>ФР Ульяновск 50лет ВЛКСМ 5Б (Инв)</v>
          </cell>
        </row>
        <row r="15223">
          <cell r="B15223" t="str">
            <v>Февраль 2019 г.</v>
          </cell>
          <cell r="C15223" t="str">
            <v>Франчайзи Ульяновск-4</v>
          </cell>
          <cell r="L15223" t="str">
            <v>Общее МО Франчайзи (Инв)</v>
          </cell>
          <cell r="M15223" t="str">
            <v>ФР Ульяновск Ленинского Комсомола 33 (Инв)</v>
          </cell>
        </row>
        <row r="15224">
          <cell r="B15224" t="str">
            <v>Февраль 2019 г.</v>
          </cell>
          <cell r="C15224" t="str">
            <v>Реализация товаров и услуг ИНВ00000228 от 01.02.2019 23:59:59</v>
          </cell>
          <cell r="L15224" t="str">
            <v>Общее МО Франчайзи (Инв)</v>
          </cell>
          <cell r="M15224" t="str">
            <v>ФР Ульяновск Ленинского Комсомола 33 (Инв)</v>
          </cell>
        </row>
        <row r="15225">
          <cell r="B15225" t="str">
            <v>Февраль 2019 г.</v>
          </cell>
          <cell r="C15225" t="str">
            <v>Франчайзи Университет</v>
          </cell>
          <cell r="L15225" t="str">
            <v>РМО_Медикал Консалтинг Груп (Инв)</v>
          </cell>
          <cell r="M15225" t="str">
            <v>МО МСК Университет Ломоносовский 18 (МСГ)</v>
          </cell>
        </row>
        <row r="15226">
          <cell r="B15226" t="str">
            <v>Февраль 2019 г.</v>
          </cell>
          <cell r="C15226">
            <v>0</v>
          </cell>
          <cell r="L15226" t="str">
            <v>РМО_Медикал Консалтинг Груп (Инв)</v>
          </cell>
          <cell r="M15226" t="str">
            <v>МО МСК Университет Ломоносовский 18 (МСГ)</v>
          </cell>
        </row>
        <row r="15227">
          <cell r="B15227" t="str">
            <v>Февраль 2019 г.</v>
          </cell>
          <cell r="C15227" t="str">
            <v>Поступление товаров и услуг ИНВ00006457 от 14.02.2019 11:03:57</v>
          </cell>
          <cell r="L15227" t="str">
            <v>РМО_Медикал Консалтинг Груп (Инв)</v>
          </cell>
          <cell r="M15227" t="str">
            <v>МО МСК Университет Ломоносовский 18 (МСГ)</v>
          </cell>
        </row>
        <row r="15228">
          <cell r="B15228" t="str">
            <v>Февраль 2019 г.</v>
          </cell>
          <cell r="C15228" t="str">
            <v>Перемещение товаров ИНВ00003947 от 14.02.2019 17:33:43</v>
          </cell>
          <cell r="E15228" t="str">
            <v>СКЛАД РЕАГЕНТОВ И РАСХОДНЫХ МЕД.МАТЕРИАЛОВ</v>
          </cell>
          <cell r="F15228" t="str">
            <v>Франчайзи Университет</v>
          </cell>
          <cell r="L15228" t="str">
            <v>РМО_Медикал Консалтинг Груп (Инв)</v>
          </cell>
          <cell r="M15228" t="str">
            <v>МО МСК Университет Ломоносовский 18 (МСГ)</v>
          </cell>
        </row>
        <row r="15229">
          <cell r="B15229" t="str">
            <v>Февраль 2019 г.</v>
          </cell>
          <cell r="C15229" t="str">
            <v>Требование-накладная ИНВ00002603 от 28.02.2019 22:00:00</v>
          </cell>
          <cell r="L15229" t="str">
            <v>РМО_Медикал Консалтинг Груп (Инв)</v>
          </cell>
          <cell r="M15229" t="str">
            <v>МО МСК Университет Ломоносовский 18 (МСГ)</v>
          </cell>
        </row>
        <row r="15230">
          <cell r="B15230" t="str">
            <v>Февраль 2019 г.</v>
          </cell>
          <cell r="C15230" t="str">
            <v>Требование-накладная ИНВ00003027 от 28.02.2019 22:01:00</v>
          </cell>
          <cell r="L15230" t="str">
            <v>РМО_Медикал Консалтинг Груп (Инв)</v>
          </cell>
          <cell r="M15230" t="str">
            <v>МО МСК Университет Ломоносовский 18 (МСГ)</v>
          </cell>
        </row>
        <row r="15231">
          <cell r="B15231" t="str">
            <v>Февраль 2019 г.</v>
          </cell>
          <cell r="C15231" t="str">
            <v>Требование-накладная ИНВ00052697 от 28.02.2019 23:00:00</v>
          </cell>
          <cell r="L15231" t="str">
            <v>РМО_Медикал Консалтинг Груп (Инв)</v>
          </cell>
          <cell r="M15231" t="str">
            <v>МО МСК Университет Ломоносовский 18 (МСГ)</v>
          </cell>
        </row>
        <row r="15232">
          <cell r="B15232" t="str">
            <v>Февраль 2019 г.</v>
          </cell>
          <cell r="C15232" t="str">
            <v>Франчайзи Усть-Джегута</v>
          </cell>
          <cell r="L15232" t="str">
            <v>РМО_Инвитро-Ставрополье (Инв)</v>
          </cell>
          <cell r="M15232" t="str">
            <v>МО Усть-Джегута Курортная 185 (Став)</v>
          </cell>
        </row>
        <row r="15233">
          <cell r="B15233" t="str">
            <v>Февраль 2019 г.</v>
          </cell>
          <cell r="C15233" t="str">
            <v>Перемещение товаров ИНВ00007645 от 01.02.2019 23:59:59</v>
          </cell>
          <cell r="E15233" t="str">
            <v>Франчайзи Усть-Джегута</v>
          </cell>
          <cell r="F15233" t="str">
            <v>Материалы в медицинских центрах</v>
          </cell>
          <cell r="L15233" t="str">
            <v>РМО_Инвитро-Ставрополье (Инв)</v>
          </cell>
          <cell r="M15233" t="str">
            <v>МО Усть-Джегута Курортная 185 (Став)</v>
          </cell>
        </row>
        <row r="15234">
          <cell r="B15234" t="str">
            <v>Февраль 2019 г.</v>
          </cell>
          <cell r="C15234" t="str">
            <v>Реализация товаров и услуг ИНВ00000414 от 01.02.2019 23:59:59</v>
          </cell>
          <cell r="L15234" t="str">
            <v>РМО_Инвитро-Ставрополье (Инв)</v>
          </cell>
          <cell r="M15234" t="str">
            <v>МО Усть-Джегута Курортная 185 (Став)</v>
          </cell>
        </row>
        <row r="15235">
          <cell r="B15235" t="str">
            <v>Февраль 2019 г.</v>
          </cell>
          <cell r="C15235" t="str">
            <v>Франчайзи Ухта</v>
          </cell>
          <cell r="L15235" t="str">
            <v>Общее МО Франчайзи (Инв)</v>
          </cell>
          <cell r="M15235" t="str">
            <v>ФР Ухта Ленина 28 (Инв)</v>
          </cell>
        </row>
        <row r="15236">
          <cell r="B15236" t="str">
            <v>Февраль 2019 г.</v>
          </cell>
          <cell r="C15236">
            <v>0</v>
          </cell>
          <cell r="L15236" t="str">
            <v>Общее МО Франчайзи (Инв)</v>
          </cell>
          <cell r="M15236" t="str">
            <v>ФР Ухта Ленина 28 (Инв)</v>
          </cell>
        </row>
        <row r="15237">
          <cell r="B15237" t="str">
            <v>Февраль 2019 г.</v>
          </cell>
          <cell r="C15237" t="str">
            <v>Реализация товаров и услуг ИНВ00000104 от 01.02.2019 0:00:00</v>
          </cell>
          <cell r="L15237" t="str">
            <v>Общее МО Франчайзи (Инв)</v>
          </cell>
          <cell r="M15237" t="str">
            <v>ФР Ухта Ленина 28 (Инв)</v>
          </cell>
        </row>
        <row r="15238">
          <cell r="B15238" t="str">
            <v>Февраль 2019 г.</v>
          </cell>
          <cell r="C15238" t="str">
            <v>Франчайзи Учкекен</v>
          </cell>
          <cell r="L15238" t="str">
            <v>Общее МО Франчайзи (Инв)</v>
          </cell>
          <cell r="M15238" t="str">
            <v>ФР Учкекен Умара Алиева 37 (Инв)</v>
          </cell>
        </row>
        <row r="15239">
          <cell r="B15239" t="str">
            <v>Февраль 2019 г.</v>
          </cell>
          <cell r="C15239">
            <v>0</v>
          </cell>
          <cell r="L15239" t="str">
            <v>Общее МО Франчайзи (Инв)</v>
          </cell>
          <cell r="M15239" t="str">
            <v>ФР Учкекен Умара Алиева 37 (Инв)</v>
          </cell>
        </row>
        <row r="15240">
          <cell r="B15240" t="str">
            <v>Февраль 2019 г.</v>
          </cell>
          <cell r="C15240" t="str">
            <v>Поступление товаров и услуг ИНВ00003602 от 04.02.2019 13:52:15</v>
          </cell>
          <cell r="L15240" t="str">
            <v>Общее МО Франчайзи (Инв)</v>
          </cell>
          <cell r="M15240" t="str">
            <v>ФР Учкекен Умара Алиева 37 (Инв)</v>
          </cell>
        </row>
        <row r="15241">
          <cell r="B15241" t="str">
            <v>Февраль 2019 г.</v>
          </cell>
          <cell r="C15241" t="str">
            <v>Перемещение товаров ИНВ00002809 от 04.02.2019 17:34:24</v>
          </cell>
          <cell r="E15241" t="str">
            <v>СКЛАД РЕАГЕНТОВ И РАСХОДНЫХ МЕД.МАТЕРИАЛОВ</v>
          </cell>
          <cell r="F15241" t="str">
            <v>Франчайзи Учкекен</v>
          </cell>
          <cell r="L15241" t="str">
            <v>Общее МО Франчайзи (Инв)</v>
          </cell>
          <cell r="M15241" t="str">
            <v>ФР Учкекен Умара Алиева 37 (Инв)</v>
          </cell>
        </row>
        <row r="15242">
          <cell r="B15242" t="str">
            <v>Февраль 2019 г.</v>
          </cell>
          <cell r="C15242" t="str">
            <v>Требование-накладная ИНВ00002319 от 28.02.2019 21:59:59</v>
          </cell>
          <cell r="L15242" t="str">
            <v>Общее МО Франчайзи (Инв)</v>
          </cell>
          <cell r="M15242" t="str">
            <v>ФР Учкекен Умара Алиева 37 (Инв)</v>
          </cell>
        </row>
        <row r="15243">
          <cell r="B15243" t="str">
            <v>Февраль 2019 г.</v>
          </cell>
          <cell r="C15243" t="str">
            <v>Требование-накладная ИНВ00002078 от 28.02.2019 22:59:59</v>
          </cell>
          <cell r="L15243" t="str">
            <v>Общее МО Франчайзи (Инв)</v>
          </cell>
          <cell r="M15243" t="str">
            <v>ФР Учкекен Умара Алиева 37 (Инв)</v>
          </cell>
        </row>
        <row r="15244">
          <cell r="B15244" t="str">
            <v>Февраль 2019 г.</v>
          </cell>
          <cell r="C15244" t="str">
            <v>Требование-накладная ИНВ00048680 от 28.02.2019 23:00:00</v>
          </cell>
          <cell r="L15244" t="str">
            <v>Общее МО Франчайзи (Инв)</v>
          </cell>
          <cell r="M15244" t="str">
            <v>ФР Учкекен Умара Алиева 37 (Инв)</v>
          </cell>
        </row>
        <row r="15245">
          <cell r="B15245" t="str">
            <v>Февраль 2019 г.</v>
          </cell>
          <cell r="C15245" t="str">
            <v>Франчайзи Феодосия Галерейная 11-19</v>
          </cell>
          <cell r="L15245" t="str">
            <v>РМО_Инвитро-Ступино (Инв)</v>
          </cell>
          <cell r="M15245" t="str">
            <v>МО Феодосия Галерейная 11 уг.Куйбышева 19 (Таврика)</v>
          </cell>
        </row>
        <row r="15246">
          <cell r="B15246" t="str">
            <v>Февраль 2019 г.</v>
          </cell>
          <cell r="C15246" t="str">
            <v>Реализация товаров и услуг ИНВ00000241 от 01.02.2019 23:59:59</v>
          </cell>
          <cell r="L15246" t="str">
            <v>РМО_Инвитро-Ступино (Инв)</v>
          </cell>
          <cell r="M15246" t="str">
            <v>МО Феодосия Галерейная 11 уг.Куйбышева 19 (Таврика)</v>
          </cell>
        </row>
        <row r="15247">
          <cell r="B15247" t="str">
            <v>Февраль 2019 г.</v>
          </cell>
          <cell r="C15247" t="str">
            <v>Франчайзи Феодосия Гарнаева 59/Крымская 46 лит. К</v>
          </cell>
          <cell r="L15247" t="str">
            <v>РМО_Инвитро-Ступино (Инв)</v>
          </cell>
          <cell r="M15247" t="str">
            <v>МО Феодосия Гарнаева 59 уг.Крымская 46К (Таврика)</v>
          </cell>
        </row>
        <row r="15248">
          <cell r="B15248" t="str">
            <v>Февраль 2019 г.</v>
          </cell>
          <cell r="C15248" t="str">
            <v>Реализация товаров и услуг ИНВ00000242 от 01.02.2019 23:59:59</v>
          </cell>
          <cell r="L15248" t="str">
            <v>РМО_Инвитро-Ступино (Инв)</v>
          </cell>
          <cell r="M15248" t="str">
            <v>МО Феодосия Гарнаева 59 уг.Крымская 46К (Таврика)</v>
          </cell>
        </row>
        <row r="15249">
          <cell r="B15249" t="str">
            <v>Февраль 2019 г.</v>
          </cell>
          <cell r="C15249" t="str">
            <v>Франчайзи Ферганская</v>
          </cell>
          <cell r="L15249" t="str">
            <v>Общее МО Франчайзи (Инв)</v>
          </cell>
          <cell r="M15249" t="str">
            <v>ФР МСК Выхино Ферганская 13 (Инв)</v>
          </cell>
        </row>
        <row r="15250">
          <cell r="B15250" t="str">
            <v>Февраль 2019 г.</v>
          </cell>
          <cell r="C15250">
            <v>0</v>
          </cell>
          <cell r="L15250" t="str">
            <v>Общее МО Франчайзи (Инв)</v>
          </cell>
          <cell r="M15250" t="str">
            <v>ФР МСК Выхино Ферганская 13 (Инв)</v>
          </cell>
        </row>
        <row r="15251">
          <cell r="B15251" t="str">
            <v>Февраль 2019 г.</v>
          </cell>
          <cell r="C15251" t="str">
            <v>Поступление товаров и услуг ИНВ00005275 от 08.02.2019 10:50:14</v>
          </cell>
          <cell r="L15251" t="str">
            <v>Общее МО Франчайзи (Инв)</v>
          </cell>
          <cell r="M15251" t="str">
            <v>ФР МСК Выхино Ферганская 13 (Инв)</v>
          </cell>
        </row>
        <row r="15252">
          <cell r="B15252" t="str">
            <v>Февраль 2019 г.</v>
          </cell>
          <cell r="C15252" t="str">
            <v>Перемещение товаров ИНВ00003143 от 08.02.2019 15:38:20</v>
          </cell>
          <cell r="E15252" t="str">
            <v>СКЛАД РЕАГЕНТОВ И РАСХОДНЫХ МЕД.МАТЕРИАЛОВ</v>
          </cell>
          <cell r="F15252" t="str">
            <v>Франчайзи Ферганская</v>
          </cell>
          <cell r="L15252" t="str">
            <v>Общее МО Франчайзи (Инв)</v>
          </cell>
          <cell r="M15252" t="str">
            <v>ФР МСК Выхино Ферганская 13 (Инв)</v>
          </cell>
        </row>
        <row r="15253">
          <cell r="B15253" t="str">
            <v>Февраль 2019 г.</v>
          </cell>
          <cell r="C15253" t="str">
            <v>Требование-накладная ИНВ00002768 от 28.02.2019 22:00:00</v>
          </cell>
          <cell r="L15253" t="str">
            <v>Общее МО Франчайзи (Инв)</v>
          </cell>
          <cell r="M15253" t="str">
            <v>ФР МСК Выхино Ферганская 13 (Инв)</v>
          </cell>
        </row>
        <row r="15254">
          <cell r="B15254" t="str">
            <v>Февраль 2019 г.</v>
          </cell>
          <cell r="C15254" t="str">
            <v>Требование-накладная ИНВ00052592 от 28.02.2019 23:00:00</v>
          </cell>
          <cell r="L15254" t="str">
            <v>Общее МО Франчайзи (Инв)</v>
          </cell>
          <cell r="M15254" t="str">
            <v>ФР МСК Выхино Ферганская 13 (Инв)</v>
          </cell>
        </row>
        <row r="15255">
          <cell r="B15255" t="str">
            <v>Февраль 2019 г.</v>
          </cell>
          <cell r="C15255" t="str">
            <v>Требование-накладная ИНВ00003274 от 28.02.2019 23:59:59</v>
          </cell>
          <cell r="L15255" t="str">
            <v>Общее МО Франчайзи (Инв)</v>
          </cell>
          <cell r="M15255" t="str">
            <v>ФР МСК Выхино Ферганская 13 (Инв)</v>
          </cell>
        </row>
        <row r="15256">
          <cell r="B15256" t="str">
            <v>Февраль 2019 г.</v>
          </cell>
          <cell r="C15256" t="str">
            <v>Франчайзи Филёвский парк</v>
          </cell>
          <cell r="L15256" t="str">
            <v>Общее МО Франчайзи (Инв)</v>
          </cell>
          <cell r="M15256" t="str">
            <v>ФР МСК Филевский парк Олеко Дундича 21к3 (Инв)</v>
          </cell>
        </row>
        <row r="15257">
          <cell r="B15257" t="str">
            <v>Февраль 2019 г.</v>
          </cell>
          <cell r="C15257">
            <v>0</v>
          </cell>
          <cell r="L15257" t="str">
            <v>Общее МО Франчайзи (Инв)</v>
          </cell>
          <cell r="M15257" t="str">
            <v>ФР МСК Филевский парк Олеко Дундича 21к3 (Инв)</v>
          </cell>
        </row>
        <row r="15258">
          <cell r="B15258" t="str">
            <v>Февраль 2019 г.</v>
          </cell>
          <cell r="C15258" t="str">
            <v>Поступление товаров и услуг ИНВ00007989 от 25.02.2019 9:42:51</v>
          </cell>
          <cell r="L15258" t="str">
            <v>Общее МО Франчайзи (Инв)</v>
          </cell>
          <cell r="M15258" t="str">
            <v>ФР МСК Филевский парк Олеко Дундича 21к3 (Инв)</v>
          </cell>
        </row>
        <row r="15259">
          <cell r="B15259" t="str">
            <v>Февраль 2019 г.</v>
          </cell>
          <cell r="C15259" t="str">
            <v>Перемещение товаров ИНВ00004836 от 25.02.2019 12:07:27</v>
          </cell>
          <cell r="E15259" t="str">
            <v>СКЛАД РЕАГЕНТОВ И РАСХОДНЫХ МЕД.МАТЕРИАЛОВ</v>
          </cell>
          <cell r="F15259" t="str">
            <v>Франчайзи Филёвский парк</v>
          </cell>
          <cell r="L15259" t="str">
            <v>Общее МО Франчайзи (Инв)</v>
          </cell>
          <cell r="M15259" t="str">
            <v>ФР МСК Филевский парк Олеко Дундича 21к3 (Инв)</v>
          </cell>
        </row>
        <row r="15260">
          <cell r="B15260" t="str">
            <v>Февраль 2019 г.</v>
          </cell>
          <cell r="C15260" t="str">
            <v>Перемещение товаров ИНВ00004835 от 25.02.2019 12:08:18</v>
          </cell>
          <cell r="E15260" t="str">
            <v>СКЛАД РЕАГЕНТОВ И РАСХОДНЫХ МЕД.МАТЕРИАЛОВ</v>
          </cell>
          <cell r="F15260" t="str">
            <v>Франчайзи Филёвский парк</v>
          </cell>
          <cell r="L15260" t="str">
            <v>Общее МО Франчайзи (Инв)</v>
          </cell>
          <cell r="M15260" t="str">
            <v>ФР МСК Филевский парк Олеко Дундича 21к3 (Инв)</v>
          </cell>
        </row>
        <row r="15261">
          <cell r="B15261" t="str">
            <v>Февраль 2019 г.</v>
          </cell>
          <cell r="C15261" t="str">
            <v>Поступление товаров и услуг ИНВ00008261 от 25.02.2019 12:18:39</v>
          </cell>
          <cell r="L15261" t="str">
            <v>Общее МО Франчайзи (Инв)</v>
          </cell>
          <cell r="M15261" t="str">
            <v>ФР МСК Филевский парк Олеко Дундича 21к3 (Инв)</v>
          </cell>
        </row>
        <row r="15262">
          <cell r="B15262" t="str">
            <v>Февраль 2019 г.</v>
          </cell>
          <cell r="C15262" t="str">
            <v>Требование-накладная ИНВ00002604 от 28.02.2019 22:00:00</v>
          </cell>
          <cell r="L15262" t="str">
            <v>Общее МО Франчайзи (Инв)</v>
          </cell>
          <cell r="M15262" t="str">
            <v>ФР МСК Филевский парк Олеко Дундича 21к3 (Инв)</v>
          </cell>
        </row>
        <row r="15263">
          <cell r="B15263" t="str">
            <v>Февраль 2019 г.</v>
          </cell>
          <cell r="C15263" t="str">
            <v>Требование-накладная ИНВ00003028 от 28.02.2019 22:01:00</v>
          </cell>
          <cell r="L15263" t="str">
            <v>Общее МО Франчайзи (Инв)</v>
          </cell>
          <cell r="M15263" t="str">
            <v>ФР МСК Филевский парк Олеко Дундича 21к3 (Инв)</v>
          </cell>
        </row>
        <row r="15264">
          <cell r="B15264" t="str">
            <v>Февраль 2019 г.</v>
          </cell>
          <cell r="C15264" t="str">
            <v>Требование-накладная ИНВ00052699 от 28.02.2019 23:00:00</v>
          </cell>
          <cell r="L15264" t="str">
            <v>Общее МО Франчайзи (Инв)</v>
          </cell>
          <cell r="M15264" t="str">
            <v>ФР МСК Филевский парк Олеко Дундича 21к3 (Инв)</v>
          </cell>
        </row>
        <row r="15265">
          <cell r="B15265" t="str">
            <v>Февраль 2019 г.</v>
          </cell>
          <cell r="C15265" t="str">
            <v>Франчайзи Фрунзенская</v>
          </cell>
          <cell r="L15265" t="str">
            <v>Общее МО Франчайзи (Инв)</v>
          </cell>
          <cell r="M15265" t="str">
            <v>ФР МСК Фрунзенская Комсомольский 28 (Инв)</v>
          </cell>
        </row>
        <row r="15266">
          <cell r="B15266" t="str">
            <v>Февраль 2019 г.</v>
          </cell>
          <cell r="C15266">
            <v>0</v>
          </cell>
          <cell r="L15266" t="str">
            <v>Общее МО Франчайзи (Инв)</v>
          </cell>
          <cell r="M15266" t="str">
            <v>ФР МСК Фрунзенская Комсомольский 28 (Инв)</v>
          </cell>
        </row>
        <row r="15267">
          <cell r="B15267" t="str">
            <v>Февраль 2019 г.</v>
          </cell>
          <cell r="C15267" t="str">
            <v>Поступление товаров и услуг ИНВ00003647 от 04.02.2019 14:39:15</v>
          </cell>
          <cell r="L15267" t="str">
            <v>Общее МО Франчайзи (Инв)</v>
          </cell>
          <cell r="M15267" t="str">
            <v>ФР МСК Фрунзенская Комсомольский 28 (Инв)</v>
          </cell>
        </row>
        <row r="15268">
          <cell r="B15268" t="str">
            <v>Февраль 2019 г.</v>
          </cell>
          <cell r="C15268" t="str">
            <v>Перемещение товаров ИНВ00002803 от 04.02.2019 17:32:17</v>
          </cell>
          <cell r="E15268" t="str">
            <v>СКЛАД РЕАГЕНТОВ И РАСХОДНЫХ МЕД.МАТЕРИАЛОВ</v>
          </cell>
          <cell r="F15268" t="str">
            <v>Франчайзи Фрунзенская</v>
          </cell>
          <cell r="L15268" t="str">
            <v>Общее МО Франчайзи (Инв)</v>
          </cell>
          <cell r="M15268" t="str">
            <v>ФР МСК Фрунзенская Комсомольский 28 (Инв)</v>
          </cell>
        </row>
        <row r="15269">
          <cell r="B15269" t="str">
            <v>Февраль 2019 г.</v>
          </cell>
          <cell r="C15269" t="str">
            <v>Поступление товаров и услуг ИНВ00003880 от 05.02.2019 10:47:12</v>
          </cell>
          <cell r="L15269" t="str">
            <v>Общее МО Франчайзи (Инв)</v>
          </cell>
          <cell r="M15269" t="str">
            <v>ФР МСК Фрунзенская Комсомольский 28 (Инв)</v>
          </cell>
        </row>
        <row r="15270">
          <cell r="B15270" t="str">
            <v>Февраль 2019 г.</v>
          </cell>
          <cell r="C15270" t="str">
            <v>Поступление товаров и услуг ИНВ00006232 от 13.02.2019 10:08:49</v>
          </cell>
          <cell r="L15270" t="str">
            <v>Общее МО Франчайзи (Инв)</v>
          </cell>
          <cell r="M15270" t="str">
            <v>ФР МСК Фрунзенская Комсомольский 28 (Инв)</v>
          </cell>
        </row>
        <row r="15271">
          <cell r="B15271" t="str">
            <v>Февраль 2019 г.</v>
          </cell>
          <cell r="C15271" t="str">
            <v>Перемещение товаров ИНВ00003897 от 13.02.2019 16:45:17</v>
          </cell>
          <cell r="E15271" t="str">
            <v>СКЛАД РЕАГЕНТОВ И РАСХОДНЫХ МЕД.МАТЕРИАЛОВ</v>
          </cell>
          <cell r="F15271" t="str">
            <v>Франчайзи Фрунзенская</v>
          </cell>
          <cell r="L15271" t="str">
            <v>Общее МО Франчайзи (Инв)</v>
          </cell>
          <cell r="M15271" t="str">
            <v>ФР МСК Фрунзенская Комсомольский 28 (Инв)</v>
          </cell>
        </row>
        <row r="15272">
          <cell r="B15272" t="str">
            <v>Февраль 2019 г.</v>
          </cell>
          <cell r="C15272" t="str">
            <v>Требование-накладная ИНВ00003471 от 28.02.2019 23:00:00</v>
          </cell>
          <cell r="L15272" t="str">
            <v>Общее МО Франчайзи (Инв)</v>
          </cell>
          <cell r="M15272" t="str">
            <v>ФР МСК Фрунзенская Комсомольский 28 (Инв)</v>
          </cell>
        </row>
        <row r="15273">
          <cell r="B15273" t="str">
            <v>Февраль 2019 г.</v>
          </cell>
          <cell r="C15273" t="str">
            <v>Требование-накладная ИНВ00002459 от 28.02.2019 23:59:59</v>
          </cell>
          <cell r="L15273" t="str">
            <v>Общее МО Франчайзи (Инв)</v>
          </cell>
          <cell r="M15273" t="str">
            <v>ФР МСК Фрунзенская Комсомольский 28 (Инв)</v>
          </cell>
        </row>
        <row r="15274">
          <cell r="B15274" t="str">
            <v>Февраль 2019 г.</v>
          </cell>
          <cell r="C15274" t="str">
            <v>Требование-накладная ИНВ00002913 от 28.02.2019 23:59:59</v>
          </cell>
          <cell r="L15274" t="str">
            <v>Общее МО Франчайзи (Инв)</v>
          </cell>
          <cell r="M15274" t="str">
            <v>ФР МСК Фрунзенская Комсомольский 28 (Инв)</v>
          </cell>
        </row>
        <row r="15275">
          <cell r="B15275" t="str">
            <v>Февраль 2019 г.</v>
          </cell>
          <cell r="C15275" t="str">
            <v>Франчайзи Фрязино</v>
          </cell>
          <cell r="L15275" t="str">
            <v>Общее МО Франчайзи (Инв)</v>
          </cell>
          <cell r="M15275" t="str">
            <v>ФР Фрязино Московская 8 (Инв)</v>
          </cell>
        </row>
        <row r="15276">
          <cell r="B15276" t="str">
            <v>Февраль 2019 г.</v>
          </cell>
          <cell r="C15276">
            <v>0</v>
          </cell>
          <cell r="L15276" t="str">
            <v>Общее МО Франчайзи (Инв)</v>
          </cell>
          <cell r="M15276" t="str">
            <v>ФР Фрязино Московская 8 (Инв)</v>
          </cell>
        </row>
        <row r="15277">
          <cell r="B15277" t="str">
            <v>Февраль 2019 г.</v>
          </cell>
          <cell r="C15277" t="str">
            <v>Поступление товаров и услуг ИНВ00005956 от 12.02.2019 10:56:44</v>
          </cell>
          <cell r="L15277" t="str">
            <v>Общее МО Франчайзи (Инв)</v>
          </cell>
          <cell r="M15277" t="str">
            <v>ФР Фрязино Московская 8 (Инв)</v>
          </cell>
        </row>
        <row r="15278">
          <cell r="B15278" t="str">
            <v>Февраль 2019 г.</v>
          </cell>
          <cell r="C15278" t="str">
            <v>Поступление товаров и услуг ИНВ00007530 от 21.02.2019 11:25:38</v>
          </cell>
          <cell r="L15278" t="str">
            <v>Общее МО Франчайзи (Инв)</v>
          </cell>
          <cell r="M15278" t="str">
            <v>ФР Фрязино Московская 8 (Инв)</v>
          </cell>
        </row>
        <row r="15279">
          <cell r="B15279" t="str">
            <v>Февраль 2019 г.</v>
          </cell>
          <cell r="C15279" t="str">
            <v>Требование-накладная ИНВ00003475 от 28.02.2019 23:00:00</v>
          </cell>
          <cell r="L15279" t="str">
            <v>Общее МО Франчайзи (Инв)</v>
          </cell>
          <cell r="M15279" t="str">
            <v>ФР Фрязино Московская 8 (Инв)</v>
          </cell>
        </row>
        <row r="15280">
          <cell r="B15280" t="str">
            <v>Февраль 2019 г.</v>
          </cell>
          <cell r="C15280" t="str">
            <v>Требование-накладная ИНВ00002914 от 28.02.2019 23:59:59</v>
          </cell>
          <cell r="L15280" t="str">
            <v>Общее МО Франчайзи (Инв)</v>
          </cell>
          <cell r="M15280" t="str">
            <v>ФР Фрязино Московская 8 (Инв)</v>
          </cell>
        </row>
        <row r="15281">
          <cell r="B15281" t="str">
            <v>Февраль 2019 г.</v>
          </cell>
          <cell r="C15281" t="str">
            <v>Франчайзи Фурманов</v>
          </cell>
          <cell r="L15281" t="str">
            <v>Общее МО Франчайзи (Инв)</v>
          </cell>
          <cell r="M15281" t="str">
            <v>ФР Фурманов Тимирязева 22 (Инв)</v>
          </cell>
        </row>
        <row r="15282">
          <cell r="B15282" t="str">
            <v>Февраль 2019 г.</v>
          </cell>
          <cell r="C15282">
            <v>0</v>
          </cell>
          <cell r="L15282" t="str">
            <v>Общее МО Франчайзи (Инв)</v>
          </cell>
          <cell r="M15282" t="str">
            <v>ФР Фурманов Тимирязева 22 (Инв)</v>
          </cell>
        </row>
        <row r="15283">
          <cell r="B15283" t="str">
            <v>Февраль 2019 г.</v>
          </cell>
          <cell r="C15283" t="str">
            <v>Поступление товаров и услуг ИНВ00006092 от 12.02.2019 13:17:25</v>
          </cell>
          <cell r="L15283" t="str">
            <v>Общее МО Франчайзи (Инв)</v>
          </cell>
          <cell r="M15283" t="str">
            <v>ФР Фурманов Тимирязева 22 (Инв)</v>
          </cell>
        </row>
        <row r="15284">
          <cell r="B15284" t="str">
            <v>Февраль 2019 г.</v>
          </cell>
          <cell r="C15284" t="str">
            <v>Перемещение товаров ИНВ00003634 от 12.02.2019 16:09:25</v>
          </cell>
          <cell r="E15284" t="str">
            <v>СКЛАД РЕАГЕНТОВ И РАСХОДНЫХ МЕД.МАТЕРИАЛОВ</v>
          </cell>
          <cell r="F15284" t="str">
            <v>Франчайзи Фурманов</v>
          </cell>
          <cell r="L15284" t="str">
            <v>Общее МО Франчайзи (Инв)</v>
          </cell>
          <cell r="M15284" t="str">
            <v>ФР Фурманов Тимирязева 22 (Инв)</v>
          </cell>
        </row>
        <row r="15285">
          <cell r="B15285" t="str">
            <v>Февраль 2019 г.</v>
          </cell>
          <cell r="C15285" t="str">
            <v>Перемещение товаров ИНВ00003633 от 12.02.2019 16:10:06</v>
          </cell>
          <cell r="E15285" t="str">
            <v>СКЛАД РЕАГЕНТОВ И РАСХОДНЫХ МЕД.МАТЕРИАЛОВ</v>
          </cell>
          <cell r="F15285" t="str">
            <v>Франчайзи Фурманов</v>
          </cell>
          <cell r="L15285" t="str">
            <v>Общее МО Франчайзи (Инв)</v>
          </cell>
          <cell r="M15285" t="str">
            <v>ФР Фурманов Тимирязева 22 (Инв)</v>
          </cell>
        </row>
        <row r="15286">
          <cell r="B15286" t="str">
            <v>Февраль 2019 г.</v>
          </cell>
          <cell r="C15286" t="str">
            <v>Требование-накладная ИНВ00003544 от 28.02.2019 23:00:00</v>
          </cell>
          <cell r="L15286" t="str">
            <v>Общее МО Франчайзи (Инв)</v>
          </cell>
          <cell r="M15286" t="str">
            <v>ФР Фурманов Тимирязева 22 (Инв)</v>
          </cell>
        </row>
        <row r="15287">
          <cell r="B15287" t="str">
            <v>Февраль 2019 г.</v>
          </cell>
          <cell r="C15287" t="str">
            <v>Требование-накладная ИНВ00002460 от 28.02.2019 23:59:59</v>
          </cell>
          <cell r="L15287" t="str">
            <v>Общее МО Франчайзи (Инв)</v>
          </cell>
          <cell r="M15287" t="str">
            <v>ФР Фурманов Тимирязева 22 (Инв)</v>
          </cell>
        </row>
        <row r="15288">
          <cell r="B15288" t="str">
            <v>Февраль 2019 г.</v>
          </cell>
          <cell r="C15288" t="str">
            <v>Франчайзи Хабаровск</v>
          </cell>
          <cell r="L15288" t="str">
            <v>Общее МО Франчайзи (Инв)</v>
          </cell>
          <cell r="M15288" t="str">
            <v>ФР Хабаровск Запарина 90 (Инв)</v>
          </cell>
        </row>
        <row r="15289">
          <cell r="B15289" t="str">
            <v>Февраль 2019 г.</v>
          </cell>
          <cell r="C15289">
            <v>0</v>
          </cell>
          <cell r="L15289" t="str">
            <v>Общее МО Франчайзи (Инв)</v>
          </cell>
          <cell r="M15289" t="str">
            <v>ФР Хабаровск Запарина 90 (Инв)</v>
          </cell>
        </row>
        <row r="15290">
          <cell r="B15290" t="str">
            <v>Февраль 2019 г.</v>
          </cell>
          <cell r="C15290" t="str">
            <v>Поступление товаров и услуг ИНВ00004083 от 05.02.2019 12:00:16</v>
          </cell>
          <cell r="L15290" t="str">
            <v>Общее МО Франчайзи (Инв)</v>
          </cell>
          <cell r="M15290" t="str">
            <v>ФР Хабаровск Запарина 90 (Инв)</v>
          </cell>
        </row>
        <row r="15291">
          <cell r="B15291" t="str">
            <v>Февраль 2019 г.</v>
          </cell>
          <cell r="C15291" t="str">
            <v>Поступление товаров и услуг ИНВ00004338 от 05.02.2019 13:43:15</v>
          </cell>
          <cell r="L15291" t="str">
            <v>Общее МО Франчайзи (Инв)</v>
          </cell>
          <cell r="M15291" t="str">
            <v>ФР Хабаровск Запарина 90 (Инв)</v>
          </cell>
        </row>
        <row r="15292">
          <cell r="B15292" t="str">
            <v>Февраль 2019 г.</v>
          </cell>
          <cell r="C15292" t="str">
            <v>Перемещение товаров ИНВ00002936 от 05.02.2019 14:50:07</v>
          </cell>
          <cell r="E15292" t="str">
            <v>СКЛАД РЕАГЕНТОВ И РАСХОДНЫХ МЕД.МАТЕРИАЛОВ</v>
          </cell>
          <cell r="F15292" t="str">
            <v>Франчайзи Хабаровск</v>
          </cell>
          <cell r="L15292" t="str">
            <v>Общее МО Франчайзи (Инв)</v>
          </cell>
          <cell r="M15292" t="str">
            <v>ФР Хабаровск Запарина 90 (Инв)</v>
          </cell>
        </row>
        <row r="15293">
          <cell r="B15293" t="str">
            <v>Февраль 2019 г.</v>
          </cell>
          <cell r="C15293" t="str">
            <v>Перемещение товаров ИНВ00003082 от 07.02.2019 13:47:21</v>
          </cell>
          <cell r="E15293" t="str">
            <v>СКЛАД РЕАГЕНТОВ И РАСХОДНЫХ МЕД.МАТЕРИАЛОВ</v>
          </cell>
          <cell r="F15293" t="str">
            <v>Франчайзи Хабаровск</v>
          </cell>
          <cell r="L15293" t="str">
            <v>Общее МО Франчайзи (Инв)</v>
          </cell>
          <cell r="M15293" t="str">
            <v>ФР Хабаровск Запарина 90 (Инв)</v>
          </cell>
        </row>
        <row r="15294">
          <cell r="B15294" t="str">
            <v>Февраль 2019 г.</v>
          </cell>
          <cell r="C15294" t="str">
            <v>Требование-накладная ИНВ00002769 от 28.02.2019 22:00:00</v>
          </cell>
          <cell r="L15294" t="str">
            <v>Общее МО Франчайзи (Инв)</v>
          </cell>
          <cell r="M15294" t="str">
            <v>ФР Хабаровск Запарина 90 (Инв)</v>
          </cell>
        </row>
        <row r="15295">
          <cell r="B15295" t="str">
            <v>Февраль 2019 г.</v>
          </cell>
          <cell r="C15295" t="str">
            <v>Требование-накладная ИНВ00052064 от 28.02.2019 23:00:00</v>
          </cell>
          <cell r="L15295" t="str">
            <v>Общее МО Франчайзи (Инв)</v>
          </cell>
          <cell r="M15295" t="str">
            <v>ФР Хабаровск Запарина 90 (Инв)</v>
          </cell>
        </row>
        <row r="15296">
          <cell r="B15296" t="str">
            <v>Февраль 2019 г.</v>
          </cell>
          <cell r="C15296" t="str">
            <v>Требование-накладная ИНВ00003275 от 28.02.2019 23:59:59</v>
          </cell>
          <cell r="L15296" t="str">
            <v>Общее МО Франчайзи (Инв)</v>
          </cell>
          <cell r="M15296" t="str">
            <v>ФР Хабаровск Запарина 90 (Инв)</v>
          </cell>
        </row>
        <row r="15297">
          <cell r="B15297" t="str">
            <v>Февраль 2019 г.</v>
          </cell>
          <cell r="C15297" t="str">
            <v>Франчайзи Хабаровск-2 Суворова</v>
          </cell>
          <cell r="L15297" t="str">
            <v>Общее МО Франчайзи (Инв)</v>
          </cell>
          <cell r="M15297" t="str">
            <v>ФР Хабаровск Суворова 32 (Инв)</v>
          </cell>
        </row>
        <row r="15298">
          <cell r="B15298" t="str">
            <v>Февраль 2019 г.</v>
          </cell>
          <cell r="C15298">
            <v>0</v>
          </cell>
          <cell r="L15298" t="str">
            <v>Общее МО Франчайзи (Инв)</v>
          </cell>
          <cell r="M15298" t="str">
            <v>ФР Хабаровск Суворова 32 (Инв)</v>
          </cell>
        </row>
        <row r="15299">
          <cell r="B15299" t="str">
            <v>Февраль 2019 г.</v>
          </cell>
          <cell r="C15299" t="str">
            <v>Поступление товаров и услуг ИНВ00007608 от 21.02.2019 13:28:27</v>
          </cell>
          <cell r="L15299" t="str">
            <v>Общее МО Франчайзи (Инв)</v>
          </cell>
          <cell r="M15299" t="str">
            <v>ФР Хабаровск Суворова 32 (Инв)</v>
          </cell>
        </row>
        <row r="15300">
          <cell r="B15300" t="str">
            <v>Февраль 2019 г.</v>
          </cell>
          <cell r="C15300" t="str">
            <v>Перемещение товаров ИНВ00004468 от 21.02.2019 13:45:47</v>
          </cell>
          <cell r="E15300" t="str">
            <v>СКЛАД РЕАГЕНТОВ И РАСХОДНЫХ МЕД.МАТЕРИАЛОВ</v>
          </cell>
          <cell r="F15300" t="str">
            <v>Франчайзи Хабаровск-2 Суворова</v>
          </cell>
          <cell r="L15300" t="str">
            <v>Общее МО Франчайзи (Инв)</v>
          </cell>
          <cell r="M15300" t="str">
            <v>ФР Хабаровск Суворова 32 (Инв)</v>
          </cell>
        </row>
        <row r="15301">
          <cell r="B15301" t="str">
            <v>Февраль 2019 г.</v>
          </cell>
          <cell r="C15301" t="str">
            <v>Поступление товаров и услуг ИНВ00008118 от 25.02.2019 10:51:19</v>
          </cell>
          <cell r="L15301" t="str">
            <v>Общее МО Франчайзи (Инв)</v>
          </cell>
          <cell r="M15301" t="str">
            <v>ФР Хабаровск Суворова 32 (Инв)</v>
          </cell>
        </row>
        <row r="15302">
          <cell r="B15302" t="str">
            <v>Февраль 2019 г.</v>
          </cell>
          <cell r="C15302" t="str">
            <v>Требование-накладная ИНВ00002770 от 28.02.2019 22:00:00</v>
          </cell>
          <cell r="L15302" t="str">
            <v>Общее МО Франчайзи (Инв)</v>
          </cell>
          <cell r="M15302" t="str">
            <v>ФР Хабаровск Суворова 32 (Инв)</v>
          </cell>
        </row>
        <row r="15303">
          <cell r="B15303" t="str">
            <v>Февраль 2019 г.</v>
          </cell>
          <cell r="C15303" t="str">
            <v>Требование-накладная ИНВ00052066 от 28.02.2019 23:00:00</v>
          </cell>
          <cell r="L15303" t="str">
            <v>Общее МО Франчайзи (Инв)</v>
          </cell>
          <cell r="M15303" t="str">
            <v>ФР Хабаровск Суворова 32 (Инв)</v>
          </cell>
        </row>
        <row r="15304">
          <cell r="B15304" t="str">
            <v>Февраль 2019 г.</v>
          </cell>
          <cell r="C15304" t="str">
            <v>Требование-накладная ИНВ00003276 от 28.02.2019 23:59:59</v>
          </cell>
          <cell r="L15304" t="str">
            <v>Общее МО Франчайзи (Инв)</v>
          </cell>
          <cell r="M15304" t="str">
            <v>ФР Хабаровск Суворова 32 (Инв)</v>
          </cell>
        </row>
        <row r="15305">
          <cell r="B15305" t="str">
            <v>Февраль 2019 г.</v>
          </cell>
          <cell r="C15305" t="str">
            <v>Франчайзи Хабаровск-3</v>
          </cell>
          <cell r="L15305" t="str">
            <v>Общее МО Франчайзи (Инв)</v>
          </cell>
          <cell r="M15305" t="str">
            <v>ФР Хабаровск Тихоокенская 201Б (Инв)</v>
          </cell>
        </row>
        <row r="15306">
          <cell r="B15306" t="str">
            <v>Февраль 2019 г.</v>
          </cell>
          <cell r="C15306">
            <v>0</v>
          </cell>
          <cell r="L15306" t="str">
            <v>Общее МО Франчайзи (Инв)</v>
          </cell>
          <cell r="M15306" t="str">
            <v>ФР Хабаровск Тихоокенская 201Б (Инв)</v>
          </cell>
        </row>
        <row r="15307">
          <cell r="B15307" t="str">
            <v>Февраль 2019 г.</v>
          </cell>
          <cell r="C15307" t="str">
            <v>Поступление товаров и услуг ИНВ00005519 от 11.02.2019 9:59:50</v>
          </cell>
          <cell r="L15307" t="str">
            <v>Общее МО Франчайзи (Инв)</v>
          </cell>
          <cell r="M15307" t="str">
            <v>ФР Хабаровск Тихоокенская 201Б (Инв)</v>
          </cell>
        </row>
        <row r="15308">
          <cell r="B15308" t="str">
            <v>Февраль 2019 г.</v>
          </cell>
          <cell r="C15308" t="str">
            <v>Поступление товаров и услуг ИНВ00006567 от 14.02.2019 12:57:45</v>
          </cell>
          <cell r="L15308" t="str">
            <v>Общее МО Франчайзи (Инв)</v>
          </cell>
          <cell r="M15308" t="str">
            <v>ФР Хабаровск Тихоокенская 201Б (Инв)</v>
          </cell>
        </row>
        <row r="15309">
          <cell r="B15309" t="str">
            <v>Февраль 2019 г.</v>
          </cell>
          <cell r="C15309" t="str">
            <v>Поступление товаров и услуг ИНВ00008024 от 25.02.2019 9:54:49</v>
          </cell>
          <cell r="L15309" t="str">
            <v>Общее МО Франчайзи (Инв)</v>
          </cell>
          <cell r="M15309" t="str">
            <v>ФР Хабаровск Тихоокенская 201Б (Инв)</v>
          </cell>
        </row>
        <row r="15310">
          <cell r="B15310" t="str">
            <v>Февраль 2019 г.</v>
          </cell>
          <cell r="C15310" t="str">
            <v>Перемещение товаров ИНВ00004822 от 25.02.2019 11:54:12</v>
          </cell>
          <cell r="E15310" t="str">
            <v>СКЛАД РЕАГЕНТОВ И РАСХОДНЫХ МЕД.МАТЕРИАЛОВ</v>
          </cell>
          <cell r="F15310" t="str">
            <v>Франчайзи Хабаровск-3</v>
          </cell>
          <cell r="L15310" t="str">
            <v>Общее МО Франчайзи (Инв)</v>
          </cell>
          <cell r="M15310" t="str">
            <v>ФР Хабаровск Тихоокенская 201Б (Инв)</v>
          </cell>
        </row>
        <row r="15311">
          <cell r="B15311" t="str">
            <v>Февраль 2019 г.</v>
          </cell>
          <cell r="C15311" t="str">
            <v>Перемещение товаров ИНВ00004825 от 25.02.2019 11:55:22</v>
          </cell>
          <cell r="E15311" t="str">
            <v>СКЛАД РЕАГЕНТОВ И РАСХОДНЫХ МЕД.МАТЕРИАЛОВ</v>
          </cell>
          <cell r="F15311" t="str">
            <v>Франчайзи Хабаровск-3</v>
          </cell>
          <cell r="L15311" t="str">
            <v>Общее МО Франчайзи (Инв)</v>
          </cell>
          <cell r="M15311" t="str">
            <v>ФР Хабаровск Тихоокенская 201Б (Инв)</v>
          </cell>
        </row>
        <row r="15312">
          <cell r="B15312" t="str">
            <v>Февраль 2019 г.</v>
          </cell>
          <cell r="C15312" t="str">
            <v>Поступление товаров и услуг ИНВ00008238 от 25.02.2019 12:07:54</v>
          </cell>
          <cell r="L15312" t="str">
            <v>Общее МО Франчайзи (Инв)</v>
          </cell>
          <cell r="M15312" t="str">
            <v>ФР Хабаровск Тихоокенская 201Б (Инв)</v>
          </cell>
        </row>
        <row r="15313">
          <cell r="B15313" t="str">
            <v>Февраль 2019 г.</v>
          </cell>
          <cell r="C15313" t="str">
            <v>Требование-накладная ИНВ00002771 от 28.02.2019 22:00:00</v>
          </cell>
          <cell r="L15313" t="str">
            <v>Общее МО Франчайзи (Инв)</v>
          </cell>
          <cell r="M15313" t="str">
            <v>ФР Хабаровск Тихоокенская 201Б (Инв)</v>
          </cell>
        </row>
        <row r="15314">
          <cell r="B15314" t="str">
            <v>Февраль 2019 г.</v>
          </cell>
          <cell r="C15314" t="str">
            <v>Требование-накладная ИНВ00052068 от 28.02.2019 23:00:00</v>
          </cell>
          <cell r="L15314" t="str">
            <v>Общее МО Франчайзи (Инв)</v>
          </cell>
          <cell r="M15314" t="str">
            <v>ФР Хабаровск Тихоокенская 201Б (Инв)</v>
          </cell>
        </row>
        <row r="15315">
          <cell r="B15315" t="str">
            <v>Февраль 2019 г.</v>
          </cell>
          <cell r="C15315" t="str">
            <v>Списание товаров ИНВ00000872 от 28.02.2019 23:59:59</v>
          </cell>
          <cell r="L15315" t="str">
            <v>Общее МО Франчайзи (Инв)</v>
          </cell>
          <cell r="M15315" t="str">
            <v>ФР Хабаровск Тихоокенская 201Б (Инв)</v>
          </cell>
        </row>
        <row r="15316">
          <cell r="B15316" t="str">
            <v>Февраль 2019 г.</v>
          </cell>
          <cell r="C15316" t="str">
            <v>Требование-накладная ИНВ00003277 от 28.02.2019 23:59:59</v>
          </cell>
          <cell r="L15316" t="str">
            <v>Общее МО Франчайзи (Инв)</v>
          </cell>
          <cell r="M15316" t="str">
            <v>ФР Хабаровск Тихоокенская 201Б (Инв)</v>
          </cell>
        </row>
        <row r="15317">
          <cell r="B15317" t="str">
            <v>Февраль 2019 г.</v>
          </cell>
          <cell r="C15317" t="str">
            <v>Франчайзи Хабаровск-4</v>
          </cell>
          <cell r="L15317" t="str">
            <v>Общее МО Франчайзи (Инв)</v>
          </cell>
          <cell r="M15317" t="str">
            <v>ФР Хабаровск Ленина 26 (Инв)</v>
          </cell>
        </row>
        <row r="15318">
          <cell r="B15318" t="str">
            <v>Февраль 2019 г.</v>
          </cell>
          <cell r="C15318">
            <v>0</v>
          </cell>
          <cell r="L15318" t="str">
            <v>Общее МО Франчайзи (Инв)</v>
          </cell>
          <cell r="M15318" t="str">
            <v>ФР Хабаровск Ленина 26 (Инв)</v>
          </cell>
        </row>
        <row r="15319">
          <cell r="B15319" t="str">
            <v>Февраль 2019 г.</v>
          </cell>
          <cell r="C15319" t="str">
            <v>Поступление товаров и услуг ИНВ00003658 от 04.02.2019 14:51:37</v>
          </cell>
          <cell r="L15319" t="str">
            <v>Общее МО Франчайзи (Инв)</v>
          </cell>
          <cell r="M15319" t="str">
            <v>ФР Хабаровск Ленина 26 (Инв)</v>
          </cell>
        </row>
        <row r="15320">
          <cell r="B15320" t="str">
            <v>Февраль 2019 г.</v>
          </cell>
          <cell r="C15320" t="str">
            <v>Поступление товаров и услуг ИНВ00003718 от 04.02.2019 16:11:29</v>
          </cell>
          <cell r="L15320" t="str">
            <v>Общее МО Франчайзи (Инв)</v>
          </cell>
          <cell r="M15320" t="str">
            <v>ФР Хабаровск Ленина 26 (Инв)</v>
          </cell>
        </row>
        <row r="15321">
          <cell r="B15321" t="str">
            <v>Февраль 2019 г.</v>
          </cell>
          <cell r="C15321" t="str">
            <v>Перемещение товаров ИНВ00002852 от 04.02.2019 18:17:46</v>
          </cell>
          <cell r="E15321" t="str">
            <v>СКЛАД РЕАГЕНТОВ И РАСХОДНЫХ МЕД.МАТЕРИАЛОВ</v>
          </cell>
          <cell r="F15321" t="str">
            <v>Франчайзи Хабаровск-4</v>
          </cell>
          <cell r="L15321" t="str">
            <v>Общее МО Франчайзи (Инв)</v>
          </cell>
          <cell r="M15321" t="str">
            <v>ФР Хабаровск Ленина 26 (Инв)</v>
          </cell>
        </row>
        <row r="15322">
          <cell r="B15322" t="str">
            <v>Февраль 2019 г.</v>
          </cell>
          <cell r="C15322" t="str">
            <v>Поступление товаров и услуг ИНВ00007975 от 25.02.2019 9:37:49</v>
          </cell>
          <cell r="L15322" t="str">
            <v>Общее МО Франчайзи (Инв)</v>
          </cell>
          <cell r="M15322" t="str">
            <v>ФР Хабаровск Ленина 26 (Инв)</v>
          </cell>
        </row>
        <row r="15323">
          <cell r="B15323" t="str">
            <v>Февраль 2019 г.</v>
          </cell>
          <cell r="C15323" t="str">
            <v>Требование-накладная ИНВ00002772 от 28.02.2019 22:00:00</v>
          </cell>
          <cell r="L15323" t="str">
            <v>Общее МО Франчайзи (Инв)</v>
          </cell>
          <cell r="M15323" t="str">
            <v>ФР Хабаровск Ленина 26 (Инв)</v>
          </cell>
        </row>
        <row r="15324">
          <cell r="B15324" t="str">
            <v>Февраль 2019 г.</v>
          </cell>
          <cell r="C15324" t="str">
            <v>Требование-накладная ИНВ00052067 от 28.02.2019 23:00:00</v>
          </cell>
          <cell r="L15324" t="str">
            <v>Общее МО Франчайзи (Инв)</v>
          </cell>
          <cell r="M15324" t="str">
            <v>ФР Хабаровск Ленина 26 (Инв)</v>
          </cell>
        </row>
        <row r="15325">
          <cell r="B15325" t="str">
            <v>Февраль 2019 г.</v>
          </cell>
          <cell r="C15325" t="str">
            <v>Требование-накладная ИНВ00003278 от 28.02.2019 23:59:59</v>
          </cell>
          <cell r="L15325" t="str">
            <v>Общее МО Франчайзи (Инв)</v>
          </cell>
          <cell r="M15325" t="str">
            <v>ФР Хабаровск Ленина 26 (Инв)</v>
          </cell>
        </row>
        <row r="15326">
          <cell r="B15326" t="str">
            <v>Февраль 2019 г.</v>
          </cell>
          <cell r="C15326" t="str">
            <v>Франчайзи Хабаровск-5</v>
          </cell>
          <cell r="L15326" t="str">
            <v>Общее МО Франчайзи (Инв)</v>
          </cell>
          <cell r="M15326" t="str">
            <v>ФР Хабаровск Флегонтова 4 (Инв)</v>
          </cell>
        </row>
        <row r="15327">
          <cell r="B15327" t="str">
            <v>Февраль 2019 г.</v>
          </cell>
          <cell r="C15327">
            <v>0</v>
          </cell>
          <cell r="L15327" t="str">
            <v>Общее МО Франчайзи (Инв)</v>
          </cell>
          <cell r="M15327" t="str">
            <v>ФР Хабаровск Флегонтова 4 (Инв)</v>
          </cell>
        </row>
        <row r="15328">
          <cell r="B15328" t="str">
            <v>Февраль 2019 г.</v>
          </cell>
          <cell r="C15328" t="str">
            <v>Поступление товаров и услуг ИНВ00003537 от 04.02.2019 12:33:05</v>
          </cell>
          <cell r="L15328" t="str">
            <v>Общее МО Франчайзи (Инв)</v>
          </cell>
          <cell r="M15328" t="str">
            <v>ФР Хабаровск Флегонтова 4 (Инв)</v>
          </cell>
        </row>
        <row r="15329">
          <cell r="B15329" t="str">
            <v>Февраль 2019 г.</v>
          </cell>
          <cell r="C15329" t="str">
            <v>Поступление товаров и услуг ИНВ00003661 от 04.02.2019 14:53:41</v>
          </cell>
          <cell r="L15329" t="str">
            <v>Общее МО Франчайзи (Инв)</v>
          </cell>
          <cell r="M15329" t="str">
            <v>ФР Хабаровск Флегонтова 4 (Инв)</v>
          </cell>
        </row>
        <row r="15330">
          <cell r="B15330" t="str">
            <v>Февраль 2019 г.</v>
          </cell>
          <cell r="C15330" t="str">
            <v>Перемещение товаров ИНВ00002787 от 04.02.2019 17:24:25</v>
          </cell>
          <cell r="E15330" t="str">
            <v>СКЛАД РЕАГЕНТОВ И РАСХОДНЫХ МЕД.МАТЕРИАЛОВ</v>
          </cell>
          <cell r="F15330" t="str">
            <v>Франчайзи Хабаровск-5</v>
          </cell>
          <cell r="L15330" t="str">
            <v>Общее МО Франчайзи (Инв)</v>
          </cell>
          <cell r="M15330" t="str">
            <v>ФР Хабаровск Флегонтова 4 (Инв)</v>
          </cell>
        </row>
        <row r="15331">
          <cell r="B15331" t="str">
            <v>Февраль 2019 г.</v>
          </cell>
          <cell r="C15331" t="str">
            <v>Требование-накладная ИНВ00002773 от 28.02.2019 22:00:00</v>
          </cell>
          <cell r="L15331" t="str">
            <v>Общее МО Франчайзи (Инв)</v>
          </cell>
          <cell r="M15331" t="str">
            <v>ФР Хабаровск Флегонтова 4 (Инв)</v>
          </cell>
        </row>
        <row r="15332">
          <cell r="B15332" t="str">
            <v>Февраль 2019 г.</v>
          </cell>
          <cell r="C15332" t="str">
            <v>Требование-накладная ИНВ00052070 от 28.02.2019 23:00:00</v>
          </cell>
          <cell r="L15332" t="str">
            <v>Общее МО Франчайзи (Инв)</v>
          </cell>
          <cell r="M15332" t="str">
            <v>ФР Хабаровск Флегонтова 4 (Инв)</v>
          </cell>
        </row>
        <row r="15333">
          <cell r="B15333" t="str">
            <v>Февраль 2019 г.</v>
          </cell>
          <cell r="C15333" t="str">
            <v>Требование-накладная ИНВ00003279 от 28.02.2019 23:59:59</v>
          </cell>
          <cell r="L15333" t="str">
            <v>Общее МО Франчайзи (Инв)</v>
          </cell>
          <cell r="M15333" t="str">
            <v>ФР Хабаровск Флегонтова 4 (Инв)</v>
          </cell>
        </row>
        <row r="15334">
          <cell r="B15334" t="str">
            <v>Февраль 2019 г.</v>
          </cell>
          <cell r="C15334" t="str">
            <v>Франчайзи Хабаровск-6</v>
          </cell>
          <cell r="L15334" t="str">
            <v>Общее МО Франчайзи (Инв)</v>
          </cell>
          <cell r="M15334" t="str">
            <v>ФР Хабаровск ДОК Большой Аэродром 51 (Инв)</v>
          </cell>
        </row>
        <row r="15335">
          <cell r="B15335" t="str">
            <v>Февраль 2019 г.</v>
          </cell>
          <cell r="C15335">
            <v>0</v>
          </cell>
          <cell r="L15335" t="str">
            <v>Общее МО Франчайзи (Инв)</v>
          </cell>
          <cell r="M15335" t="str">
            <v>ФР Хабаровск ДОК Большой Аэродром 51 (Инв)</v>
          </cell>
        </row>
        <row r="15336">
          <cell r="B15336" t="str">
            <v>Февраль 2019 г.</v>
          </cell>
          <cell r="C15336" t="str">
            <v>Поступление товаров и услуг ИНВ00005543 от 11.02.2019 10:12:36</v>
          </cell>
          <cell r="L15336" t="str">
            <v>Общее МО Франчайзи (Инв)</v>
          </cell>
          <cell r="M15336" t="str">
            <v>ФР Хабаровск ДОК Большой Аэродром 51 (Инв)</v>
          </cell>
        </row>
        <row r="15337">
          <cell r="B15337" t="str">
            <v>Февраль 2019 г.</v>
          </cell>
          <cell r="C15337" t="str">
            <v>Поступление товаров и услуг ИНВ00005714 от 11.02.2019 13:07:48</v>
          </cell>
          <cell r="L15337" t="str">
            <v>Общее МО Франчайзи (Инв)</v>
          </cell>
          <cell r="M15337" t="str">
            <v>ФР Хабаровск ДОК Большой Аэродром 51 (Инв)</v>
          </cell>
        </row>
        <row r="15338">
          <cell r="B15338" t="str">
            <v>Февраль 2019 г.</v>
          </cell>
          <cell r="C15338" t="str">
            <v>Перемещение товаров ИНВ00003522 от 11.02.2019 17:35:49</v>
          </cell>
          <cell r="E15338" t="str">
            <v>СКЛАД РЕАГЕНТОВ И РАСХОДНЫХ МЕД.МАТЕРИАЛОВ</v>
          </cell>
          <cell r="F15338" t="str">
            <v>Франчайзи Хабаровск-6</v>
          </cell>
          <cell r="L15338" t="str">
            <v>Общее МО Франчайзи (Инв)</v>
          </cell>
          <cell r="M15338" t="str">
            <v>ФР Хабаровск ДОК Большой Аэродром 51 (Инв)</v>
          </cell>
        </row>
        <row r="15339">
          <cell r="B15339" t="str">
            <v>Февраль 2019 г.</v>
          </cell>
          <cell r="C15339" t="str">
            <v>Перемещение товаров ИНВ00003521 от 11.02.2019 17:35:56</v>
          </cell>
          <cell r="E15339" t="str">
            <v>СКЛАД РЕАГЕНТОВ И РАСХОДНЫХ МЕД.МАТЕРИАЛОВ</v>
          </cell>
          <cell r="F15339" t="str">
            <v>Франчайзи Хабаровск-6</v>
          </cell>
          <cell r="L15339" t="str">
            <v>Общее МО Франчайзи (Инв)</v>
          </cell>
          <cell r="M15339" t="str">
            <v>ФР Хабаровск ДОК Большой Аэродром 51 (Инв)</v>
          </cell>
        </row>
        <row r="15340">
          <cell r="B15340" t="str">
            <v>Февраль 2019 г.</v>
          </cell>
          <cell r="C15340" t="str">
            <v>Перемещение товаров ИНВ00003565 от 11.02.2019 17:58:34</v>
          </cell>
          <cell r="E15340" t="str">
            <v>СКЛАД РЕАГЕНТОВ И РАСХОДНЫХ МЕД.МАТЕРИАЛОВ</v>
          </cell>
          <cell r="F15340" t="str">
            <v>Франчайзи Хабаровск-6</v>
          </cell>
          <cell r="L15340" t="str">
            <v>Общее МО Франчайзи (Инв)</v>
          </cell>
          <cell r="M15340" t="str">
            <v>ФР Хабаровск ДОК Большой Аэродром 51 (Инв)</v>
          </cell>
        </row>
        <row r="15341">
          <cell r="B15341" t="str">
            <v>Февраль 2019 г.</v>
          </cell>
          <cell r="C15341" t="str">
            <v>Требование-накладная ИНВ00002774 от 28.02.2019 22:00:00</v>
          </cell>
          <cell r="L15341" t="str">
            <v>Общее МО Франчайзи (Инв)</v>
          </cell>
          <cell r="M15341" t="str">
            <v>ФР Хабаровск ДОК Большой Аэродром 51 (Инв)</v>
          </cell>
        </row>
        <row r="15342">
          <cell r="B15342" t="str">
            <v>Февраль 2019 г.</v>
          </cell>
          <cell r="C15342" t="str">
            <v>Требование-накладная ИНВ00052071 от 28.02.2019 23:00:00</v>
          </cell>
          <cell r="L15342" t="str">
            <v>Общее МО Франчайзи (Инв)</v>
          </cell>
          <cell r="M15342" t="str">
            <v>ФР Хабаровск ДОК Большой Аэродром 51 (Инв)</v>
          </cell>
        </row>
        <row r="15343">
          <cell r="B15343" t="str">
            <v>Февраль 2019 г.</v>
          </cell>
          <cell r="C15343" t="str">
            <v>Требование-накладная ИНВ00003280 от 28.02.2019 23:59:59</v>
          </cell>
          <cell r="L15343" t="str">
            <v>Общее МО Франчайзи (Инв)</v>
          </cell>
          <cell r="M15343" t="str">
            <v>ФР Хабаровск ДОК Большой Аэродром 51 (Инв)</v>
          </cell>
        </row>
        <row r="15344">
          <cell r="B15344" t="str">
            <v>Февраль 2019 г.</v>
          </cell>
          <cell r="C15344" t="str">
            <v>Франчайзи Ханты-Мансийск</v>
          </cell>
          <cell r="L15344" t="str">
            <v>Общее МО Франчайзи (Инв)</v>
          </cell>
          <cell r="M15344" t="str">
            <v>ФР Ханты-Мансийск Гагарина 65 (Инв)</v>
          </cell>
        </row>
        <row r="15345">
          <cell r="B15345" t="str">
            <v>Февраль 2019 г.</v>
          </cell>
          <cell r="C15345" t="str">
            <v>Реализация товаров и услуг ИНВ00000149 от 01.02.2019 23:59:59</v>
          </cell>
          <cell r="L15345" t="str">
            <v>Общее МО Франчайзи (Инв)</v>
          </cell>
          <cell r="M15345" t="str">
            <v>ФР Ханты-Мансийск Гагарина 65 (Инв)</v>
          </cell>
        </row>
        <row r="15346">
          <cell r="B15346" t="str">
            <v>Февраль 2019 г.</v>
          </cell>
          <cell r="C15346" t="str">
            <v>Франчайзи Хасавюрт</v>
          </cell>
          <cell r="L15346" t="str">
            <v>Общее МО Франчайзи (Инв)</v>
          </cell>
          <cell r="M15346" t="str">
            <v>ФР Хасавюрт Грозненская 99б (Инв)</v>
          </cell>
        </row>
        <row r="15347">
          <cell r="B15347" t="str">
            <v>Февраль 2019 г.</v>
          </cell>
          <cell r="C15347">
            <v>0</v>
          </cell>
          <cell r="L15347" t="str">
            <v>Общее МО Франчайзи (Инв)</v>
          </cell>
          <cell r="M15347" t="str">
            <v>ФР Хасавюрт Грозненская 99б (Инв)</v>
          </cell>
        </row>
        <row r="15348">
          <cell r="B15348" t="str">
            <v>Февраль 2019 г.</v>
          </cell>
          <cell r="C15348" t="str">
            <v>Поступление товаров и услуг ИНВ00003507 от 04.02.2019 11:41:36</v>
          </cell>
          <cell r="L15348" t="str">
            <v>Общее МО Франчайзи (Инв)</v>
          </cell>
          <cell r="M15348" t="str">
            <v>ФР Хасавюрт Грозненская 99б (Инв)</v>
          </cell>
        </row>
        <row r="15349">
          <cell r="B15349" t="str">
            <v>Февраль 2019 г.</v>
          </cell>
          <cell r="C15349" t="str">
            <v>Поступление товаров и услуг ИНВ00005303 от 08.02.2019 11:04:17</v>
          </cell>
          <cell r="L15349" t="str">
            <v>Общее МО Франчайзи (Инв)</v>
          </cell>
          <cell r="M15349" t="str">
            <v>ФР Хасавюрт Грозненская 99б (Инв)</v>
          </cell>
        </row>
        <row r="15350">
          <cell r="B15350" t="str">
            <v>Февраль 2019 г.</v>
          </cell>
          <cell r="C15350" t="str">
            <v>Перемещение товаров ИНВ00003132 от 08.02.2019 15:12:31</v>
          </cell>
          <cell r="E15350" t="str">
            <v>СКЛАД РЕАГЕНТОВ И РАСХОДНЫХ МЕД.МАТЕРИАЛОВ</v>
          </cell>
          <cell r="F15350" t="str">
            <v>Франчайзи Хасавюрт</v>
          </cell>
          <cell r="L15350" t="str">
            <v>Общее МО Франчайзи (Инв)</v>
          </cell>
          <cell r="M15350" t="str">
            <v>ФР Хасавюрт Грозненская 99б (Инв)</v>
          </cell>
        </row>
        <row r="15351">
          <cell r="B15351" t="str">
            <v>Февраль 2019 г.</v>
          </cell>
          <cell r="C15351" t="str">
            <v>Требование-накладная ИНВ00002775 от 28.02.2019 22:00:00</v>
          </cell>
          <cell r="L15351" t="str">
            <v>Общее МО Франчайзи (Инв)</v>
          </cell>
          <cell r="M15351" t="str">
            <v>ФР Хасавюрт Грозненская 99б (Инв)</v>
          </cell>
        </row>
        <row r="15352">
          <cell r="B15352" t="str">
            <v>Февраль 2019 г.</v>
          </cell>
          <cell r="C15352" t="str">
            <v>Требование-накладная ИНВ00052611 от 28.02.2019 23:00:00</v>
          </cell>
          <cell r="L15352" t="str">
            <v>Общее МО Франчайзи (Инв)</v>
          </cell>
          <cell r="M15352" t="str">
            <v>ФР Хасавюрт Грозненская 99б (Инв)</v>
          </cell>
        </row>
        <row r="15353">
          <cell r="B15353" t="str">
            <v>Февраль 2019 г.</v>
          </cell>
          <cell r="C15353" t="str">
            <v>Требование-накладная ИНВ00003281 от 28.02.2019 23:59:59</v>
          </cell>
          <cell r="L15353" t="str">
            <v>Общее МО Франчайзи (Инв)</v>
          </cell>
          <cell r="M15353" t="str">
            <v>ФР Хасавюрт Грозненская 99б (Инв)</v>
          </cell>
        </row>
        <row r="15354">
          <cell r="B15354" t="str">
            <v>Февраль 2019 г.</v>
          </cell>
          <cell r="C15354" t="str">
            <v>Франчайзи Химки</v>
          </cell>
          <cell r="L15354" t="str">
            <v>Общее МО Франчайзи (Инв)</v>
          </cell>
          <cell r="M15354" t="str">
            <v>ФР Химки Панфилова 3 (Инв)</v>
          </cell>
        </row>
        <row r="15355">
          <cell r="B15355" t="str">
            <v>Февраль 2019 г.</v>
          </cell>
          <cell r="C15355">
            <v>0</v>
          </cell>
          <cell r="L15355" t="str">
            <v>Общее МО Франчайзи (Инв)</v>
          </cell>
          <cell r="M15355" t="str">
            <v>ФР Химки Панфилова 3 (Инв)</v>
          </cell>
        </row>
        <row r="15356">
          <cell r="B15356" t="str">
            <v>Февраль 2019 г.</v>
          </cell>
          <cell r="C15356" t="str">
            <v>Поступление товаров и услуг ИНВ00004980 от 06.02.2019 13:01:19</v>
          </cell>
          <cell r="L15356" t="str">
            <v>Общее МО Франчайзи (Инв)</v>
          </cell>
          <cell r="M15356" t="str">
            <v>ФР Химки Панфилова 3 (Инв)</v>
          </cell>
        </row>
        <row r="15357">
          <cell r="B15357" t="str">
            <v>Февраль 2019 г.</v>
          </cell>
          <cell r="C15357" t="str">
            <v>Перемещение товаров ИНВ00002989 от 06.02.2019 15:03:55</v>
          </cell>
          <cell r="E15357" t="str">
            <v>СКЛАД РЕАГЕНТОВ И РАСХОДНЫХ МЕД.МАТЕРИАЛОВ</v>
          </cell>
          <cell r="F15357" t="str">
            <v>Франчайзи Химки</v>
          </cell>
          <cell r="L15357" t="str">
            <v>Общее МО Франчайзи (Инв)</v>
          </cell>
          <cell r="M15357" t="str">
            <v>ФР Химки Панфилова 3 (Инв)</v>
          </cell>
        </row>
        <row r="15358">
          <cell r="B15358" t="str">
            <v>Февраль 2019 г.</v>
          </cell>
          <cell r="C15358" t="str">
            <v>Перемещение товаров ИНВ00002988 от 06.02.2019 15:04:05</v>
          </cell>
          <cell r="E15358" t="str">
            <v>СКЛАД РЕАГЕНТОВ И РАСХОДНЫХ МЕД.МАТЕРИАЛОВ</v>
          </cell>
          <cell r="F15358" t="str">
            <v>Франчайзи Химки</v>
          </cell>
          <cell r="L15358" t="str">
            <v>Общее МО Франчайзи (Инв)</v>
          </cell>
          <cell r="M15358" t="str">
            <v>ФР Химки Панфилова 3 (Инв)</v>
          </cell>
        </row>
        <row r="15359">
          <cell r="B15359" t="str">
            <v>Февраль 2019 г.</v>
          </cell>
          <cell r="C15359" t="str">
            <v>Поступление товаров и услуг ИНВ00006961 от 18.02.2019 11:51:31</v>
          </cell>
          <cell r="L15359" t="str">
            <v>Общее МО Франчайзи (Инв)</v>
          </cell>
          <cell r="M15359" t="str">
            <v>ФР Химки Панфилова 3 (Инв)</v>
          </cell>
        </row>
        <row r="15360">
          <cell r="B15360" t="str">
            <v>Февраль 2019 г.</v>
          </cell>
          <cell r="C15360" t="str">
            <v>Требование-накладная ИНВ00002776 от 28.02.2019 22:00:00</v>
          </cell>
          <cell r="L15360" t="str">
            <v>Общее МО Франчайзи (Инв)</v>
          </cell>
          <cell r="M15360" t="str">
            <v>ФР Химки Панфилова 3 (Инв)</v>
          </cell>
        </row>
        <row r="15361">
          <cell r="B15361" t="str">
            <v>Февраль 2019 г.</v>
          </cell>
          <cell r="C15361" t="str">
            <v>Требование-накладная ИНВ00052599 от 28.02.2019 23:00:00</v>
          </cell>
          <cell r="L15361" t="str">
            <v>Общее МО Франчайзи (Инв)</v>
          </cell>
          <cell r="M15361" t="str">
            <v>ФР Химки Панфилова 3 (Инв)</v>
          </cell>
        </row>
        <row r="15362">
          <cell r="B15362" t="str">
            <v>Февраль 2019 г.</v>
          </cell>
          <cell r="C15362" t="str">
            <v>Требование-накладная ИНВ00003282 от 28.02.2019 23:59:59</v>
          </cell>
          <cell r="L15362" t="str">
            <v>Общее МО Франчайзи (Инв)</v>
          </cell>
          <cell r="M15362" t="str">
            <v>ФР Химки Панфилова 3 (Инв)</v>
          </cell>
        </row>
        <row r="15363">
          <cell r="B15363" t="str">
            <v>Февраль 2019 г.</v>
          </cell>
          <cell r="C15363" t="str">
            <v>Франчайзи Химки Левобережье</v>
          </cell>
          <cell r="L15363" t="str">
            <v>Общее МО Франчайзи (Инв)</v>
          </cell>
          <cell r="M15363" t="str">
            <v>ФР Химки Левобережный Совхозная 2 (Инв)</v>
          </cell>
        </row>
        <row r="15364">
          <cell r="B15364" t="str">
            <v>Февраль 2019 г.</v>
          </cell>
          <cell r="C15364">
            <v>0</v>
          </cell>
          <cell r="L15364" t="str">
            <v>Общее МО Франчайзи (Инв)</v>
          </cell>
          <cell r="M15364" t="str">
            <v>ФР Химки Левобережный Совхозная 2 (Инв)</v>
          </cell>
        </row>
        <row r="15365">
          <cell r="B15365" t="str">
            <v>Февраль 2019 г.</v>
          </cell>
          <cell r="C15365" t="str">
            <v>Поступление товаров и услуг ИНВ00003312 от 01.02.2019 10:54:48</v>
          </cell>
          <cell r="L15365" t="str">
            <v>Общее МО Франчайзи (Инв)</v>
          </cell>
          <cell r="M15365" t="str">
            <v>ФР Химки Левобережный Совхозная 2 (Инв)</v>
          </cell>
        </row>
        <row r="15366">
          <cell r="B15366" t="str">
            <v>Февраль 2019 г.</v>
          </cell>
          <cell r="C15366" t="str">
            <v>Перемещение товаров ИНВ00002493 от 01.02.2019 15:01:11</v>
          </cell>
          <cell r="E15366" t="str">
            <v>СКЛАД РЕАГЕНТОВ И РАСХОДНЫХ МЕД.МАТЕРИАЛОВ</v>
          </cell>
          <cell r="F15366" t="str">
            <v>Франчайзи Химки Левобережье</v>
          </cell>
          <cell r="L15366" t="str">
            <v>Общее МО Франчайзи (Инв)</v>
          </cell>
          <cell r="M15366" t="str">
            <v>ФР Химки Левобережный Совхозная 2 (Инв)</v>
          </cell>
        </row>
        <row r="15367">
          <cell r="B15367" t="str">
            <v>Февраль 2019 г.</v>
          </cell>
          <cell r="C15367" t="str">
            <v>Требование-накладная ИНВ00002320 от 28.02.2019 21:59:59</v>
          </cell>
          <cell r="L15367" t="str">
            <v>Общее МО Франчайзи (Инв)</v>
          </cell>
          <cell r="M15367" t="str">
            <v>ФР Химки Левобережный Совхозная 2 (Инв)</v>
          </cell>
        </row>
        <row r="15368">
          <cell r="B15368" t="str">
            <v>Февраль 2019 г.</v>
          </cell>
          <cell r="C15368" t="str">
            <v>Требование-накладная ИНВ00002079 от 28.02.2019 22:59:59</v>
          </cell>
          <cell r="L15368" t="str">
            <v>Общее МО Франчайзи (Инв)</v>
          </cell>
          <cell r="M15368" t="str">
            <v>ФР Химки Левобережный Совхозная 2 (Инв)</v>
          </cell>
        </row>
        <row r="15369">
          <cell r="B15369" t="str">
            <v>Февраль 2019 г.</v>
          </cell>
          <cell r="C15369" t="str">
            <v>Требование-накладная ИНВ00048681 от 28.02.2019 23:00:00</v>
          </cell>
          <cell r="L15369" t="str">
            <v>Общее МО Франчайзи (Инв)</v>
          </cell>
          <cell r="M15369" t="str">
            <v>ФР Химки Левобережный Совхозная 2 (Инв)</v>
          </cell>
        </row>
        <row r="15370">
          <cell r="B15370" t="str">
            <v>Февраль 2019 г.</v>
          </cell>
          <cell r="C15370" t="str">
            <v>Франчайзи Ховрино</v>
          </cell>
          <cell r="L15370" t="str">
            <v>Общее МО Франчайзи (Инв)</v>
          </cell>
          <cell r="M15370" t="str">
            <v>ФР МСК Ховрино Петрозаводская 9с1 (Инв)</v>
          </cell>
        </row>
        <row r="15371">
          <cell r="B15371" t="str">
            <v>Февраль 2019 г.</v>
          </cell>
          <cell r="C15371">
            <v>0</v>
          </cell>
          <cell r="L15371" t="str">
            <v>Общее МО Франчайзи (Инв)</v>
          </cell>
          <cell r="M15371" t="str">
            <v>ФР МСК Ховрино Петрозаводская 9с1 (Инв)</v>
          </cell>
        </row>
        <row r="15372">
          <cell r="B15372" t="str">
            <v>Февраль 2019 г.</v>
          </cell>
          <cell r="C15372" t="str">
            <v>Поступление товаров и услуг ИНВ00006987 от 18.02.2019 12:30:09</v>
          </cell>
          <cell r="L15372" t="str">
            <v>Общее МО Франчайзи (Инв)</v>
          </cell>
          <cell r="M15372" t="str">
            <v>ФР МСК Ховрино Петрозаводская 9с1 (Инв)</v>
          </cell>
        </row>
        <row r="15373">
          <cell r="B15373" t="str">
            <v>Февраль 2019 г.</v>
          </cell>
          <cell r="C15373" t="str">
            <v>Перемещение товаров ИНВ00004193 от 18.02.2019 14:54:26</v>
          </cell>
          <cell r="E15373" t="str">
            <v>СКЛАД РЕАГЕНТОВ И РАСХОДНЫХ МЕД.МАТЕРИАЛОВ</v>
          </cell>
          <cell r="F15373" t="str">
            <v>Франчайзи Ховрино</v>
          </cell>
          <cell r="L15373" t="str">
            <v>Общее МО Франчайзи (Инв)</v>
          </cell>
          <cell r="M15373" t="str">
            <v>ФР МСК Ховрино Петрозаводская 9с1 (Инв)</v>
          </cell>
        </row>
        <row r="15374">
          <cell r="B15374" t="str">
            <v>Февраль 2019 г.</v>
          </cell>
          <cell r="C15374" t="str">
            <v>Требование-накладная ИНВ00003476 от 28.02.2019 23:00:00</v>
          </cell>
          <cell r="L15374" t="str">
            <v>Общее МО Франчайзи (Инв)</v>
          </cell>
          <cell r="M15374" t="str">
            <v>ФР МСК Ховрино Петрозаводская 9с1 (Инв)</v>
          </cell>
        </row>
        <row r="15375">
          <cell r="B15375" t="str">
            <v>Февраль 2019 г.</v>
          </cell>
          <cell r="C15375" t="str">
            <v>Требование-накладная ИНВ00002461 от 28.02.2019 23:59:59</v>
          </cell>
          <cell r="L15375" t="str">
            <v>Общее МО Франчайзи (Инв)</v>
          </cell>
          <cell r="M15375" t="str">
            <v>ФР МСК Ховрино Петрозаводская 9с1 (Инв)</v>
          </cell>
        </row>
        <row r="15376">
          <cell r="B15376" t="str">
            <v>Февраль 2019 г.</v>
          </cell>
          <cell r="C15376" t="str">
            <v>Требование-накладная ИНВ00002916 от 28.02.2019 23:59:59</v>
          </cell>
          <cell r="L15376" t="str">
            <v>Общее МО Франчайзи (Инв)</v>
          </cell>
          <cell r="M15376" t="str">
            <v>ФР МСК Ховрино Петрозаводская 9с1 (Инв)</v>
          </cell>
        </row>
        <row r="15377">
          <cell r="B15377" t="str">
            <v>Февраль 2019 г.</v>
          </cell>
          <cell r="C15377" t="str">
            <v>Франчайзи Ходынское поле</v>
          </cell>
          <cell r="L15377" t="str">
            <v>Общее МО Франчайзи (Инв)</v>
          </cell>
          <cell r="M15377" t="str">
            <v>ФР МСК Ходынское поле Гризодубовой 2 (Инв)</v>
          </cell>
        </row>
        <row r="15378">
          <cell r="B15378" t="str">
            <v>Февраль 2019 г.</v>
          </cell>
          <cell r="C15378">
            <v>0</v>
          </cell>
          <cell r="L15378" t="str">
            <v>Общее МО Франчайзи (Инв)</v>
          </cell>
          <cell r="M15378" t="str">
            <v>ФР МСК Ходынское поле Гризодубовой 2 (Инв)</v>
          </cell>
        </row>
        <row r="15379">
          <cell r="B15379" t="str">
            <v>Февраль 2019 г.</v>
          </cell>
          <cell r="C15379" t="str">
            <v>Поступление товаров и услуг ИНВ00005247 от 08.02.2019 10:16:46</v>
          </cell>
          <cell r="L15379" t="str">
            <v>Общее МО Франчайзи (Инв)</v>
          </cell>
          <cell r="M15379" t="str">
            <v>ФР МСК Ходынское поле Гризодубовой 2 (Инв)</v>
          </cell>
        </row>
        <row r="15380">
          <cell r="B15380" t="str">
            <v>Февраль 2019 г.</v>
          </cell>
          <cell r="C15380" t="str">
            <v>Перемещение товаров ИНВ00004831 от 25.02.2019 12:04:54</v>
          </cell>
          <cell r="E15380" t="str">
            <v>СКЛАД РЕАГЕНТОВ И РАСХОДНЫХ МЕД.МАТЕРИАЛОВ</v>
          </cell>
          <cell r="F15380" t="str">
            <v>Франчайзи Ходынское поле</v>
          </cell>
          <cell r="L15380" t="str">
            <v>Общее МО Франчайзи (Инв)</v>
          </cell>
          <cell r="M15380" t="str">
            <v>ФР МСК Ходынское поле Гризодубовой 2 (Инв)</v>
          </cell>
        </row>
        <row r="15381">
          <cell r="B15381" t="str">
            <v>Февраль 2019 г.</v>
          </cell>
          <cell r="C15381" t="str">
            <v>Поступление товаров и услуг ИНВ00008243 от 25.02.2019 12:11:08</v>
          </cell>
          <cell r="L15381" t="str">
            <v>Общее МО Франчайзи (Инв)</v>
          </cell>
          <cell r="M15381" t="str">
            <v>ФР МСК Ходынское поле Гризодубовой 2 (Инв)</v>
          </cell>
        </row>
        <row r="15382">
          <cell r="B15382" t="str">
            <v>Февраль 2019 г.</v>
          </cell>
          <cell r="C15382" t="str">
            <v>Требование-накладная ИНВ00003545 от 28.02.2019 23:00:00</v>
          </cell>
          <cell r="L15382" t="str">
            <v>Общее МО Франчайзи (Инв)</v>
          </cell>
          <cell r="M15382" t="str">
            <v>ФР МСК Ходынское поле Гризодубовой 2 (Инв)</v>
          </cell>
        </row>
        <row r="15383">
          <cell r="B15383" t="str">
            <v>Февраль 2019 г.</v>
          </cell>
          <cell r="C15383" t="str">
            <v>Требование-накладная ИНВ00002462 от 28.02.2019 23:59:59</v>
          </cell>
          <cell r="L15383" t="str">
            <v>Общее МО Франчайзи (Инв)</v>
          </cell>
          <cell r="M15383" t="str">
            <v>ФР МСК Ходынское поле Гризодубовой 2 (Инв)</v>
          </cell>
        </row>
        <row r="15384">
          <cell r="B15384" t="str">
            <v>Февраль 2019 г.</v>
          </cell>
          <cell r="C15384" t="str">
            <v>Требование-накладная ИНВ00002917 от 28.02.2019 23:59:59</v>
          </cell>
          <cell r="L15384" t="str">
            <v>Общее МО Франчайзи (Инв)</v>
          </cell>
          <cell r="M15384" t="str">
            <v>ФР МСК Ходынское поле Гризодубовой 2 (Инв)</v>
          </cell>
        </row>
        <row r="15385">
          <cell r="B15385" t="str">
            <v>Февраль 2019 г.</v>
          </cell>
          <cell r="C15385" t="str">
            <v>Франчайзи Хорошёво/Полежаевская</v>
          </cell>
          <cell r="L15385" t="str">
            <v>Общее МО Франчайзи (Инв)</v>
          </cell>
          <cell r="M15385" t="str">
            <v>ФР МСК Хорошево Маршала Жукова 25к1 (Инв)</v>
          </cell>
        </row>
        <row r="15386">
          <cell r="B15386" t="str">
            <v>Февраль 2019 г.</v>
          </cell>
          <cell r="C15386">
            <v>0</v>
          </cell>
          <cell r="L15386" t="str">
            <v>Общее МО Франчайзи (Инв)</v>
          </cell>
          <cell r="M15386" t="str">
            <v>ФР МСК Хорошево Маршала Жукова 25к1 (Инв)</v>
          </cell>
        </row>
        <row r="15387">
          <cell r="B15387" t="str">
            <v>Февраль 2019 г.</v>
          </cell>
          <cell r="C15387" t="str">
            <v>Поступление товаров и услуг ИНВ00005777 от 11.02.2019 15:16:20</v>
          </cell>
          <cell r="L15387" t="str">
            <v>Общее МО Франчайзи (Инв)</v>
          </cell>
          <cell r="M15387" t="str">
            <v>ФР МСК Хорошево Маршала Жукова 25к1 (Инв)</v>
          </cell>
        </row>
        <row r="15388">
          <cell r="B15388" t="str">
            <v>Февраль 2019 г.</v>
          </cell>
          <cell r="C15388" t="str">
            <v>Перемещение товаров ИНВ00003571 от 11.02.2019 18:01:00</v>
          </cell>
          <cell r="E15388" t="str">
            <v>СКЛАД РЕАГЕНТОВ И РАСХОДНЫХ МЕД.МАТЕРИАЛОВ</v>
          </cell>
          <cell r="F15388" t="str">
            <v>Франчайзи Хорошёво/Полежаевская</v>
          </cell>
          <cell r="L15388" t="str">
            <v>Общее МО Франчайзи (Инв)</v>
          </cell>
          <cell r="M15388" t="str">
            <v>ФР МСК Хорошево Маршала Жукова 25к1 (Инв)</v>
          </cell>
        </row>
        <row r="15389">
          <cell r="B15389" t="str">
            <v>Февраль 2019 г.</v>
          </cell>
          <cell r="C15389" t="str">
            <v>Перемещение товаров ИНВ00003570 от 11.02.2019 18:01:07</v>
          </cell>
          <cell r="E15389" t="str">
            <v>СКЛАД РЕАГЕНТОВ И РАСХОДНЫХ МЕД.МАТЕРИАЛОВ</v>
          </cell>
          <cell r="F15389" t="str">
            <v>Франчайзи Хорошёво/Полежаевская</v>
          </cell>
          <cell r="L15389" t="str">
            <v>Общее МО Франчайзи (Инв)</v>
          </cell>
          <cell r="M15389" t="str">
            <v>ФР МСК Хорошево Маршала Жукова 25к1 (Инв)</v>
          </cell>
        </row>
        <row r="15390">
          <cell r="B15390" t="str">
            <v>Февраль 2019 г.</v>
          </cell>
          <cell r="C15390" t="str">
            <v>Франчайзи Царицыно</v>
          </cell>
          <cell r="L15390" t="str">
            <v>Общее МО Франчайзи (Инв)</v>
          </cell>
          <cell r="M15390" t="str">
            <v>ФР МСК Царицыно Луганская 11 (Инв)</v>
          </cell>
        </row>
        <row r="15391">
          <cell r="B15391" t="str">
            <v>Февраль 2019 г.</v>
          </cell>
          <cell r="C15391">
            <v>0</v>
          </cell>
          <cell r="L15391" t="str">
            <v>Общее МО Франчайзи (Инв)</v>
          </cell>
          <cell r="M15391" t="str">
            <v>ФР МСК Царицыно Луганская 11 (Инв)</v>
          </cell>
        </row>
        <row r="15392">
          <cell r="B15392" t="str">
            <v>Февраль 2019 г.</v>
          </cell>
          <cell r="C15392" t="str">
            <v>Поступление товаров и услуг ИНВ00006025 от 12.02.2019 12:29:10</v>
          </cell>
          <cell r="L15392" t="str">
            <v>Общее МО Франчайзи (Инв)</v>
          </cell>
          <cell r="M15392" t="str">
            <v>ФР МСК Царицыно Луганская 11 (Инв)</v>
          </cell>
        </row>
        <row r="15393">
          <cell r="B15393" t="str">
            <v>Февраль 2019 г.</v>
          </cell>
          <cell r="C15393" t="str">
            <v>Поступление товаров и услуг ИНВ00006991 от 18.02.2019 12:31:36</v>
          </cell>
          <cell r="L15393" t="str">
            <v>Общее МО Франчайзи (Инв)</v>
          </cell>
          <cell r="M15393" t="str">
            <v>ФР МСК Царицыно Луганская 11 (Инв)</v>
          </cell>
        </row>
        <row r="15394">
          <cell r="B15394" t="str">
            <v>Февраль 2019 г.</v>
          </cell>
          <cell r="C15394" t="str">
            <v>Перемещение товаров ИНВ00004295 от 18.02.2019 17:19:56</v>
          </cell>
          <cell r="E15394" t="str">
            <v>СКЛАД РЕАГЕНТОВ И РАСХОДНЫХ МЕД.МАТЕРИАЛОВ</v>
          </cell>
          <cell r="F15394" t="str">
            <v>Франчайзи Царицыно</v>
          </cell>
          <cell r="L15394" t="str">
            <v>Общее МО Франчайзи (Инв)</v>
          </cell>
          <cell r="M15394" t="str">
            <v>ФР МСК Царицыно Луганская 11 (Инв)</v>
          </cell>
        </row>
        <row r="15395">
          <cell r="B15395" t="str">
            <v>Февраль 2019 г.</v>
          </cell>
          <cell r="C15395" t="str">
            <v>Требование-накладная ИНВ00003479 от 28.02.2019 23:00:00</v>
          </cell>
          <cell r="L15395" t="str">
            <v>Общее МО Франчайзи (Инв)</v>
          </cell>
          <cell r="M15395" t="str">
            <v>ФР МСК Царицыно Луганская 11 (Инв)</v>
          </cell>
        </row>
        <row r="15396">
          <cell r="B15396" t="str">
            <v>Февраль 2019 г.</v>
          </cell>
          <cell r="C15396" t="str">
            <v>Требование-накладная ИНВ00002463 от 28.02.2019 23:59:59</v>
          </cell>
          <cell r="L15396" t="str">
            <v>Общее МО Франчайзи (Инв)</v>
          </cell>
          <cell r="M15396" t="str">
            <v>ФР МСК Царицыно Луганская 11 (Инв)</v>
          </cell>
        </row>
        <row r="15397">
          <cell r="B15397" t="str">
            <v>Февраль 2019 г.</v>
          </cell>
          <cell r="C15397" t="str">
            <v>Требование-накладная ИНВ00002918 от 28.02.2019 23:59:59</v>
          </cell>
          <cell r="L15397" t="str">
            <v>Общее МО Франчайзи (Инв)</v>
          </cell>
          <cell r="M15397" t="str">
            <v>ФР МСК Царицыно Луганская 11 (Инв)</v>
          </cell>
        </row>
        <row r="15398">
          <cell r="B15398" t="str">
            <v>Февраль 2019 г.</v>
          </cell>
          <cell r="C15398" t="str">
            <v>Франчайзи Чебоксары-1</v>
          </cell>
          <cell r="L15398" t="str">
            <v>Общее МО Франчайзи (Инв)</v>
          </cell>
          <cell r="M15398" t="str">
            <v>ФР Чебоксары Ленина 35 (Инв)</v>
          </cell>
        </row>
        <row r="15399">
          <cell r="B15399" t="str">
            <v>Февраль 2019 г.</v>
          </cell>
          <cell r="C15399">
            <v>0</v>
          </cell>
          <cell r="L15399" t="str">
            <v>Общее МО Франчайзи (Инв)</v>
          </cell>
          <cell r="M15399" t="str">
            <v>ФР Чебоксары Ленина 35 (Инв)</v>
          </cell>
        </row>
        <row r="15400">
          <cell r="B15400" t="str">
            <v>Февраль 2019 г.</v>
          </cell>
          <cell r="C15400" t="str">
            <v>Перемещение товаров ИНВ00002828 от 04.02.2019 17:43:14</v>
          </cell>
          <cell r="E15400" t="str">
            <v>СКЛАД РЕАГЕНТОВ И РАСХОДНЫХ МЕД.МАТЕРИАЛОВ</v>
          </cell>
          <cell r="F15400" t="str">
            <v>Франчайзи Чебоксары-1</v>
          </cell>
          <cell r="L15400" t="str">
            <v>Общее МО Франчайзи (Инв)</v>
          </cell>
          <cell r="M15400" t="str">
            <v>ФР Чебоксары Ленина 35 (Инв)</v>
          </cell>
        </row>
        <row r="15401">
          <cell r="B15401" t="str">
            <v>Февраль 2019 г.</v>
          </cell>
          <cell r="C15401" t="str">
            <v>Поступление товаров и услуг ИНВ00003812 от 04.02.2019 17:47:18</v>
          </cell>
          <cell r="L15401" t="str">
            <v>Общее МО Франчайзи (Инв)</v>
          </cell>
          <cell r="M15401" t="str">
            <v>ФР Чебоксары Ленина 35 (Инв)</v>
          </cell>
        </row>
        <row r="15402">
          <cell r="B15402" t="str">
            <v>Февраль 2019 г.</v>
          </cell>
          <cell r="C15402" t="str">
            <v>Требование-накладная ИНВ00052677 от 28.02.2019 23:00:00</v>
          </cell>
          <cell r="L15402" t="str">
            <v>Общее МО Франчайзи (Инв)</v>
          </cell>
          <cell r="M15402" t="str">
            <v>ФР Чебоксары Ленина 35 (Инв)</v>
          </cell>
        </row>
        <row r="15403">
          <cell r="B15403" t="str">
            <v>Февраль 2019 г.</v>
          </cell>
          <cell r="C15403" t="str">
            <v>Требование-накладная ИНВ00002464 от 28.02.2019 23:59:59</v>
          </cell>
          <cell r="L15403" t="str">
            <v>Общее МО Франчайзи (Инв)</v>
          </cell>
          <cell r="M15403" t="str">
            <v>ФР Чебоксары Ленина 35 (Инв)</v>
          </cell>
        </row>
        <row r="15404">
          <cell r="B15404" t="str">
            <v>Февраль 2019 г.</v>
          </cell>
          <cell r="C15404" t="str">
            <v>Требование-накладная ИНВ00002919 от 28.02.2019 23:59:59</v>
          </cell>
          <cell r="L15404" t="str">
            <v>Общее МО Франчайзи (Инв)</v>
          </cell>
          <cell r="M15404" t="str">
            <v>ФР Чебоксары Ленина 35 (Инв)</v>
          </cell>
        </row>
        <row r="15405">
          <cell r="B15405" t="str">
            <v>Февраль 2019 г.</v>
          </cell>
          <cell r="C15405" t="str">
            <v>Франчайзи Чебоксары-2</v>
          </cell>
          <cell r="L15405" t="str">
            <v>Общее МО Франчайзи (Инв)</v>
          </cell>
          <cell r="M15405" t="str">
            <v>ФР Чебоксары Московский 16А (Инв)</v>
          </cell>
        </row>
        <row r="15406">
          <cell r="B15406" t="str">
            <v>Февраль 2019 г.</v>
          </cell>
          <cell r="C15406">
            <v>0</v>
          </cell>
          <cell r="L15406" t="str">
            <v>Общее МО Франчайзи (Инв)</v>
          </cell>
          <cell r="M15406" t="str">
            <v>ФР Чебоксары Московский 16А (Инв)</v>
          </cell>
        </row>
        <row r="15407">
          <cell r="B15407" t="str">
            <v>Февраль 2019 г.</v>
          </cell>
          <cell r="C15407" t="str">
            <v>Поступление товаров и услуг ИНВ00007390 от 20.02.2019 13:23:15</v>
          </cell>
          <cell r="L15407" t="str">
            <v>Общее МО Франчайзи (Инв)</v>
          </cell>
          <cell r="M15407" t="str">
            <v>ФР Чебоксары Московский 16А (Инв)</v>
          </cell>
        </row>
        <row r="15408">
          <cell r="B15408" t="str">
            <v>Февраль 2019 г.</v>
          </cell>
          <cell r="C15408" t="str">
            <v>Перемещение товаров ИНВ00004424 от 20.02.2019 14:25:08</v>
          </cell>
          <cell r="E15408" t="str">
            <v>СКЛАД РЕАГЕНТОВ И РАСХОДНЫХ МЕД.МАТЕРИАЛОВ</v>
          </cell>
          <cell r="F15408" t="str">
            <v>Франчайзи Чебоксары-2</v>
          </cell>
          <cell r="L15408" t="str">
            <v>Общее МО Франчайзи (Инв)</v>
          </cell>
          <cell r="M15408" t="str">
            <v>ФР Чебоксары Московский 16А (Инв)</v>
          </cell>
        </row>
        <row r="15409">
          <cell r="B15409" t="str">
            <v>Февраль 2019 г.</v>
          </cell>
          <cell r="C15409" t="str">
            <v>Требование-накладная ИНВ00052654 от 28.02.2019 23:00:00</v>
          </cell>
          <cell r="L15409" t="str">
            <v>Общее МО Франчайзи (Инв)</v>
          </cell>
          <cell r="M15409" t="str">
            <v>ФР Чебоксары Московский 16А (Инв)</v>
          </cell>
        </row>
        <row r="15410">
          <cell r="B15410" t="str">
            <v>Февраль 2019 г.</v>
          </cell>
          <cell r="C15410" t="str">
            <v>Требование-накладная ИНВ00002465 от 28.02.2019 23:59:59</v>
          </cell>
          <cell r="L15410" t="str">
            <v>Общее МО Франчайзи (Инв)</v>
          </cell>
          <cell r="M15410" t="str">
            <v>ФР Чебоксары Московский 16А (Инв)</v>
          </cell>
        </row>
        <row r="15411">
          <cell r="B15411" t="str">
            <v>Февраль 2019 г.</v>
          </cell>
          <cell r="C15411" t="str">
            <v>Требование-накладная ИНВ00002920 от 28.02.2019 23:59:59</v>
          </cell>
          <cell r="L15411" t="str">
            <v>Общее МО Франчайзи (Инв)</v>
          </cell>
          <cell r="M15411" t="str">
            <v>ФР Чебоксары Московский 16А (Инв)</v>
          </cell>
        </row>
        <row r="15412">
          <cell r="B15412" t="str">
            <v>Февраль 2019 г.</v>
          </cell>
          <cell r="C15412" t="str">
            <v>Франчайзи Черкесск</v>
          </cell>
          <cell r="L15412" t="str">
            <v>РМО_Инвитро-Ставрополье (Инв)</v>
          </cell>
          <cell r="M15412" t="str">
            <v>МО Черкесск Ленина 144сВ (Став)</v>
          </cell>
        </row>
        <row r="15413">
          <cell r="B15413" t="str">
            <v>Февраль 2019 г.</v>
          </cell>
          <cell r="C15413" t="str">
            <v>Реализация товаров и услуг ИНВ00000247 от 01.02.2019 23:59:59</v>
          </cell>
          <cell r="L15413" t="str">
            <v>РМО_Инвитро-Ставрополье (Инв)</v>
          </cell>
          <cell r="M15413" t="str">
            <v>МО Черкесск Ленина 144сВ (Став)</v>
          </cell>
        </row>
        <row r="15414">
          <cell r="B15414" t="str">
            <v>Февраль 2019 г.</v>
          </cell>
          <cell r="C15414" t="str">
            <v>Франчайзи Чехов</v>
          </cell>
          <cell r="L15414" t="str">
            <v>Общее МО Франчайзи (Инв)</v>
          </cell>
          <cell r="M15414" t="str">
            <v>ФР Чехов Почтовая 107 (Инв)</v>
          </cell>
        </row>
        <row r="15415">
          <cell r="B15415" t="str">
            <v>Февраль 2019 г.</v>
          </cell>
          <cell r="C15415">
            <v>0</v>
          </cell>
          <cell r="L15415" t="str">
            <v>Общее МО Франчайзи (Инв)</v>
          </cell>
          <cell r="M15415" t="str">
            <v>ФР Чехов Почтовая 107 (Инв)</v>
          </cell>
        </row>
        <row r="15416">
          <cell r="B15416" t="str">
            <v>Февраль 2019 г.</v>
          </cell>
          <cell r="C15416" t="str">
            <v>Поступление товаров и услуг ИНВ00006445 от 14.02.2019 9:50:50</v>
          </cell>
          <cell r="L15416" t="str">
            <v>Общее МО Франчайзи (Инв)</v>
          </cell>
          <cell r="M15416" t="str">
            <v>ФР Чехов Почтовая 107 (Инв)</v>
          </cell>
        </row>
        <row r="15417">
          <cell r="B15417" t="str">
            <v>Февраль 2019 г.</v>
          </cell>
          <cell r="C15417" t="str">
            <v>Перемещение товаров ИНВ00003944 от 14.02.2019 17:32:20</v>
          </cell>
          <cell r="E15417" t="str">
            <v>СКЛАД РЕАГЕНТОВ И РАСХОДНЫХ МЕД.МАТЕРИАЛОВ</v>
          </cell>
          <cell r="F15417" t="str">
            <v>Франчайзи Чехов</v>
          </cell>
          <cell r="L15417" t="str">
            <v>Общее МО Франчайзи (Инв)</v>
          </cell>
          <cell r="M15417" t="str">
            <v>ФР Чехов Почтовая 107 (Инв)</v>
          </cell>
        </row>
        <row r="15418">
          <cell r="B15418" t="str">
            <v>Февраль 2019 г.</v>
          </cell>
          <cell r="C15418" t="str">
            <v>Требование-накладная ИНВ00003529 от 28.02.2019 23:00:00</v>
          </cell>
          <cell r="L15418" t="str">
            <v>Общее МО Франчайзи (Инв)</v>
          </cell>
          <cell r="M15418" t="str">
            <v>ФР Чехов Почтовая 107 (Инв)</v>
          </cell>
        </row>
        <row r="15419">
          <cell r="B15419" t="str">
            <v>Февраль 2019 г.</v>
          </cell>
          <cell r="C15419" t="str">
            <v>Требование-накладная ИНВ00002466 от 28.02.2019 23:59:59</v>
          </cell>
          <cell r="L15419" t="str">
            <v>Общее МО Франчайзи (Инв)</v>
          </cell>
          <cell r="M15419" t="str">
            <v>ФР Чехов Почтовая 107 (Инв)</v>
          </cell>
        </row>
        <row r="15420">
          <cell r="B15420" t="str">
            <v>Февраль 2019 г.</v>
          </cell>
          <cell r="C15420" t="str">
            <v>Требование-накладная ИНВ00002921 от 28.02.2019 23:59:59</v>
          </cell>
          <cell r="L15420" t="str">
            <v>Общее МО Франчайзи (Инв)</v>
          </cell>
          <cell r="M15420" t="str">
            <v>ФР Чехов Почтовая 107 (Инв)</v>
          </cell>
        </row>
        <row r="15421">
          <cell r="B15421" t="str">
            <v>Февраль 2019 г.</v>
          </cell>
          <cell r="C15421" t="str">
            <v>Франчайзи Чита</v>
          </cell>
          <cell r="L15421" t="str">
            <v>Общее МО Франчайзи (Инв)</v>
          </cell>
          <cell r="M15421" t="str">
            <v>ФР Чита Ленина 17 (Инв)</v>
          </cell>
        </row>
        <row r="15422">
          <cell r="B15422" t="str">
            <v>Февраль 2019 г.</v>
          </cell>
          <cell r="C15422">
            <v>0</v>
          </cell>
          <cell r="L15422" t="str">
            <v>Общее МО Франчайзи (Инв)</v>
          </cell>
          <cell r="M15422" t="str">
            <v>ФР Чита Ленина 17 (Инв)</v>
          </cell>
        </row>
        <row r="15423">
          <cell r="B15423" t="str">
            <v>Февраль 2019 г.</v>
          </cell>
          <cell r="C15423" t="str">
            <v>Поступление товаров и услуг ИНВ00003850 от 05.02.2019 9:52:53</v>
          </cell>
          <cell r="L15423" t="str">
            <v>Общее МО Франчайзи (Инв)</v>
          </cell>
          <cell r="M15423" t="str">
            <v>ФР Чита Ленина 17 (Инв)</v>
          </cell>
        </row>
        <row r="15424">
          <cell r="B15424" t="str">
            <v>Февраль 2019 г.</v>
          </cell>
          <cell r="C15424" t="str">
            <v>Поступление товаров и услуг ИНВ00004076 от 05.02.2019 11:54:02</v>
          </cell>
          <cell r="L15424" t="str">
            <v>Общее МО Франчайзи (Инв)</v>
          </cell>
          <cell r="M15424" t="str">
            <v>ФР Чита Ленина 17 (Инв)</v>
          </cell>
        </row>
        <row r="15425">
          <cell r="B15425" t="str">
            <v>Февраль 2019 г.</v>
          </cell>
          <cell r="C15425" t="str">
            <v>Требование-накладная ИНВ00002321 от 28.02.2019 21:59:59</v>
          </cell>
          <cell r="L15425" t="str">
            <v>Общее МО Франчайзи (Инв)</v>
          </cell>
          <cell r="M15425" t="str">
            <v>ФР Чита Ленина 17 (Инв)</v>
          </cell>
        </row>
        <row r="15426">
          <cell r="B15426" t="str">
            <v>Февраль 2019 г.</v>
          </cell>
          <cell r="C15426" t="str">
            <v>Требование-накладная ИНВ00002080 от 28.02.2019 22:59:59</v>
          </cell>
          <cell r="L15426" t="str">
            <v>Общее МО Франчайзи (Инв)</v>
          </cell>
          <cell r="M15426" t="str">
            <v>ФР Чита Ленина 17 (Инв)</v>
          </cell>
        </row>
        <row r="15427">
          <cell r="B15427" t="str">
            <v>Февраль 2019 г.</v>
          </cell>
          <cell r="C15427" t="str">
            <v>Требование-накладная ИНВ00052596 от 28.02.2019 23:00:00</v>
          </cell>
          <cell r="L15427" t="str">
            <v>Общее МО Франчайзи (Инв)</v>
          </cell>
          <cell r="M15427" t="str">
            <v>ФР Чита Ленина 17 (Инв)</v>
          </cell>
        </row>
        <row r="15428">
          <cell r="B15428" t="str">
            <v>Февраль 2019 г.</v>
          </cell>
          <cell r="C15428" t="str">
            <v>Франчайзи Чита-2</v>
          </cell>
          <cell r="L15428" t="str">
            <v>Общее МО Франчайзи (Инв)</v>
          </cell>
          <cell r="M15428" t="str">
            <v>ФР Чита Шилова 14 (Инв)</v>
          </cell>
        </row>
        <row r="15429">
          <cell r="B15429" t="str">
            <v>Февраль 2019 г.</v>
          </cell>
          <cell r="C15429">
            <v>0</v>
          </cell>
          <cell r="L15429" t="str">
            <v>Общее МО Франчайзи (Инв)</v>
          </cell>
          <cell r="M15429" t="str">
            <v>ФР Чита Шилова 14 (Инв)</v>
          </cell>
        </row>
        <row r="15430">
          <cell r="B15430" t="str">
            <v>Февраль 2019 г.</v>
          </cell>
          <cell r="C15430" t="str">
            <v>Поступление товаров и услуг ИНВ00005531 от 11.02.2019 10:06:24</v>
          </cell>
          <cell r="L15430" t="str">
            <v>Общее МО Франчайзи (Инв)</v>
          </cell>
          <cell r="M15430" t="str">
            <v>ФР Чита Шилова 14 (Инв)</v>
          </cell>
        </row>
        <row r="15431">
          <cell r="B15431" t="str">
            <v>Февраль 2019 г.</v>
          </cell>
          <cell r="C15431" t="str">
            <v>Поступление товаров и услуг ИНВ00005546 от 11.02.2019 10:15:45</v>
          </cell>
          <cell r="L15431" t="str">
            <v>Общее МО Франчайзи (Инв)</v>
          </cell>
          <cell r="M15431" t="str">
            <v>ФР Чита Шилова 14 (Инв)</v>
          </cell>
        </row>
        <row r="15432">
          <cell r="B15432" t="str">
            <v>Февраль 2019 г.</v>
          </cell>
          <cell r="C15432" t="str">
            <v>Перемещение товаров ИНВ00003519 от 11.02.2019 17:34:27</v>
          </cell>
          <cell r="E15432" t="str">
            <v>СКЛАД РЕАГЕНТОВ И РАСХОДНЫХ МЕД.МАТЕРИАЛОВ</v>
          </cell>
          <cell r="F15432" t="str">
            <v>Франчайзи Чита-2</v>
          </cell>
          <cell r="L15432" t="str">
            <v>Общее МО Франчайзи (Инв)</v>
          </cell>
          <cell r="M15432" t="str">
            <v>ФР Чита Шилова 14 (Инв)</v>
          </cell>
        </row>
        <row r="15433">
          <cell r="B15433" t="str">
            <v>Февраль 2019 г.</v>
          </cell>
          <cell r="C15433" t="str">
            <v>Поступление товаров и услуг ИНВ00008026 от 25.02.2019 9:55:27</v>
          </cell>
          <cell r="L15433" t="str">
            <v>Общее МО Франчайзи (Инв)</v>
          </cell>
          <cell r="M15433" t="str">
            <v>ФР Чита Шилова 14 (Инв)</v>
          </cell>
        </row>
        <row r="15434">
          <cell r="B15434" t="str">
            <v>Февраль 2019 г.</v>
          </cell>
          <cell r="C15434" t="str">
            <v>Перемещение товаров ИНВ00004821 от 25.02.2019 11:53:39</v>
          </cell>
          <cell r="E15434" t="str">
            <v>СКЛАД РЕАГЕНТОВ И РАСХОДНЫХ МЕД.МАТЕРИАЛОВ</v>
          </cell>
          <cell r="F15434" t="str">
            <v>Франчайзи Чита-2</v>
          </cell>
          <cell r="L15434" t="str">
            <v>Общее МО Франчайзи (Инв)</v>
          </cell>
          <cell r="M15434" t="str">
            <v>ФР Чита Шилова 14 (Инв)</v>
          </cell>
        </row>
        <row r="15435">
          <cell r="B15435" t="str">
            <v>Февраль 2019 г.</v>
          </cell>
          <cell r="C15435" t="str">
            <v>Перемещение товаров ИНВ00004820 от 25.02.2019 11:53:48</v>
          </cell>
          <cell r="E15435" t="str">
            <v>СКЛАД РЕАГЕНТОВ И РАСХОДНЫХ МЕД.МАТЕРИАЛОВ</v>
          </cell>
          <cell r="F15435" t="str">
            <v>Франчайзи Чита-2</v>
          </cell>
          <cell r="L15435" t="str">
            <v>Общее МО Франчайзи (Инв)</v>
          </cell>
          <cell r="M15435" t="str">
            <v>ФР Чита Шилова 14 (Инв)</v>
          </cell>
        </row>
        <row r="15436">
          <cell r="B15436" t="str">
            <v>Февраль 2019 г.</v>
          </cell>
          <cell r="C15436" t="str">
            <v>Перемещение товаров ИНВ00004826 от 25.02.2019 12:02:45</v>
          </cell>
          <cell r="E15436" t="str">
            <v>СКЛАД РЕАГЕНТОВ И РАСХОДНЫХ МЕД.МАТЕРИАЛОВ</v>
          </cell>
          <cell r="F15436" t="str">
            <v>Франчайзи Чита-2</v>
          </cell>
          <cell r="L15436" t="str">
            <v>Общее МО Франчайзи (Инв)</v>
          </cell>
          <cell r="M15436" t="str">
            <v>ФР Чита Шилова 14 (Инв)</v>
          </cell>
        </row>
        <row r="15437">
          <cell r="B15437" t="str">
            <v>Февраль 2019 г.</v>
          </cell>
          <cell r="C15437" t="str">
            <v>Поступление товаров и услуг ИНВ00008236 от 25.02.2019 12:06:54</v>
          </cell>
          <cell r="L15437" t="str">
            <v>Общее МО Франчайзи (Инв)</v>
          </cell>
          <cell r="M15437" t="str">
            <v>ФР Чита Шилова 14 (Инв)</v>
          </cell>
        </row>
        <row r="15438">
          <cell r="B15438" t="str">
            <v>Февраль 2019 г.</v>
          </cell>
          <cell r="C15438" t="str">
            <v>Требование-накладная ИНВ00002322 от 28.02.2019 21:59:59</v>
          </cell>
          <cell r="L15438" t="str">
            <v>Общее МО Франчайзи (Инв)</v>
          </cell>
          <cell r="M15438" t="str">
            <v>ФР Чита Шилова 14 (Инв)</v>
          </cell>
        </row>
        <row r="15439">
          <cell r="B15439" t="str">
            <v>Февраль 2019 г.</v>
          </cell>
          <cell r="C15439" t="str">
            <v>Требование-накладная ИНВ00002081 от 28.02.2019 22:59:59</v>
          </cell>
          <cell r="L15439" t="str">
            <v>Общее МО Франчайзи (Инв)</v>
          </cell>
          <cell r="M15439" t="str">
            <v>ФР Чита Шилова 14 (Инв)</v>
          </cell>
        </row>
        <row r="15440">
          <cell r="B15440" t="str">
            <v>Февраль 2019 г.</v>
          </cell>
          <cell r="C15440" t="str">
            <v>Требование-накладная ИНВ00052598 от 28.02.2019 23:00:00</v>
          </cell>
          <cell r="L15440" t="str">
            <v>Общее МО Франчайзи (Инв)</v>
          </cell>
          <cell r="M15440" t="str">
            <v>ФР Чита Шилова 14 (Инв)</v>
          </cell>
        </row>
        <row r="15441">
          <cell r="B15441" t="str">
            <v>Февраль 2019 г.</v>
          </cell>
          <cell r="C15441" t="str">
            <v>Франчайзи Шатура</v>
          </cell>
          <cell r="L15441" t="str">
            <v>Общее МО Франчайзи (Инв)</v>
          </cell>
          <cell r="M15441" t="str">
            <v>ФР Шатура Жарова 37 (Инв)</v>
          </cell>
        </row>
        <row r="15442">
          <cell r="B15442" t="str">
            <v>Февраль 2019 г.</v>
          </cell>
          <cell r="C15442">
            <v>0</v>
          </cell>
          <cell r="L15442" t="str">
            <v>Общее МО Франчайзи (Инв)</v>
          </cell>
          <cell r="M15442" t="str">
            <v>ФР Шатура Жарова 37 (Инв)</v>
          </cell>
        </row>
        <row r="15443">
          <cell r="B15443" t="str">
            <v>Февраль 2019 г.</v>
          </cell>
          <cell r="C15443" t="str">
            <v>Поступление товаров и услуг ИНВ00007204 от 19.02.2019 12:28:17</v>
          </cell>
          <cell r="L15443" t="str">
            <v>Общее МО Франчайзи (Инв)</v>
          </cell>
          <cell r="M15443" t="str">
            <v>ФР Шатура Жарова 37 (Инв)</v>
          </cell>
        </row>
        <row r="15444">
          <cell r="B15444" t="str">
            <v>Февраль 2019 г.</v>
          </cell>
          <cell r="C15444" t="str">
            <v>Перемещение товаров ИНВ00004322 от 19.02.2019 15:01:37</v>
          </cell>
          <cell r="E15444" t="str">
            <v>СКЛАД РЕАГЕНТОВ И РАСХОДНЫХ МЕД.МАТЕРИАЛОВ</v>
          </cell>
          <cell r="F15444" t="str">
            <v>Франчайзи Шатура</v>
          </cell>
          <cell r="L15444" t="str">
            <v>Общее МО Франчайзи (Инв)</v>
          </cell>
          <cell r="M15444" t="str">
            <v>ФР Шатура Жарова 37 (Инв)</v>
          </cell>
        </row>
        <row r="15445">
          <cell r="B15445" t="str">
            <v>Февраль 2019 г.</v>
          </cell>
          <cell r="C15445" t="str">
            <v>Требование-накладная ИНВ00003480 от 28.02.2019 23:00:00</v>
          </cell>
          <cell r="L15445" t="str">
            <v>Общее МО Франчайзи (Инв)</v>
          </cell>
          <cell r="M15445" t="str">
            <v>ФР Шатура Жарова 37 (Инв)</v>
          </cell>
        </row>
        <row r="15446">
          <cell r="B15446" t="str">
            <v>Февраль 2019 г.</v>
          </cell>
          <cell r="C15446" t="str">
            <v>Требование-накладная ИНВ00002467 от 28.02.2019 23:59:59</v>
          </cell>
          <cell r="L15446" t="str">
            <v>Общее МО Франчайзи (Инв)</v>
          </cell>
          <cell r="M15446" t="str">
            <v>ФР Шатура Жарова 37 (Инв)</v>
          </cell>
        </row>
        <row r="15447">
          <cell r="B15447" t="str">
            <v>Февраль 2019 г.</v>
          </cell>
          <cell r="C15447" t="str">
            <v>Требование-накладная ИНВ00002922 от 28.02.2019 23:59:59</v>
          </cell>
          <cell r="L15447" t="str">
            <v>Общее МО Франчайзи (Инв)</v>
          </cell>
          <cell r="M15447" t="str">
            <v>ФР Шатура Жарова 37 (Инв)</v>
          </cell>
        </row>
        <row r="15448">
          <cell r="B15448" t="str">
            <v>Февраль 2019 г.</v>
          </cell>
          <cell r="C15448" t="str">
            <v>Франчайзи Шахты</v>
          </cell>
          <cell r="L15448" t="str">
            <v>Общее МО Франчайзи (Инв)</v>
          </cell>
          <cell r="M15448" t="str">
            <v>ФР Шахты Советская 184 (Инв)</v>
          </cell>
        </row>
        <row r="15449">
          <cell r="B15449" t="str">
            <v>Февраль 2019 г.</v>
          </cell>
          <cell r="C15449">
            <v>0</v>
          </cell>
          <cell r="L15449" t="str">
            <v>Общее МО Франчайзи (Инв)</v>
          </cell>
          <cell r="M15449" t="str">
            <v>ФР Шахты Советская 184 (Инв)</v>
          </cell>
        </row>
        <row r="15450">
          <cell r="B15450" t="str">
            <v>Февраль 2019 г.</v>
          </cell>
          <cell r="C15450" t="str">
            <v>Поступление товаров и услуг ИНВ00005637 от 11.02.2019 12:29:17</v>
          </cell>
          <cell r="L15450" t="str">
            <v>Общее МО Франчайзи (Инв)</v>
          </cell>
          <cell r="M15450" t="str">
            <v>ФР Шахты Советская 184 (Инв)</v>
          </cell>
        </row>
        <row r="15451">
          <cell r="B15451" t="str">
            <v>Февраль 2019 г.</v>
          </cell>
          <cell r="C15451" t="str">
            <v>Перемещение товаров ИНВ00003482 от 11.02.2019 15:46:34</v>
          </cell>
          <cell r="E15451" t="str">
            <v>СКЛАД РЕАГЕНТОВ И РАСХОДНЫХ МЕД.МАТЕРИАЛОВ</v>
          </cell>
          <cell r="F15451" t="str">
            <v>Франчайзи Шахты</v>
          </cell>
          <cell r="L15451" t="str">
            <v>Общее МО Франчайзи (Инв)</v>
          </cell>
          <cell r="M15451" t="str">
            <v>ФР Шахты Советская 184 (Инв)</v>
          </cell>
        </row>
        <row r="15452">
          <cell r="B15452" t="str">
            <v>Февраль 2019 г.</v>
          </cell>
          <cell r="C15452" t="str">
            <v>Требование-накладная ИНВ00052652 от 28.02.2019 23:00:00</v>
          </cell>
          <cell r="L15452" t="str">
            <v>Общее МО Франчайзи (Инв)</v>
          </cell>
          <cell r="M15452" t="str">
            <v>ФР Шахты Советская 184 (Инв)</v>
          </cell>
        </row>
        <row r="15453">
          <cell r="B15453" t="str">
            <v>Февраль 2019 г.</v>
          </cell>
          <cell r="C15453" t="str">
            <v>Требование-накладная ИНВ00002468 от 28.02.2019 23:59:59</v>
          </cell>
          <cell r="L15453" t="str">
            <v>Общее МО Франчайзи (Инв)</v>
          </cell>
          <cell r="M15453" t="str">
            <v>ФР Шахты Советская 184 (Инв)</v>
          </cell>
        </row>
        <row r="15454">
          <cell r="B15454" t="str">
            <v>Февраль 2019 г.</v>
          </cell>
          <cell r="C15454" t="str">
            <v>Требование-накладная ИНВ00002923 от 28.02.2019 23:59:59</v>
          </cell>
          <cell r="L15454" t="str">
            <v>Общее МО Франчайзи (Инв)</v>
          </cell>
          <cell r="M15454" t="str">
            <v>ФР Шахты Советская 184 (Инв)</v>
          </cell>
        </row>
        <row r="15455">
          <cell r="B15455" t="str">
            <v>Февраль 2019 г.</v>
          </cell>
          <cell r="C15455" t="str">
            <v>Франчайзи Шахты-2 (Каменоломни)</v>
          </cell>
          <cell r="L15455" t="str">
            <v>Общее МО Франчайзи (Инв)</v>
          </cell>
          <cell r="M15455" t="str">
            <v>ФР Шахты новый 2 2018 (Инв)</v>
          </cell>
        </row>
        <row r="15456">
          <cell r="B15456" t="str">
            <v>Февраль 2019 г.</v>
          </cell>
          <cell r="C15456">
            <v>0</v>
          </cell>
          <cell r="L15456" t="str">
            <v>Общее МО Франчайзи (Инв)</v>
          </cell>
          <cell r="M15456" t="str">
            <v>ФР Шахты новый 2 2018 (Инв)</v>
          </cell>
        </row>
        <row r="15457">
          <cell r="B15457" t="str">
            <v>Февраль 2019 г.</v>
          </cell>
          <cell r="C15457" t="str">
            <v>Франчайзи Шебекино</v>
          </cell>
          <cell r="L15457" t="str">
            <v>Общее МО Франчайзи (Инв)</v>
          </cell>
          <cell r="M15457" t="str">
            <v>ФР Шебекино Ленина 13 (Инв)</v>
          </cell>
        </row>
        <row r="15458">
          <cell r="B15458" t="str">
            <v>Февраль 2019 г.</v>
          </cell>
          <cell r="C15458">
            <v>0</v>
          </cell>
          <cell r="L15458" t="str">
            <v>Общее МО Франчайзи (Инв)</v>
          </cell>
          <cell r="M15458" t="str">
            <v>ФР Шебекино Ленина 13 (Инв)</v>
          </cell>
        </row>
        <row r="15459">
          <cell r="B15459" t="str">
            <v>Февраль 2019 г.</v>
          </cell>
          <cell r="C15459" t="str">
            <v>Поступление товаров и услуг ИНВ00005785 от 11.02.2019 15:27:23</v>
          </cell>
          <cell r="L15459" t="str">
            <v>Общее МО Франчайзи (Инв)</v>
          </cell>
          <cell r="M15459" t="str">
            <v>ФР Шебекино Ленина 13 (Инв)</v>
          </cell>
        </row>
        <row r="15460">
          <cell r="B15460" t="str">
            <v>Февраль 2019 г.</v>
          </cell>
          <cell r="C15460" t="str">
            <v>Перемещение товаров ИНВ00003583 от 11.02.2019 18:05:14</v>
          </cell>
          <cell r="E15460" t="str">
            <v>СКЛАД РЕАГЕНТОВ И РАСХОДНЫХ МЕД.МАТЕРИАЛОВ</v>
          </cell>
          <cell r="F15460" t="str">
            <v>Франчайзи Шебекино</v>
          </cell>
          <cell r="L15460" t="str">
            <v>Общее МО Франчайзи (Инв)</v>
          </cell>
          <cell r="M15460" t="str">
            <v>ФР Шебекино Ленина 13 (Инв)</v>
          </cell>
        </row>
        <row r="15461">
          <cell r="B15461" t="str">
            <v>Февраль 2019 г.</v>
          </cell>
          <cell r="C15461" t="str">
            <v>Перемещение товаров ИНВ00003582 от 11.02.2019 18:05:24</v>
          </cell>
          <cell r="E15461" t="str">
            <v>СКЛАД РЕАГЕНТОВ И РАСХОДНЫХ МЕД.МАТЕРИАЛОВ</v>
          </cell>
          <cell r="F15461" t="str">
            <v>Франчайзи Шебекино</v>
          </cell>
          <cell r="L15461" t="str">
            <v>Общее МО Франчайзи (Инв)</v>
          </cell>
          <cell r="M15461" t="str">
            <v>ФР Шебекино Ленина 13 (Инв)</v>
          </cell>
        </row>
        <row r="15462">
          <cell r="B15462" t="str">
            <v>Февраль 2019 г.</v>
          </cell>
          <cell r="C15462" t="str">
            <v>Франчайзи Шуя</v>
          </cell>
          <cell r="L15462" t="str">
            <v>Общее МО Франчайзи (Инв)</v>
          </cell>
          <cell r="M15462" t="str">
            <v>ФР Шуя Генерала Белова 12Б (Инв)</v>
          </cell>
        </row>
        <row r="15463">
          <cell r="B15463" t="str">
            <v>Февраль 2019 г.</v>
          </cell>
          <cell r="C15463">
            <v>0</v>
          </cell>
          <cell r="L15463" t="str">
            <v>Общее МО Франчайзи (Инв)</v>
          </cell>
          <cell r="M15463" t="str">
            <v>ФР Шуя Генерала Белова 12Б (Инв)</v>
          </cell>
        </row>
        <row r="15464">
          <cell r="B15464" t="str">
            <v>Февраль 2019 г.</v>
          </cell>
          <cell r="C15464" t="str">
            <v>Поступление товаров и услуг ИНВ00006964 от 18.02.2019 11:56:17</v>
          </cell>
          <cell r="L15464" t="str">
            <v>Общее МО Франчайзи (Инв)</v>
          </cell>
          <cell r="M15464" t="str">
            <v>ФР Шуя Генерала Белова 12Б (Инв)</v>
          </cell>
        </row>
        <row r="15465">
          <cell r="B15465" t="str">
            <v>Февраль 2019 г.</v>
          </cell>
          <cell r="C15465" t="str">
            <v>Перемещение товаров ИНВ00004234 от 18.02.2019 15:25:40</v>
          </cell>
          <cell r="E15465" t="str">
            <v>СКЛАД РЕАГЕНТОВ И РАСХОДНЫХ МЕД.МАТЕРИАЛОВ</v>
          </cell>
          <cell r="F15465" t="str">
            <v>Франчайзи Шуя</v>
          </cell>
          <cell r="L15465" t="str">
            <v>Общее МО Франчайзи (Инв)</v>
          </cell>
          <cell r="M15465" t="str">
            <v>ФР Шуя Генерала Белова 12Б (Инв)</v>
          </cell>
        </row>
        <row r="15466">
          <cell r="B15466" t="str">
            <v>Февраль 2019 г.</v>
          </cell>
          <cell r="C15466" t="str">
            <v>Требование-накладная ИНВ00003497 от 28.02.2019 23:00:00</v>
          </cell>
          <cell r="L15466" t="str">
            <v>Общее МО Франчайзи (Инв)</v>
          </cell>
          <cell r="M15466" t="str">
            <v>ФР Шуя Генерала Белова 12Б (Инв)</v>
          </cell>
        </row>
        <row r="15467">
          <cell r="B15467" t="str">
            <v>Февраль 2019 г.</v>
          </cell>
          <cell r="C15467" t="str">
            <v>Требование-накладная ИНВ00002470 от 28.02.2019 23:59:59</v>
          </cell>
          <cell r="L15467" t="str">
            <v>Общее МО Франчайзи (Инв)</v>
          </cell>
          <cell r="M15467" t="str">
            <v>ФР Шуя Генерала Белова 12Б (Инв)</v>
          </cell>
        </row>
        <row r="15468">
          <cell r="B15468" t="str">
            <v>Февраль 2019 г.</v>
          </cell>
          <cell r="C15468" t="str">
            <v>Франчайзи Щекино</v>
          </cell>
          <cell r="L15468" t="str">
            <v>Общее МО Франчайзи (Инв)</v>
          </cell>
          <cell r="M15468" t="str">
            <v>ФР Щекино новый 1 2018 (Инв)</v>
          </cell>
        </row>
        <row r="15469">
          <cell r="B15469" t="str">
            <v>Февраль 2019 г.</v>
          </cell>
          <cell r="C15469">
            <v>0</v>
          </cell>
          <cell r="L15469" t="str">
            <v>Общее МО Франчайзи (Инв)</v>
          </cell>
          <cell r="M15469" t="str">
            <v>ФР Щекино новый 1 2018 (Инв)</v>
          </cell>
        </row>
        <row r="15470">
          <cell r="B15470" t="str">
            <v>Февраль 2019 г.</v>
          </cell>
          <cell r="C15470" t="str">
            <v>Поступление товаров и услуг ИНВ00006181 от 12.02.2019 16:38:42</v>
          </cell>
          <cell r="L15470" t="str">
            <v>Общее МО Франчайзи (Инв)</v>
          </cell>
          <cell r="M15470" t="str">
            <v>ФР Щекино новый 1 2018 (Инв)</v>
          </cell>
        </row>
        <row r="15471">
          <cell r="B15471" t="str">
            <v>Февраль 2019 г.</v>
          </cell>
          <cell r="C15471" t="str">
            <v>Поступление товаров и услуг ИНВ00008013 от 25.02.2019 9:51:10</v>
          </cell>
          <cell r="L15471" t="str">
            <v>Общее МО Франчайзи (Инв)</v>
          </cell>
          <cell r="M15471" t="str">
            <v>ФР Щекино новый 1 2018 (Инв)</v>
          </cell>
        </row>
        <row r="15472">
          <cell r="B15472" t="str">
            <v>Февраль 2019 г.</v>
          </cell>
          <cell r="C15472" t="str">
            <v>Франчайзи Щелково-3</v>
          </cell>
          <cell r="L15472" t="str">
            <v>Общее МО Франчайзи (Инв)</v>
          </cell>
          <cell r="M15472" t="str">
            <v>ФР Щелково Талсинская 26 (Инв)</v>
          </cell>
        </row>
        <row r="15473">
          <cell r="B15473" t="str">
            <v>Февраль 2019 г.</v>
          </cell>
          <cell r="C15473">
            <v>0</v>
          </cell>
          <cell r="L15473" t="str">
            <v>Общее МО Франчайзи (Инв)</v>
          </cell>
          <cell r="M15473" t="str">
            <v>ФР Щелково Талсинская 26 (Инв)</v>
          </cell>
        </row>
        <row r="15474">
          <cell r="B15474" t="str">
            <v>Февраль 2019 г.</v>
          </cell>
          <cell r="C15474" t="str">
            <v>Поступление товаров и услуг ИНВ00003881 от 05.02.2019 10:50:26</v>
          </cell>
          <cell r="L15474" t="str">
            <v>Общее МО Франчайзи (Инв)</v>
          </cell>
          <cell r="M15474" t="str">
            <v>ФР Щелково Талсинская 26 (Инв)</v>
          </cell>
        </row>
        <row r="15475">
          <cell r="B15475" t="str">
            <v>Февраль 2019 г.</v>
          </cell>
          <cell r="C15475" t="str">
            <v>Поступление товаров и услуг ИНВ00005632 от 11.02.2019 12:20:15</v>
          </cell>
          <cell r="L15475" t="str">
            <v>Общее МО Франчайзи (Инв)</v>
          </cell>
          <cell r="M15475" t="str">
            <v>ФР Щелково Талсинская 26 (Инв)</v>
          </cell>
        </row>
        <row r="15476">
          <cell r="B15476" t="str">
            <v>Февраль 2019 г.</v>
          </cell>
          <cell r="C15476" t="str">
            <v>Перемещение товаров ИНВ00003524 от 11.02.2019 17:36:34</v>
          </cell>
          <cell r="E15476" t="str">
            <v>СКЛАД РЕАГЕНТОВ И РАСХОДНЫХ МЕД.МАТЕРИАЛОВ</v>
          </cell>
          <cell r="F15476" t="str">
            <v>Франчайзи Щелково-3</v>
          </cell>
          <cell r="L15476" t="str">
            <v>Общее МО Франчайзи (Инв)</v>
          </cell>
          <cell r="M15476" t="str">
            <v>ФР Щелково Талсинская 26 (Инв)</v>
          </cell>
        </row>
        <row r="15477">
          <cell r="B15477" t="str">
            <v>Февраль 2019 г.</v>
          </cell>
          <cell r="C15477" t="str">
            <v>Перемещение товаров ИНВ00003523 от 11.02.2019 17:36:50</v>
          </cell>
          <cell r="E15477" t="str">
            <v>СКЛАД РЕАГЕНТОВ И РАСХОДНЫХ МЕД.МАТЕРИАЛОВ</v>
          </cell>
          <cell r="F15477" t="str">
            <v>Франчайзи Щелково-3</v>
          </cell>
          <cell r="L15477" t="str">
            <v>Общее МО Франчайзи (Инв)</v>
          </cell>
          <cell r="M15477" t="str">
            <v>ФР Щелково Талсинская 26 (Инв)</v>
          </cell>
        </row>
        <row r="15478">
          <cell r="B15478" t="str">
            <v>Февраль 2019 г.</v>
          </cell>
          <cell r="C15478" t="str">
            <v>Поступление товаров и услуг ИНВ00007243 от 19.02.2019 16:46:59</v>
          </cell>
          <cell r="L15478" t="str">
            <v>Общее МО Франчайзи (Инв)</v>
          </cell>
          <cell r="M15478" t="str">
            <v>ФР Щелково Талсинская 26 (Инв)</v>
          </cell>
        </row>
        <row r="15479">
          <cell r="B15479" t="str">
            <v>Февраль 2019 г.</v>
          </cell>
          <cell r="C15479" t="str">
            <v>Требование-накладная ИНВ00002777 от 28.02.2019 22:00:00</v>
          </cell>
          <cell r="L15479" t="str">
            <v>Общее МО Франчайзи (Инв)</v>
          </cell>
          <cell r="M15479" t="str">
            <v>ФР Щелково Талсинская 26 (Инв)</v>
          </cell>
        </row>
        <row r="15480">
          <cell r="B15480" t="str">
            <v>Февраль 2019 г.</v>
          </cell>
          <cell r="C15480" t="str">
            <v>Требование-накладная ИНВ00052600 от 28.02.2019 23:00:00</v>
          </cell>
          <cell r="L15480" t="str">
            <v>Общее МО Франчайзи (Инв)</v>
          </cell>
          <cell r="M15480" t="str">
            <v>ФР Щелково Талсинская 26 (Инв)</v>
          </cell>
        </row>
        <row r="15481">
          <cell r="B15481" t="str">
            <v>Февраль 2019 г.</v>
          </cell>
          <cell r="C15481" t="str">
            <v>Списание товаров ИНВ00000870 от 28.02.2019 23:59:59</v>
          </cell>
          <cell r="L15481" t="str">
            <v>Общее МО Франчайзи (Инв)</v>
          </cell>
          <cell r="M15481" t="str">
            <v>ФР Щелково Талсинская 26 (Инв)</v>
          </cell>
        </row>
        <row r="15482">
          <cell r="B15482" t="str">
            <v>Февраль 2019 г.</v>
          </cell>
          <cell r="C15482" t="str">
            <v>Требование-накладная ИНВ00003283 от 28.02.2019 23:59:59</v>
          </cell>
          <cell r="L15482" t="str">
            <v>Общее МО Франчайзи (Инв)</v>
          </cell>
          <cell r="M15482" t="str">
            <v>ФР Щелково Талсинская 26 (Инв)</v>
          </cell>
        </row>
        <row r="15483">
          <cell r="B15483" t="str">
            <v>Февраль 2019 г.</v>
          </cell>
          <cell r="C15483" t="str">
            <v>Франчайзи Щёлковская</v>
          </cell>
          <cell r="L15483" t="str">
            <v>Общее МО Франчайзи (Инв)</v>
          </cell>
          <cell r="M15483" t="str">
            <v>ФР МСК Щелковская Щелковское 72 (Инв)</v>
          </cell>
        </row>
        <row r="15484">
          <cell r="B15484" t="str">
            <v>Февраль 2019 г.</v>
          </cell>
          <cell r="C15484">
            <v>0</v>
          </cell>
          <cell r="L15484" t="str">
            <v>Общее МО Франчайзи (Инв)</v>
          </cell>
          <cell r="M15484" t="str">
            <v>ФР МСК Щелковская Щелковское 72 (Инв)</v>
          </cell>
        </row>
        <row r="15485">
          <cell r="B15485" t="str">
            <v>Февраль 2019 г.</v>
          </cell>
          <cell r="C15485" t="str">
            <v>Поступление товаров и услуг ИНВ00006220 от 13.02.2019 9:52:56</v>
          </cell>
          <cell r="L15485" t="str">
            <v>Общее МО Франчайзи (Инв)</v>
          </cell>
          <cell r="M15485" t="str">
            <v>ФР МСК Щелковская Щелковское 72 (Инв)</v>
          </cell>
        </row>
        <row r="15486">
          <cell r="B15486" t="str">
            <v>Февраль 2019 г.</v>
          </cell>
          <cell r="C15486" t="str">
            <v>Перемещение товаров ИНВ00003934 от 14.02.2019 17:29:10</v>
          </cell>
          <cell r="E15486" t="str">
            <v>СКЛАД РЕАГЕНТОВ И РАСХОДНЫХ МЕД.МАТЕРИАЛОВ</v>
          </cell>
          <cell r="F15486" t="str">
            <v>Франчайзи Щёлковская</v>
          </cell>
          <cell r="L15486" t="str">
            <v>Общее МО Франчайзи (Инв)</v>
          </cell>
          <cell r="M15486" t="str">
            <v>ФР МСК Щелковская Щелковское 72 (Инв)</v>
          </cell>
        </row>
        <row r="15487">
          <cell r="B15487" t="str">
            <v>Февраль 2019 г.</v>
          </cell>
          <cell r="C15487" t="str">
            <v>Требование-накладная ИНВ00002323 от 28.02.2019 21:59:59</v>
          </cell>
          <cell r="L15487" t="str">
            <v>Общее МО Франчайзи (Инв)</v>
          </cell>
          <cell r="M15487" t="str">
            <v>ФР МСК Щелковская Щелковское 72 (Инв)</v>
          </cell>
        </row>
        <row r="15488">
          <cell r="B15488" t="str">
            <v>Февраль 2019 г.</v>
          </cell>
          <cell r="C15488" t="str">
            <v>Требование-накладная ИНВ00002082 от 28.02.2019 22:59:59</v>
          </cell>
          <cell r="L15488" t="str">
            <v>Общее МО Франчайзи (Инв)</v>
          </cell>
          <cell r="M15488" t="str">
            <v>ФР МСК Щелковская Щелковское 72 (Инв)</v>
          </cell>
        </row>
        <row r="15489">
          <cell r="B15489" t="str">
            <v>Февраль 2019 г.</v>
          </cell>
          <cell r="C15489" t="str">
            <v>Требование-накладная ИНВ00048682 от 28.02.2019 23:00:00</v>
          </cell>
          <cell r="L15489" t="str">
            <v>Общее МО Франчайзи (Инв)</v>
          </cell>
          <cell r="M15489" t="str">
            <v>ФР МСК Щелковская Щелковское 72 (Инв)</v>
          </cell>
        </row>
        <row r="15490">
          <cell r="B15490" t="str">
            <v>Февраль 2019 г.</v>
          </cell>
          <cell r="C15490" t="str">
            <v>Франчайзи Щербинка</v>
          </cell>
          <cell r="L15490" t="str">
            <v>Общее МО Франчайзи (Инв)</v>
          </cell>
          <cell r="M15490" t="str">
            <v>ФР МСК Щербинка 40лет Октября 15-1 (Инв)</v>
          </cell>
        </row>
        <row r="15491">
          <cell r="B15491" t="str">
            <v>Февраль 2019 г.</v>
          </cell>
          <cell r="C15491">
            <v>0</v>
          </cell>
          <cell r="L15491" t="str">
            <v>Общее МО Франчайзи (Инв)</v>
          </cell>
          <cell r="M15491" t="str">
            <v>ФР МСК Щербинка 40лет Октября 15-1 (Инв)</v>
          </cell>
        </row>
        <row r="15492">
          <cell r="B15492" t="str">
            <v>Февраль 2019 г.</v>
          </cell>
          <cell r="C15492" t="str">
            <v>Поступление товаров и услуг ИНВ00003347 от 01.02.2019 12:03:53</v>
          </cell>
          <cell r="L15492" t="str">
            <v>Общее МО Франчайзи (Инв)</v>
          </cell>
          <cell r="M15492" t="str">
            <v>ФР МСК Щербинка 40лет Октября 15-1 (Инв)</v>
          </cell>
        </row>
        <row r="15493">
          <cell r="B15493" t="str">
            <v>Февраль 2019 г.</v>
          </cell>
          <cell r="C15493" t="str">
            <v>Перемещение товаров ИНВ00002496 от 01.02.2019 15:01:55</v>
          </cell>
          <cell r="E15493" t="str">
            <v>СКЛАД РЕАГЕНТОВ И РАСХОДНЫХ МЕД.МАТЕРИАЛОВ</v>
          </cell>
          <cell r="F15493" t="str">
            <v>Франчайзи Щербинка</v>
          </cell>
          <cell r="L15493" t="str">
            <v>Общее МО Франчайзи (Инв)</v>
          </cell>
          <cell r="M15493" t="str">
            <v>ФР МСК Щербинка 40лет Октября 15-1 (Инв)</v>
          </cell>
        </row>
        <row r="15494">
          <cell r="B15494" t="str">
            <v>Февраль 2019 г.</v>
          </cell>
          <cell r="C15494" t="str">
            <v>Поступление товаров и услуг ИНВ00006443 от 14.02.2019 9:44:55</v>
          </cell>
          <cell r="L15494" t="str">
            <v>Общее МО Франчайзи (Инв)</v>
          </cell>
          <cell r="M15494" t="str">
            <v>ФР МСК Щербинка 40лет Октября 15-1 (Инв)</v>
          </cell>
        </row>
        <row r="15495">
          <cell r="B15495" t="str">
            <v>Февраль 2019 г.</v>
          </cell>
          <cell r="C15495" t="str">
            <v>Перемещение товаров ИНВ00003943 от 14.02.2019 17:31:54</v>
          </cell>
          <cell r="E15495" t="str">
            <v>СКЛАД РЕАГЕНТОВ И РАСХОДНЫХ МЕД.МАТЕРИАЛОВ</v>
          </cell>
          <cell r="F15495" t="str">
            <v>Франчайзи Щербинка</v>
          </cell>
          <cell r="L15495" t="str">
            <v>Общее МО Франчайзи (Инв)</v>
          </cell>
          <cell r="M15495" t="str">
            <v>ФР МСК Щербинка 40лет Октября 15-1 (Инв)</v>
          </cell>
        </row>
        <row r="15496">
          <cell r="B15496" t="str">
            <v>Февраль 2019 г.</v>
          </cell>
          <cell r="C15496" t="str">
            <v>Требование-накладная ИНВ00002605 от 28.02.2019 22:00:00</v>
          </cell>
          <cell r="L15496" t="str">
            <v>Общее МО Франчайзи (Инв)</v>
          </cell>
          <cell r="M15496" t="str">
            <v>ФР МСК Щербинка 40лет Октября 15-1 (Инв)</v>
          </cell>
        </row>
        <row r="15497">
          <cell r="B15497" t="str">
            <v>Февраль 2019 г.</v>
          </cell>
          <cell r="C15497" t="str">
            <v>Требование-накладная ИНВ00003029 от 28.02.2019 22:01:00</v>
          </cell>
          <cell r="L15497" t="str">
            <v>Общее МО Франчайзи (Инв)</v>
          </cell>
          <cell r="M15497" t="str">
            <v>ФР МСК Щербинка 40лет Октября 15-1 (Инв)</v>
          </cell>
        </row>
        <row r="15498">
          <cell r="B15498" t="str">
            <v>Февраль 2019 г.</v>
          </cell>
          <cell r="C15498" t="str">
            <v>Требование-накладная ИНВ00052700 от 28.02.2019 23:00:00</v>
          </cell>
          <cell r="L15498" t="str">
            <v>Общее МО Франчайзи (Инв)</v>
          </cell>
          <cell r="M15498" t="str">
            <v>ФР МСК Щербинка 40лет Октября 15-1 (Инв)</v>
          </cell>
        </row>
        <row r="15499">
          <cell r="B15499" t="str">
            <v>Февраль 2019 г.</v>
          </cell>
          <cell r="C15499" t="str">
            <v>Франчайзи Щукинская</v>
          </cell>
          <cell r="L15499" t="str">
            <v>Общее МО Франчайзи (Инв)</v>
          </cell>
          <cell r="M15499" t="str">
            <v>ФР МСК Щукинская Новощукинская 5 (Инв)</v>
          </cell>
        </row>
        <row r="15500">
          <cell r="B15500" t="str">
            <v>Февраль 2019 г.</v>
          </cell>
          <cell r="C15500">
            <v>0</v>
          </cell>
          <cell r="L15500" t="str">
            <v>Общее МО Франчайзи (Инв)</v>
          </cell>
          <cell r="M15500" t="str">
            <v>ФР МСК Щукинская Новощукинская 5 (Инв)</v>
          </cell>
        </row>
        <row r="15501">
          <cell r="B15501" t="str">
            <v>Февраль 2019 г.</v>
          </cell>
          <cell r="C15501" t="str">
            <v>Перемещение товаров ИНВ00004328 от 19.02.2019 15:17:21</v>
          </cell>
          <cell r="E15501" t="str">
            <v>СКЛАД РЕАГЕНТОВ И РАСХОДНЫХ МЕД.МАТЕРИАЛОВ</v>
          </cell>
          <cell r="F15501" t="str">
            <v>Франчайзи Щукинская</v>
          </cell>
          <cell r="L15501" t="str">
            <v>Общее МО Франчайзи (Инв)</v>
          </cell>
          <cell r="M15501" t="str">
            <v>ФР МСК Щукинская Новощукинская 5 (Инв)</v>
          </cell>
        </row>
        <row r="15502">
          <cell r="B15502" t="str">
            <v>Февраль 2019 г.</v>
          </cell>
          <cell r="C15502" t="str">
            <v>Поступление товаров и услуг ИНВ00007255 от 19.02.2019 17:03:06</v>
          </cell>
          <cell r="L15502" t="str">
            <v>Общее МО Франчайзи (Инв)</v>
          </cell>
          <cell r="M15502" t="str">
            <v>ФР МСК Щукинская Новощукинская 5 (Инв)</v>
          </cell>
        </row>
        <row r="15503">
          <cell r="B15503" t="str">
            <v>Февраль 2019 г.</v>
          </cell>
          <cell r="C15503" t="str">
            <v>Требование-накладная ИНВ00002324 от 28.02.2019 21:59:59</v>
          </cell>
          <cell r="L15503" t="str">
            <v>Общее МО Франчайзи (Инв)</v>
          </cell>
          <cell r="M15503" t="str">
            <v>ФР МСК Щукинская Новощукинская 5 (Инв)</v>
          </cell>
        </row>
        <row r="15504">
          <cell r="B15504" t="str">
            <v>Февраль 2019 г.</v>
          </cell>
          <cell r="C15504" t="str">
            <v>Требование-накладная ИНВ00002083 от 28.02.2019 22:59:59</v>
          </cell>
          <cell r="L15504" t="str">
            <v>Общее МО Франчайзи (Инв)</v>
          </cell>
          <cell r="M15504" t="str">
            <v>ФР МСК Щукинская Новощукинская 5 (Инв)</v>
          </cell>
        </row>
        <row r="15505">
          <cell r="B15505" t="str">
            <v>Февраль 2019 г.</v>
          </cell>
          <cell r="C15505" t="str">
            <v>Требование-накладная ИНВ00048683 от 28.02.2019 23:00:00</v>
          </cell>
          <cell r="L15505" t="str">
            <v>Общее МО Франчайзи (Инв)</v>
          </cell>
          <cell r="M15505" t="str">
            <v>ФР МСК Щукинская Новощукинская 5 (Инв)</v>
          </cell>
        </row>
        <row r="15506">
          <cell r="B15506" t="str">
            <v>Февраль 2019 г.</v>
          </cell>
          <cell r="C15506" t="str">
            <v>Франчайзи Эжва</v>
          </cell>
          <cell r="L15506" t="str">
            <v>Общее МО Франчайзи (Инв)</v>
          </cell>
          <cell r="M15506" t="str">
            <v>ФР Сыктывкар Эжва Мира 68 (Инв)</v>
          </cell>
        </row>
        <row r="15507">
          <cell r="B15507" t="str">
            <v>Февраль 2019 г.</v>
          </cell>
          <cell r="C15507">
            <v>0</v>
          </cell>
          <cell r="L15507" t="str">
            <v>Общее МО Франчайзи (Инв)</v>
          </cell>
          <cell r="M15507" t="str">
            <v>ФР Сыктывкар Эжва Мира 68 (Инв)</v>
          </cell>
        </row>
        <row r="15508">
          <cell r="B15508" t="str">
            <v>Февраль 2019 г.</v>
          </cell>
          <cell r="C15508" t="str">
            <v>Реализация товаров и услуг ИНВ00000106 от 01.02.2019 23:59:59</v>
          </cell>
          <cell r="L15508" t="str">
            <v>Общее МО Франчайзи (Инв)</v>
          </cell>
          <cell r="M15508" t="str">
            <v>ФР Сыктывкар Эжва Мира 68 (Инв)</v>
          </cell>
        </row>
        <row r="15509">
          <cell r="B15509" t="str">
            <v>Февраль 2019 г.</v>
          </cell>
          <cell r="C15509" t="str">
            <v>Франчайзи Элиста</v>
          </cell>
          <cell r="L15509" t="str">
            <v>Общее МО Франчайзи (Инв)</v>
          </cell>
          <cell r="M15509" t="str">
            <v>ФР Элиста Пушкина 15 (Инв)</v>
          </cell>
        </row>
        <row r="15510">
          <cell r="B15510" t="str">
            <v>Февраль 2019 г.</v>
          </cell>
          <cell r="C15510">
            <v>0</v>
          </cell>
          <cell r="L15510" t="str">
            <v>Общее МО Франчайзи (Инв)</v>
          </cell>
          <cell r="M15510" t="str">
            <v>ФР Элиста Пушкина 15 (Инв)</v>
          </cell>
        </row>
        <row r="15511">
          <cell r="B15511" t="str">
            <v>Февраль 2019 г.</v>
          </cell>
          <cell r="C15511" t="str">
            <v>Поступление товаров и услуг ИНВ00003621 от 04.02.2019 14:13:11</v>
          </cell>
          <cell r="L15511" t="str">
            <v>Общее МО Франчайзи (Инв)</v>
          </cell>
          <cell r="M15511" t="str">
            <v>ФР Элиста Пушкина 15 (Инв)</v>
          </cell>
        </row>
        <row r="15512">
          <cell r="B15512" t="str">
            <v>Февраль 2019 г.</v>
          </cell>
          <cell r="C15512" t="str">
            <v>Перемещение товаров ИНВ00002754 от 04.02.2019 17:06:54</v>
          </cell>
          <cell r="E15512" t="str">
            <v>СКЛАД РЕАГЕНТОВ И РАСХОДНЫХ МЕД.МАТЕРИАЛОВ</v>
          </cell>
          <cell r="F15512" t="str">
            <v>Франчайзи Элиста</v>
          </cell>
          <cell r="L15512" t="str">
            <v>Общее МО Франчайзи (Инв)</v>
          </cell>
          <cell r="M15512" t="str">
            <v>ФР Элиста Пушкина 15 (Инв)</v>
          </cell>
        </row>
        <row r="15513">
          <cell r="B15513" t="str">
            <v>Февраль 2019 г.</v>
          </cell>
          <cell r="C15513" t="str">
            <v>Требование-накладная ИНВ00002084 от 28.02.2019 22:59:59</v>
          </cell>
          <cell r="L15513" t="str">
            <v>Общее МО Франчайзи (Инв)</v>
          </cell>
          <cell r="M15513" t="str">
            <v>ФР Элиста Пушкина 15 (Инв)</v>
          </cell>
        </row>
        <row r="15514">
          <cell r="B15514" t="str">
            <v>Февраль 2019 г.</v>
          </cell>
          <cell r="C15514" t="str">
            <v>Требование-накладная ИНВ00052061 от 28.02.2019 23:00:00</v>
          </cell>
          <cell r="L15514" t="str">
            <v>Общее МО Франчайзи (Инв)</v>
          </cell>
          <cell r="M15514" t="str">
            <v>ФР Элиста Пушкина 15 (Инв)</v>
          </cell>
        </row>
        <row r="15515">
          <cell r="B15515" t="str">
            <v>Февраль 2019 г.</v>
          </cell>
          <cell r="C15515" t="str">
            <v>Франчайзи Элиста-2</v>
          </cell>
          <cell r="L15515" t="str">
            <v>Общее МО Франчайзи (Инв)</v>
          </cell>
          <cell r="M15515" t="str">
            <v>ФР Элиста Губаревича 5Бк1 (Инв)</v>
          </cell>
        </row>
        <row r="15516">
          <cell r="B15516" t="str">
            <v>Февраль 2019 г.</v>
          </cell>
          <cell r="C15516">
            <v>0</v>
          </cell>
          <cell r="L15516" t="str">
            <v>Общее МО Франчайзи (Инв)</v>
          </cell>
          <cell r="M15516" t="str">
            <v>ФР Элиста Губаревича 5Бк1 (Инв)</v>
          </cell>
        </row>
        <row r="15517">
          <cell r="B15517" t="str">
            <v>Февраль 2019 г.</v>
          </cell>
          <cell r="C15517" t="str">
            <v>Поступление товаров и услуг ИНВ00006962 от 18.02.2019 11:52:57</v>
          </cell>
          <cell r="L15517" t="str">
            <v>Общее МО Франчайзи (Инв)</v>
          </cell>
          <cell r="M15517" t="str">
            <v>ФР Элиста Губаревича 5Бк1 (Инв)</v>
          </cell>
        </row>
        <row r="15518">
          <cell r="B15518" t="str">
            <v>Февраль 2019 г.</v>
          </cell>
          <cell r="C15518" t="str">
            <v>Перемещение товаров ИНВ00004237 от 18.02.2019 15:27:38</v>
          </cell>
          <cell r="E15518" t="str">
            <v>СКЛАД РЕАГЕНТОВ И РАСХОДНЫХ МЕД.МАТЕРИАЛОВ</v>
          </cell>
          <cell r="F15518" t="str">
            <v>Франчайзи Элиста-2</v>
          </cell>
          <cell r="L15518" t="str">
            <v>Общее МО Франчайзи (Инв)</v>
          </cell>
          <cell r="M15518" t="str">
            <v>ФР Элиста Губаревича 5Бк1 (Инв)</v>
          </cell>
        </row>
        <row r="15519">
          <cell r="B15519" t="str">
            <v>Февраль 2019 г.</v>
          </cell>
          <cell r="C15519" t="str">
            <v>Требование-накладная ИНВ00002326 от 28.02.2019 21:59:59</v>
          </cell>
          <cell r="L15519" t="str">
            <v>Общее МО Франчайзи (Инв)</v>
          </cell>
          <cell r="M15519" t="str">
            <v>ФР Элиста Губаревича 5Бк1 (Инв)</v>
          </cell>
        </row>
        <row r="15520">
          <cell r="B15520" t="str">
            <v>Февраль 2019 г.</v>
          </cell>
          <cell r="C15520" t="str">
            <v>Требование-накладная ИНВ00002085 от 28.02.2019 22:59:59</v>
          </cell>
          <cell r="L15520" t="str">
            <v>Общее МО Франчайзи (Инв)</v>
          </cell>
          <cell r="M15520" t="str">
            <v>ФР Элиста Губаревича 5Бк1 (Инв)</v>
          </cell>
        </row>
        <row r="15521">
          <cell r="B15521" t="str">
            <v>Февраль 2019 г.</v>
          </cell>
          <cell r="C15521" t="str">
            <v>Требование-накладная ИНВ00052062 от 28.02.2019 23:00:00</v>
          </cell>
          <cell r="L15521" t="str">
            <v>Общее МО Франчайзи (Инв)</v>
          </cell>
          <cell r="M15521" t="str">
            <v>ФР Элиста Губаревича 5Бк1 (Инв)</v>
          </cell>
        </row>
        <row r="15522">
          <cell r="B15522" t="str">
            <v>Февраль 2019 г.</v>
          </cell>
          <cell r="C15522" t="str">
            <v>Франчайзи Энгельс</v>
          </cell>
          <cell r="L15522" t="str">
            <v>ТР_НЛИ_Трансферты Самара (Инв)</v>
          </cell>
          <cell r="M15522" t="str">
            <v>ТР_НЛИ_Трансферты Самара (Инв)</v>
          </cell>
        </row>
        <row r="15523">
          <cell r="B15523" t="str">
            <v>Февраль 2019 г.</v>
          </cell>
          <cell r="C15523">
            <v>0</v>
          </cell>
          <cell r="L15523" t="str">
            <v>ТР_НЛИ_Трансферты Самара (Инв)</v>
          </cell>
          <cell r="M15523" t="str">
            <v>ТР_НЛИ_Трансферты Самара (Инв)</v>
          </cell>
        </row>
        <row r="15524">
          <cell r="B15524" t="str">
            <v>Февраль 2019 г.</v>
          </cell>
          <cell r="C15524" t="str">
            <v>Франчайзи Юбилейный</v>
          </cell>
          <cell r="L15524" t="str">
            <v>Общее МО Франчайзи (Инв)</v>
          </cell>
          <cell r="M15524" t="str">
            <v>ФР Королев Юбилейный Пушкинская 15 (Инв)</v>
          </cell>
        </row>
        <row r="15525">
          <cell r="B15525" t="str">
            <v>Февраль 2019 г.</v>
          </cell>
          <cell r="C15525">
            <v>0</v>
          </cell>
          <cell r="L15525" t="str">
            <v>Общее МО Франчайзи (Инв)</v>
          </cell>
          <cell r="M15525" t="str">
            <v>ФР Королев Юбилейный Пушкинская 15 (Инв)</v>
          </cell>
        </row>
        <row r="15526">
          <cell r="B15526" t="str">
            <v>Февраль 2019 г.</v>
          </cell>
          <cell r="C15526" t="str">
            <v>Поступление товаров и услуг ИНВ00005749 от 11.02.2019 13:37:03</v>
          </cell>
          <cell r="L15526" t="str">
            <v>Общее МО Франчайзи (Инв)</v>
          </cell>
          <cell r="M15526" t="str">
            <v>ФР Королев Юбилейный Пушкинская 15 (Инв)</v>
          </cell>
        </row>
        <row r="15527">
          <cell r="B15527" t="str">
            <v>Февраль 2019 г.</v>
          </cell>
          <cell r="C15527" t="str">
            <v>Перемещение товаров ИНВ00003469 от 11.02.2019 15:42:08</v>
          </cell>
          <cell r="E15527" t="str">
            <v>СКЛАД РЕАГЕНТОВ И РАСХОДНЫХ МЕД.МАТЕРИАЛОВ</v>
          </cell>
          <cell r="F15527" t="str">
            <v>Франчайзи Юбилейный</v>
          </cell>
          <cell r="L15527" t="str">
            <v>Общее МО Франчайзи (Инв)</v>
          </cell>
          <cell r="M15527" t="str">
            <v>ФР Королев Юбилейный Пушкинская 15 (Инв)</v>
          </cell>
        </row>
        <row r="15528">
          <cell r="B15528" t="str">
            <v>Февраль 2019 г.</v>
          </cell>
          <cell r="C15528" t="str">
            <v>Требование-накладная ИНВ00003604 от 28.02.2019 23:00:00</v>
          </cell>
          <cell r="L15528" t="str">
            <v>Общее МО Франчайзи (Инв)</v>
          </cell>
          <cell r="M15528" t="str">
            <v>ФР Королев Юбилейный Пушкинская 15 (Инв)</v>
          </cell>
        </row>
        <row r="15529">
          <cell r="B15529" t="str">
            <v>Февраль 2019 г.</v>
          </cell>
          <cell r="C15529" t="str">
            <v>Требование-накладная ИНВ00002471 от 28.02.2019 23:59:59</v>
          </cell>
          <cell r="L15529" t="str">
            <v>Общее МО Франчайзи (Инв)</v>
          </cell>
          <cell r="M15529" t="str">
            <v>ФР Королев Юбилейный Пушкинская 15 (Инв)</v>
          </cell>
        </row>
        <row r="15530">
          <cell r="B15530" t="str">
            <v>Февраль 2019 г.</v>
          </cell>
          <cell r="C15530" t="str">
            <v>Требование-накладная ИНВ00002926 от 28.02.2019 23:59:59</v>
          </cell>
          <cell r="L15530" t="str">
            <v>Общее МО Франчайзи (Инв)</v>
          </cell>
          <cell r="M15530" t="str">
            <v>ФР Королев Юбилейный Пушкинская 15 (Инв)</v>
          </cell>
        </row>
        <row r="15531">
          <cell r="B15531" t="str">
            <v>Февраль 2019 г.</v>
          </cell>
          <cell r="C15531" t="str">
            <v>Франчайзи Югорск</v>
          </cell>
          <cell r="L15531" t="str">
            <v>Общее МО Франчайзи (Инв)</v>
          </cell>
          <cell r="M15531" t="str">
            <v>ФР Югорск Механизаторов 18 (Инв)</v>
          </cell>
        </row>
        <row r="15532">
          <cell r="B15532" t="str">
            <v>Февраль 2019 г.</v>
          </cell>
          <cell r="C15532" t="str">
            <v>Реализация товаров и услуг ИНВ00000423 от 01.02.2019 23:59:59</v>
          </cell>
          <cell r="L15532" t="str">
            <v>Общее МО Франчайзи (Инв)</v>
          </cell>
          <cell r="M15532" t="str">
            <v>ФР Югорск Механизаторов 18 (Инв)</v>
          </cell>
        </row>
        <row r="15533">
          <cell r="B15533" t="str">
            <v>Февраль 2019 г.</v>
          </cell>
          <cell r="C15533" t="str">
            <v>Франчайзи Южно-Сахалинск</v>
          </cell>
          <cell r="L15533" t="str">
            <v>Общее МО Франчайзи (Инв)</v>
          </cell>
          <cell r="M15533" t="str">
            <v>ФР Южно-Сахалинск Победы 76-77 (Инв)</v>
          </cell>
        </row>
        <row r="15534">
          <cell r="B15534" t="str">
            <v>Февраль 2019 г.</v>
          </cell>
          <cell r="C15534">
            <v>0</v>
          </cell>
          <cell r="L15534" t="str">
            <v>Общее МО Франчайзи (Инв)</v>
          </cell>
          <cell r="M15534" t="str">
            <v>ФР Южно-Сахалинск Победы 76-77 (Инв)</v>
          </cell>
        </row>
        <row r="15535">
          <cell r="B15535" t="str">
            <v>Февраль 2019 г.</v>
          </cell>
          <cell r="C15535" t="str">
            <v>Поступление товаров и услуг ИНВ00003368 от 01.02.2019 12:36:08</v>
          </cell>
          <cell r="L15535" t="str">
            <v>Общее МО Франчайзи (Инв)</v>
          </cell>
          <cell r="M15535" t="str">
            <v>ФР Южно-Сахалинск Победы 76-77 (Инв)</v>
          </cell>
        </row>
        <row r="15536">
          <cell r="B15536" t="str">
            <v>Февраль 2019 г.</v>
          </cell>
          <cell r="C15536" t="str">
            <v>Поступление товаров и услуг ИНВ00003430 от 04.02.2019 9:46:38</v>
          </cell>
          <cell r="L15536" t="str">
            <v>Общее МО Франчайзи (Инв)</v>
          </cell>
          <cell r="M15536" t="str">
            <v>ФР Южно-Сахалинск Победы 76-77 (Инв)</v>
          </cell>
        </row>
        <row r="15537">
          <cell r="B15537" t="str">
            <v>Февраль 2019 г.</v>
          </cell>
          <cell r="C15537" t="str">
            <v>Перемещение товаров ИНВ00002744 от 04.02.2019 17:02:34</v>
          </cell>
          <cell r="E15537" t="str">
            <v>СКЛАД РЕАГЕНТОВ И РАСХОДНЫХ МЕД.МАТЕРИАЛОВ</v>
          </cell>
          <cell r="F15537" t="str">
            <v>Франчайзи Южно-Сахалинск</v>
          </cell>
          <cell r="L15537" t="str">
            <v>Общее МО Франчайзи (Инв)</v>
          </cell>
          <cell r="M15537" t="str">
            <v>ФР Южно-Сахалинск Победы 76-77 (Инв)</v>
          </cell>
        </row>
        <row r="15538">
          <cell r="B15538" t="str">
            <v>Февраль 2019 г.</v>
          </cell>
          <cell r="C15538" t="str">
            <v>Поступление товаров и услуг ИНВ00007695 от 22.02.2019 10:15:28</v>
          </cell>
          <cell r="L15538" t="str">
            <v>Общее МО Франчайзи (Инв)</v>
          </cell>
          <cell r="M15538" t="str">
            <v>ФР Южно-Сахалинск Победы 76-77 (Инв)</v>
          </cell>
        </row>
        <row r="15539">
          <cell r="B15539" t="str">
            <v>Февраль 2019 г.</v>
          </cell>
          <cell r="C15539" t="str">
            <v>Поступление товаров и услуг ИНВ00007860 от 22.02.2019 14:55:58</v>
          </cell>
          <cell r="L15539" t="str">
            <v>Общее МО Франчайзи (Инв)</v>
          </cell>
          <cell r="M15539" t="str">
            <v>ФР Южно-Сахалинск Победы 76-77 (Инв)</v>
          </cell>
        </row>
        <row r="15540">
          <cell r="B15540" t="str">
            <v>Февраль 2019 г.</v>
          </cell>
          <cell r="C15540" t="str">
            <v>Перемещение товаров ИНВ00004578 от 22.02.2019 15:28:36</v>
          </cell>
          <cell r="E15540" t="str">
            <v>СКЛАД РЕАГЕНТОВ И РАСХОДНЫХ МЕД.МАТЕРИАЛОВ</v>
          </cell>
          <cell r="F15540" t="str">
            <v>Франчайзи Южно-Сахалинск</v>
          </cell>
          <cell r="L15540" t="str">
            <v>Общее МО Франчайзи (Инв)</v>
          </cell>
          <cell r="M15540" t="str">
            <v>ФР Южно-Сахалинск Победы 76-77 (Инв)</v>
          </cell>
        </row>
        <row r="15541">
          <cell r="B15541" t="str">
            <v>Февраль 2019 г.</v>
          </cell>
          <cell r="C15541" t="str">
            <v>Поступление товаров и услуг ИНВ00007979 от 25.02.2019 9:38:44</v>
          </cell>
          <cell r="L15541" t="str">
            <v>Общее МО Франчайзи (Инв)</v>
          </cell>
          <cell r="M15541" t="str">
            <v>ФР Южно-Сахалинск Победы 76-77 (Инв)</v>
          </cell>
        </row>
        <row r="15542">
          <cell r="B15542" t="str">
            <v>Февраль 2019 г.</v>
          </cell>
          <cell r="C15542" t="str">
            <v>Перемещение товаров ИНВ00004699 от 25.02.2019 10:50:22</v>
          </cell>
          <cell r="E15542" t="str">
            <v>СКЛАД РЕАГЕНТОВ И РАСХОДНЫХ МЕД.МАТЕРИАЛОВ</v>
          </cell>
          <cell r="F15542" t="str">
            <v>Франчайзи Южно-Сахалинск</v>
          </cell>
          <cell r="L15542" t="str">
            <v>Общее МО Франчайзи (Инв)</v>
          </cell>
          <cell r="M15542" t="str">
            <v>ФР Южно-Сахалинск Победы 76-77 (Инв)</v>
          </cell>
        </row>
        <row r="15543">
          <cell r="B15543" t="str">
            <v>Февраль 2019 г.</v>
          </cell>
          <cell r="C15543" t="str">
            <v>Поступление товаров и услуг ИНВ00008120 от 25.02.2019 10:52:37</v>
          </cell>
          <cell r="L15543" t="str">
            <v>Общее МО Франчайзи (Инв)</v>
          </cell>
          <cell r="M15543" t="str">
            <v>ФР Южно-Сахалинск Победы 76-77 (Инв)</v>
          </cell>
        </row>
        <row r="15544">
          <cell r="B15544" t="str">
            <v>Февраль 2019 г.</v>
          </cell>
          <cell r="C15544" t="str">
            <v>Требование-накладная ИНВ00052425 от 28.02.2019 23:00:00</v>
          </cell>
          <cell r="L15544" t="str">
            <v>Общее МО Франчайзи (Инв)</v>
          </cell>
          <cell r="M15544" t="str">
            <v>ФР Южно-Сахалинск Победы 76-77 (Инв)</v>
          </cell>
        </row>
        <row r="15545">
          <cell r="B15545" t="str">
            <v>Февраль 2019 г.</v>
          </cell>
          <cell r="C15545" t="str">
            <v>Требование-накладная ИНВ00002472 от 28.02.2019 23:59:59</v>
          </cell>
          <cell r="L15545" t="str">
            <v>Общее МО Франчайзи (Инв)</v>
          </cell>
          <cell r="M15545" t="str">
            <v>ФР Южно-Сахалинск Победы 76-77 (Инв)</v>
          </cell>
        </row>
        <row r="15546">
          <cell r="B15546" t="str">
            <v>Февраль 2019 г.</v>
          </cell>
          <cell r="C15546" t="str">
            <v>Требование-накладная ИНВ00002927 от 28.02.2019 23:59:59</v>
          </cell>
          <cell r="L15546" t="str">
            <v>Общее МО Франчайзи (Инв)</v>
          </cell>
          <cell r="M15546" t="str">
            <v>ФР Южно-Сахалинск Победы 76-77 (Инв)</v>
          </cell>
        </row>
        <row r="15547">
          <cell r="B15547" t="str">
            <v>Февраль 2019 г.</v>
          </cell>
          <cell r="C15547" t="str">
            <v>Франчайзи Южно-Сахалинск-2</v>
          </cell>
          <cell r="L15547" t="str">
            <v>Общее МО Франчайзи (Инв)</v>
          </cell>
          <cell r="M15547" t="str">
            <v>ФР Южно-Сахалинск Мира 250 (Инв)</v>
          </cell>
        </row>
        <row r="15548">
          <cell r="B15548" t="str">
            <v>Февраль 2019 г.</v>
          </cell>
          <cell r="C15548">
            <v>0</v>
          </cell>
          <cell r="L15548" t="str">
            <v>Общее МО Франчайзи (Инв)</v>
          </cell>
          <cell r="M15548" t="str">
            <v>ФР Южно-Сахалинск Мира 250 (Инв)</v>
          </cell>
        </row>
        <row r="15549">
          <cell r="B15549" t="str">
            <v>Февраль 2019 г.</v>
          </cell>
          <cell r="C15549" t="str">
            <v>Поступление товаров и услуг ИНВ00006868 от 18.02.2019 10:17:31</v>
          </cell>
          <cell r="L15549" t="str">
            <v>Общее МО Франчайзи (Инв)</v>
          </cell>
          <cell r="M15549" t="str">
            <v>ФР Южно-Сахалинск Мира 250 (Инв)</v>
          </cell>
        </row>
        <row r="15550">
          <cell r="B15550" t="str">
            <v>Февраль 2019 г.</v>
          </cell>
          <cell r="C15550" t="str">
            <v>Поступление товаров и услуг ИНВ00007219 от 19.02.2019 16:26:45</v>
          </cell>
          <cell r="L15550" t="str">
            <v>Общее МО Франчайзи (Инв)</v>
          </cell>
          <cell r="M15550" t="str">
            <v>ФР Южно-Сахалинск Мира 250 (Инв)</v>
          </cell>
        </row>
        <row r="15551">
          <cell r="B15551" t="str">
            <v>Февраль 2019 г.</v>
          </cell>
          <cell r="C15551" t="str">
            <v>Требование-накладная ИНВ00052650 от 28.02.2019 23:00:00</v>
          </cell>
          <cell r="L15551" t="str">
            <v>Общее МО Франчайзи (Инв)</v>
          </cell>
          <cell r="M15551" t="str">
            <v>ФР Южно-Сахалинск Мира 250 (Инв)</v>
          </cell>
        </row>
        <row r="15552">
          <cell r="B15552" t="str">
            <v>Февраль 2019 г.</v>
          </cell>
          <cell r="C15552" t="str">
            <v>Требование-накладная ИНВ00002473 от 28.02.2019 23:59:59</v>
          </cell>
          <cell r="L15552" t="str">
            <v>Общее МО Франчайзи (Инв)</v>
          </cell>
          <cell r="M15552" t="str">
            <v>ФР Южно-Сахалинск Мира 250 (Инв)</v>
          </cell>
        </row>
        <row r="15553">
          <cell r="B15553" t="str">
            <v>Февраль 2019 г.</v>
          </cell>
          <cell r="C15553" t="str">
            <v>Требование-накладная ИНВ00002928 от 28.02.2019 23:59:59</v>
          </cell>
          <cell r="L15553" t="str">
            <v>Общее МО Франчайзи (Инв)</v>
          </cell>
          <cell r="M15553" t="str">
            <v>ФР Южно-Сахалинск Мира 250 (Инв)</v>
          </cell>
        </row>
        <row r="15554">
          <cell r="B15554" t="str">
            <v>Февраль 2019 г.</v>
          </cell>
          <cell r="C15554" t="str">
            <v>Франчайзи Яблоновский</v>
          </cell>
          <cell r="L15554" t="str">
            <v>РМО_Инвитро-Краснодар (Инв)</v>
          </cell>
          <cell r="M15554" t="str">
            <v>МО Яблоновский Гагарина 144-1 (Краснодар)</v>
          </cell>
        </row>
        <row r="15555">
          <cell r="B15555" t="str">
            <v>Февраль 2019 г.</v>
          </cell>
          <cell r="C15555" t="str">
            <v>Реализация товаров и услуг ИНВ00000248 от 01.02.2019 23:59:59</v>
          </cell>
          <cell r="L15555" t="str">
            <v>РМО_Инвитро-Краснодар (Инв)</v>
          </cell>
          <cell r="M15555" t="str">
            <v>МО Яблоновский Гагарина 144-1 (Краснодар)</v>
          </cell>
        </row>
        <row r="15556">
          <cell r="B15556" t="str">
            <v>Февраль 2019 г.</v>
          </cell>
          <cell r="C15556" t="str">
            <v>Франчайзи Якутск</v>
          </cell>
          <cell r="L15556" t="str">
            <v>Общее МО Франчайзи (Инв)</v>
          </cell>
          <cell r="M15556" t="str">
            <v>ФР Якутск Орджоникидзе 22 (Инв)</v>
          </cell>
        </row>
        <row r="15557">
          <cell r="B15557" t="str">
            <v>Февраль 2019 г.</v>
          </cell>
          <cell r="C15557">
            <v>0</v>
          </cell>
          <cell r="L15557" t="str">
            <v>Общее МО Франчайзи (Инв)</v>
          </cell>
          <cell r="M15557" t="str">
            <v>ФР Якутск Орджоникидзе 22 (Инв)</v>
          </cell>
        </row>
        <row r="15558">
          <cell r="B15558" t="str">
            <v>Февраль 2019 г.</v>
          </cell>
          <cell r="C15558" t="str">
            <v>Требование-накладная ИНВ00002086 от 28.02.2019 22:59:59</v>
          </cell>
          <cell r="L15558" t="str">
            <v>Общее МО Франчайзи (Инв)</v>
          </cell>
          <cell r="M15558" t="str">
            <v>ФР Якутск Орджоникидзе 22 (Инв)</v>
          </cell>
        </row>
        <row r="15559">
          <cell r="B15559" t="str">
            <v>Февраль 2019 г.</v>
          </cell>
          <cell r="C15559" t="str">
            <v>Требование-накладная ИНВ00052597 от 28.02.2019 23:00:00</v>
          </cell>
          <cell r="L15559" t="str">
            <v>Общее МО Франчайзи (Инв)</v>
          </cell>
          <cell r="M15559" t="str">
            <v>ФР Якутск Орджоникидзе 22 (Инв)</v>
          </cell>
        </row>
        <row r="15560">
          <cell r="B15560" t="str">
            <v>Февраль 2019 г.</v>
          </cell>
          <cell r="C15560" t="str">
            <v>Франчайзи Ялта Киевская 18</v>
          </cell>
          <cell r="L15560" t="str">
            <v>РМО_Инвитро-Ступино (Инв)</v>
          </cell>
          <cell r="M15560" t="str">
            <v>МО Ялта Киевская 18 (Таврика)</v>
          </cell>
        </row>
        <row r="15561">
          <cell r="B15561" t="str">
            <v>Февраль 2019 г.</v>
          </cell>
          <cell r="C15561" t="str">
            <v>Реализация товаров и услуг ИНВ00000153 от 01.02.2019 23:59:59</v>
          </cell>
          <cell r="L15561" t="str">
            <v>РМО_Инвитро-Ступино (Инв)</v>
          </cell>
          <cell r="M15561" t="str">
            <v>МО Ялта Киевская 18 (Таврика)</v>
          </cell>
        </row>
        <row r="15562">
          <cell r="B15562" t="str">
            <v>Февраль 2019 г.</v>
          </cell>
          <cell r="C15562" t="str">
            <v>Перемещение товаров ИНВ00003616 от 12.02.2019 15:56:03</v>
          </cell>
          <cell r="E15562" t="str">
            <v>СКЛАД РЕАГЕНТОВ И РАСХОДНЫХ МЕД.МАТЕРИАЛОВ</v>
          </cell>
          <cell r="F15562" t="str">
            <v>Франчайзи Ялта Киевская 18</v>
          </cell>
          <cell r="L15562" t="str">
            <v>РМО_Инвитро-Ступино (Инв)</v>
          </cell>
          <cell r="M15562" t="str">
            <v>МО Ялта Киевская 18 (Таврика)</v>
          </cell>
        </row>
        <row r="15563">
          <cell r="B15563" t="str">
            <v>Февраль 2019 г.</v>
          </cell>
          <cell r="C15563" t="str">
            <v>Перемещение товаров ИНВ00003637 от 12.02.2019 16:12:14</v>
          </cell>
          <cell r="E15563" t="str">
            <v>СКЛАД РЕАГЕНТОВ И РАСХОДНЫХ МЕД.МАТЕРИАЛОВ</v>
          </cell>
          <cell r="F15563" t="str">
            <v>Франчайзи Ялта Киевская 18</v>
          </cell>
          <cell r="L15563" t="str">
            <v>РМО_Инвитро-Ступино (Инв)</v>
          </cell>
          <cell r="M15563" t="str">
            <v>МО Ялта Киевская 18 (Таврика)</v>
          </cell>
        </row>
        <row r="15564">
          <cell r="B15564" t="str">
            <v>Февраль 2019 г.</v>
          </cell>
          <cell r="C15564" t="str">
            <v>Перемещение товаров ИНВ00004695 от 25.02.2019 10:47:02</v>
          </cell>
          <cell r="E15564" t="str">
            <v>СКЛАД РЕАГЕНТОВ И РАСХОДНЫХ МЕД.МАТЕРИАЛОВ</v>
          </cell>
          <cell r="F15564" t="str">
            <v>Франчайзи Ялта Киевская 18</v>
          </cell>
          <cell r="L15564" t="str">
            <v>РМО_Инвитро-Ступино (Инв)</v>
          </cell>
          <cell r="M15564" t="str">
            <v>МО Ялта Киевская 18 (Таврика)</v>
          </cell>
        </row>
        <row r="15565">
          <cell r="B15565" t="str">
            <v>Февраль 2019 г.</v>
          </cell>
          <cell r="C15565" t="str">
            <v>Перемещение товаров ИНВ00006349 от 28.02.2019 23:59:59</v>
          </cell>
          <cell r="E15565" t="str">
            <v>Франчайзи Ялта Киевская 18</v>
          </cell>
          <cell r="F15565" t="str">
            <v>Материалы в медицинских центрах</v>
          </cell>
          <cell r="L15565" t="str">
            <v>РМО_Инвитро-Ступино (Инв)</v>
          </cell>
          <cell r="M15565" t="str">
            <v>МО Ялта Киевская 18 (Таврика)</v>
          </cell>
        </row>
        <row r="15566">
          <cell r="B15566" t="str">
            <v>Февраль 2019 г.</v>
          </cell>
          <cell r="C15566" t="str">
            <v>Франчайзи Ярославль</v>
          </cell>
          <cell r="L15566" t="str">
            <v>Общее МО Франчайзи (Инв)</v>
          </cell>
          <cell r="M15566" t="str">
            <v>ФР Ярославль Ленина 20-53 (Инв)</v>
          </cell>
        </row>
        <row r="15567">
          <cell r="B15567" t="str">
            <v>Февраль 2019 г.</v>
          </cell>
          <cell r="C15567">
            <v>0</v>
          </cell>
          <cell r="L15567" t="str">
            <v>Общее МО Франчайзи (Инв)</v>
          </cell>
          <cell r="M15567" t="str">
            <v>ФР Ярославль Ленина 20-53 (Инв)</v>
          </cell>
        </row>
        <row r="15568">
          <cell r="B15568" t="str">
            <v>Февраль 2019 г.</v>
          </cell>
          <cell r="C15568" t="str">
            <v>Поступление товаров и услуг ИНВ00003600 от 04.02.2019 13:50:21</v>
          </cell>
          <cell r="L15568" t="str">
            <v>Общее МО Франчайзи (Инв)</v>
          </cell>
          <cell r="M15568" t="str">
            <v>ФР Ярославль Ленина 20-53 (Инв)</v>
          </cell>
        </row>
        <row r="15569">
          <cell r="B15569" t="str">
            <v>Февраль 2019 г.</v>
          </cell>
          <cell r="C15569" t="str">
            <v>Требование-накладная ИНВ00002778 от 28.02.2019 22:00:00</v>
          </cell>
          <cell r="L15569" t="str">
            <v>Общее МО Франчайзи (Инв)</v>
          </cell>
          <cell r="M15569" t="str">
            <v>ФР Ярославль Ленина 20-53 (Инв)</v>
          </cell>
        </row>
        <row r="15570">
          <cell r="B15570" t="str">
            <v>Февраль 2019 г.</v>
          </cell>
          <cell r="C15570" t="str">
            <v>Требование-накладная ИНВ00052601 от 28.02.2019 23:00:00</v>
          </cell>
          <cell r="L15570" t="str">
            <v>Общее МО Франчайзи (Инв)</v>
          </cell>
          <cell r="M15570" t="str">
            <v>ФР Ярославль Ленина 20-53 (Инв)</v>
          </cell>
        </row>
        <row r="15571">
          <cell r="B15571" t="str">
            <v>Февраль 2019 г.</v>
          </cell>
          <cell r="C15571" t="str">
            <v>Требование-накладная ИНВ00003284 от 28.02.2019 23:59:59</v>
          </cell>
          <cell r="L15571" t="str">
            <v>Общее МО Франчайзи (Инв)</v>
          </cell>
          <cell r="M15571" t="str">
            <v>ФР Ярославль Ленина 20-53 (Инв)</v>
          </cell>
        </row>
        <row r="15572">
          <cell r="B15572" t="str">
            <v>Февраль 2019 г.</v>
          </cell>
          <cell r="C15572" t="str">
            <v>Франчайзи Ярославль-2</v>
          </cell>
          <cell r="L15572" t="str">
            <v>Общее МО Франчайзи (Инв)</v>
          </cell>
          <cell r="M15572" t="str">
            <v>ФР Ярославль Ленингадский 54к2 (Инв)</v>
          </cell>
        </row>
        <row r="15573">
          <cell r="B15573" t="str">
            <v>Февраль 2019 г.</v>
          </cell>
          <cell r="C15573">
            <v>0</v>
          </cell>
          <cell r="L15573" t="str">
            <v>Общее МО Франчайзи (Инв)</v>
          </cell>
          <cell r="M15573" t="str">
            <v>ФР Ярославль Ленингадский 54к2 (Инв)</v>
          </cell>
        </row>
        <row r="15574">
          <cell r="B15574" t="str">
            <v>Февраль 2019 г.</v>
          </cell>
          <cell r="C15574" t="str">
            <v>Перемещение товаров ИНВ00004812 от 25.02.2019 11:38:05</v>
          </cell>
          <cell r="E15574" t="str">
            <v>СКЛАД РЕАГЕНТОВ И РАСХОДНЫХ МЕД.МАТЕРИАЛОВ</v>
          </cell>
          <cell r="F15574" t="str">
            <v>Франчайзи Ярославль-2</v>
          </cell>
          <cell r="L15574" t="str">
            <v>Общее МО Франчайзи (Инв)</v>
          </cell>
          <cell r="M15574" t="str">
            <v>ФР Ярославль Ленингадский 54к2 (Инв)</v>
          </cell>
        </row>
        <row r="15575">
          <cell r="B15575" t="str">
            <v>Февраль 2019 г.</v>
          </cell>
          <cell r="C15575" t="str">
            <v>Перемещение товаров ИНВ00004811 от 25.02.2019 11:38:17</v>
          </cell>
          <cell r="E15575" t="str">
            <v>СКЛАД РЕАГЕНТОВ И РАСХОДНЫХ МЕД.МАТЕРИАЛОВ</v>
          </cell>
          <cell r="F15575" t="str">
            <v>Франчайзи Ярославль-2</v>
          </cell>
          <cell r="L15575" t="str">
            <v>Общее МО Франчайзи (Инв)</v>
          </cell>
          <cell r="M15575" t="str">
            <v>ФР Ярославль Ленингадский 54к2 (Инв)</v>
          </cell>
        </row>
        <row r="15576">
          <cell r="B15576" t="str">
            <v>Февраль 2019 г.</v>
          </cell>
          <cell r="C15576" t="str">
            <v>Поступление товаров и услуг ИНВ00008227 от 25.02.2019 12:01:47</v>
          </cell>
          <cell r="L15576" t="str">
            <v>Общее МО Франчайзи (Инв)</v>
          </cell>
          <cell r="M15576" t="str">
            <v>ФР Ярославль Ленингадский 54к2 (Инв)</v>
          </cell>
        </row>
        <row r="15577">
          <cell r="B15577" t="str">
            <v>Февраль 2019 г.</v>
          </cell>
          <cell r="C15577" t="str">
            <v>Требование-накладная ИНВ00002779 от 28.02.2019 22:00:00</v>
          </cell>
          <cell r="L15577" t="str">
            <v>Общее МО Франчайзи (Инв)</v>
          </cell>
          <cell r="M15577" t="str">
            <v>ФР Ярославль Ленингадский 54к2 (Инв)</v>
          </cell>
        </row>
        <row r="15578">
          <cell r="B15578" t="str">
            <v>Февраль 2019 г.</v>
          </cell>
          <cell r="C15578" t="str">
            <v>Требование-накладная ИНВ00052602 от 28.02.2019 23:00:00</v>
          </cell>
          <cell r="L15578" t="str">
            <v>Общее МО Франчайзи (Инв)</v>
          </cell>
          <cell r="M15578" t="str">
            <v>ФР Ярославль Ленингадский 54к2 (Инв)</v>
          </cell>
        </row>
        <row r="15579">
          <cell r="B15579" t="str">
            <v>Февраль 2019 г.</v>
          </cell>
          <cell r="C15579" t="str">
            <v>Требование-накладная ИНВ00003285 от 28.02.2019 23:59:59</v>
          </cell>
          <cell r="L15579" t="str">
            <v>Общее МО Франчайзи (Инв)</v>
          </cell>
          <cell r="M15579" t="str">
            <v>ФР Ярославль Ленингадский 54к2 (Инв)</v>
          </cell>
        </row>
        <row r="15580">
          <cell r="B15580" t="str">
            <v>Февраль 2019 г.</v>
          </cell>
          <cell r="C15580" t="str">
            <v>Франчайзи Ярославль-3 пр-кт Московский</v>
          </cell>
          <cell r="L15580" t="str">
            <v>Общее МО Франчайзи (Инв)</v>
          </cell>
          <cell r="M15580" t="str">
            <v>ФР Ярославль Московский 139Б (Инв)</v>
          </cell>
        </row>
        <row r="15581">
          <cell r="B15581" t="str">
            <v>Февраль 2019 г.</v>
          </cell>
          <cell r="C15581">
            <v>0</v>
          </cell>
          <cell r="L15581" t="str">
            <v>Общее МО Франчайзи (Инв)</v>
          </cell>
          <cell r="M15581" t="str">
            <v>ФР Ярославль Московский 139Б (Инв)</v>
          </cell>
        </row>
        <row r="15582">
          <cell r="B15582" t="str">
            <v>Февраль 2019 г.</v>
          </cell>
          <cell r="C15582" t="str">
            <v>Поступление товаров и услуг ИНВ00007372 от 20.02.2019 12:44:57</v>
          </cell>
          <cell r="L15582" t="str">
            <v>Общее МО Франчайзи (Инв)</v>
          </cell>
          <cell r="M15582" t="str">
            <v>ФР Ярославль Московский 139Б (Инв)</v>
          </cell>
        </row>
        <row r="15583">
          <cell r="B15583" t="str">
            <v>Февраль 2019 г.</v>
          </cell>
          <cell r="C15583" t="str">
            <v>Поступление товаров и услуг ИНВ00008222 от 25.02.2019 11:58:34</v>
          </cell>
          <cell r="L15583" t="str">
            <v>Общее МО Франчайзи (Инв)</v>
          </cell>
          <cell r="M15583" t="str">
            <v>ФР Ярославль Московский 139Б (Инв)</v>
          </cell>
        </row>
        <row r="15584">
          <cell r="B15584" t="str">
            <v>Февраль 2019 г.</v>
          </cell>
          <cell r="C15584" t="str">
            <v>Требование-накладная ИНВ00052603 от 28.02.2019 23:00:00</v>
          </cell>
          <cell r="L15584" t="str">
            <v>Общее МО Франчайзи (Инв)</v>
          </cell>
          <cell r="M15584" t="str">
            <v>ФР Ярославль Московский 139Б (Инв)</v>
          </cell>
        </row>
        <row r="15585">
          <cell r="B15585" t="str">
            <v>Февраль 2019 г.</v>
          </cell>
          <cell r="C15585" t="str">
            <v>Требование-накладная ИНВ00003286 от 28.02.2019 23:59:59</v>
          </cell>
          <cell r="L15585" t="str">
            <v>Общее МО Франчайзи (Инв)</v>
          </cell>
          <cell r="M15585" t="str">
            <v>ФР Ярославль Московский 139Б (Инв)</v>
          </cell>
        </row>
        <row r="15586">
          <cell r="B15586" t="str">
            <v>Февраль 2019 г.</v>
          </cell>
          <cell r="C15586" t="str">
            <v>Франчайзи Ярославль-4 пр-т Машиностроителей, д 5/2</v>
          </cell>
          <cell r="L15586" t="str">
            <v>Общее МО Франчайзи (Инв)</v>
          </cell>
          <cell r="M15586" t="str">
            <v>ФР Ярославль Пр.Машиностроителей 5-2 (Инв)</v>
          </cell>
        </row>
        <row r="15587">
          <cell r="B15587" t="str">
            <v>Февраль 2019 г.</v>
          </cell>
          <cell r="C15587">
            <v>0</v>
          </cell>
          <cell r="L15587" t="str">
            <v>Общее МО Франчайзи (Инв)</v>
          </cell>
          <cell r="M15587" t="str">
            <v>ФР Ярославль Пр.Машиностроителей 5-2 (Инв)</v>
          </cell>
        </row>
        <row r="15588">
          <cell r="B15588" t="str">
            <v>Февраль 2019 г.</v>
          </cell>
          <cell r="C15588" t="str">
            <v>Перемещение товаров ИНВ00004768 от 25.02.2019 11:10:21</v>
          </cell>
          <cell r="E15588" t="str">
            <v>СКЛАД РЕАГЕНТОВ И РАСХОДНЫХ МЕД.МАТЕРИАЛОВ</v>
          </cell>
          <cell r="F15588" t="str">
            <v>Франчайзи Ярославль-4 пр-т Машиностроителей, д 5/2</v>
          </cell>
          <cell r="L15588" t="str">
            <v>Общее МО Франчайзи (Инв)</v>
          </cell>
          <cell r="M15588" t="str">
            <v>ФР Ярославль Пр.Машиностроителей 5-2 (Инв)</v>
          </cell>
        </row>
        <row r="15589">
          <cell r="B15589" t="str">
            <v>Февраль 2019 г.</v>
          </cell>
          <cell r="C15589" t="str">
            <v>Поступление товаров и услуг ИНВ00008158 от 25.02.2019 11:22:27</v>
          </cell>
          <cell r="L15589" t="str">
            <v>Общее МО Франчайзи (Инв)</v>
          </cell>
          <cell r="M15589" t="str">
            <v>ФР Ярославль Пр.Машиностроителей 5-2 (Инв)</v>
          </cell>
        </row>
        <row r="15590">
          <cell r="B15590" t="str">
            <v>Февраль 2019 г.</v>
          </cell>
          <cell r="C15590" t="str">
            <v>Требование-накладная ИНВ00002780 от 28.02.2019 22:00:00</v>
          </cell>
          <cell r="L15590" t="str">
            <v>Общее МО Франчайзи (Инв)</v>
          </cell>
          <cell r="M15590" t="str">
            <v>ФР Ярославль Пр.Машиностроителей 5-2 (Инв)</v>
          </cell>
        </row>
        <row r="15591">
          <cell r="B15591" t="str">
            <v>Февраль 2019 г.</v>
          </cell>
          <cell r="C15591" t="str">
            <v>Требование-накладная ИНВ00052604 от 28.02.2019 23:00:00</v>
          </cell>
          <cell r="L15591" t="str">
            <v>Общее МО Франчайзи (Инв)</v>
          </cell>
          <cell r="M15591" t="str">
            <v>ФР Ярославль Пр.Машиностроителей 5-2 (Инв)</v>
          </cell>
        </row>
        <row r="15592">
          <cell r="B15592" t="str">
            <v>Февраль 2019 г.</v>
          </cell>
          <cell r="C15592" t="str">
            <v>Франчайзи Ярославское шоссе 124</v>
          </cell>
          <cell r="L15592" t="str">
            <v>Общее МО Франчайзи (Инв)</v>
          </cell>
          <cell r="M15592" t="str">
            <v>ФР МСК Ярославское ш 124 (Инв)</v>
          </cell>
        </row>
        <row r="15593">
          <cell r="B15593" t="str">
            <v>Февраль 2019 г.</v>
          </cell>
          <cell r="C15593">
            <v>0</v>
          </cell>
          <cell r="L15593" t="str">
            <v>Общее МО Франчайзи (Инв)</v>
          </cell>
          <cell r="M15593" t="str">
            <v>ФР МСК Ярославское ш 124 (Инв)</v>
          </cell>
        </row>
        <row r="15594">
          <cell r="B15594" t="str">
            <v>Февраль 2019 г.</v>
          </cell>
          <cell r="C15594" t="str">
            <v>Поступление товаров и услуг ИНВ00006047 от 12.02.2019 12:46:39</v>
          </cell>
          <cell r="L15594" t="str">
            <v>Общее МО Франчайзи (Инв)</v>
          </cell>
          <cell r="M15594" t="str">
            <v>ФР МСК Ярославское ш 124 (Инв)</v>
          </cell>
        </row>
        <row r="15595">
          <cell r="B15595" t="str">
            <v>Февраль 2019 г.</v>
          </cell>
          <cell r="C15595" t="str">
            <v>Перемещение товаров ИНВ00003618 от 12.02.2019 15:58:17</v>
          </cell>
          <cell r="E15595" t="str">
            <v>СКЛАД РЕАГЕНТОВ И РАСХОДНЫХ МЕД.МАТЕРИАЛОВ</v>
          </cell>
          <cell r="F15595" t="str">
            <v>Франчайзи Ярославское шоссе 124</v>
          </cell>
          <cell r="L15595" t="str">
            <v>Общее МО Франчайзи (Инв)</v>
          </cell>
          <cell r="M15595" t="str">
            <v>ФР МСК Ярославское ш 124 (Инв)</v>
          </cell>
        </row>
        <row r="15596">
          <cell r="B15596" t="str">
            <v>Февраль 2019 г.</v>
          </cell>
          <cell r="C15596" t="str">
            <v>Поступление товаров и услуг ИНВ00006201 от 13.02.2019 9:23:10</v>
          </cell>
          <cell r="L15596" t="str">
            <v>Общее МО Франчайзи (Инв)</v>
          </cell>
          <cell r="M15596" t="str">
            <v>ФР МСК Ярославское ш 124 (Инв)</v>
          </cell>
        </row>
        <row r="15597">
          <cell r="B15597" t="str">
            <v>Февраль 2019 г.</v>
          </cell>
          <cell r="C15597" t="str">
            <v>Требование-накладная ИНВ00003531 от 28.02.2019 23:00:00</v>
          </cell>
          <cell r="L15597" t="str">
            <v>Общее МО Франчайзи (Инв)</v>
          </cell>
          <cell r="M15597" t="str">
            <v>ФР МСК Ярославское ш 124 (Инв)</v>
          </cell>
        </row>
        <row r="15598">
          <cell r="B15598" t="str">
            <v>Февраль 2019 г.</v>
          </cell>
          <cell r="C15598" t="str">
            <v>Требование-накладная ИНВ00003043 от 28.02.2019 23:59:59</v>
          </cell>
          <cell r="L15598" t="str">
            <v>Общее МО Франчайзи (Инв)</v>
          </cell>
          <cell r="M15598" t="str">
            <v>ФР МСК Ярославское ш 124 (Инв)</v>
          </cell>
        </row>
        <row r="15599">
          <cell r="B15599" t="str">
            <v>Февраль 2019 г.</v>
          </cell>
          <cell r="C15599" t="str">
            <v>Требование-накладная ИНВ00049461 от 28.02.2019 23:59:59</v>
          </cell>
          <cell r="L15599" t="str">
            <v>Общее МО Франчайзи (Инв)</v>
          </cell>
          <cell r="M15599" t="str">
            <v>ФР МСК Ярославское ш 124 (Инв)</v>
          </cell>
        </row>
        <row r="15600">
          <cell r="B15600" t="str">
            <v>Февраль 2019 г.</v>
          </cell>
          <cell r="C15600" t="str">
            <v>Франчайзи Ярцево</v>
          </cell>
          <cell r="L15600" t="str">
            <v>Общее МО Франчайзи (Инв)</v>
          </cell>
          <cell r="M15600" t="str">
            <v>ФР Ярцево Советская 20Б (Инв)</v>
          </cell>
        </row>
        <row r="15601">
          <cell r="B15601" t="str">
            <v>Февраль 2019 г.</v>
          </cell>
          <cell r="C15601">
            <v>0</v>
          </cell>
          <cell r="L15601" t="str">
            <v>Общее МО Франчайзи (Инв)</v>
          </cell>
          <cell r="M15601" t="str">
            <v>ФР Ярцево Советская 20Б (Инв)</v>
          </cell>
        </row>
        <row r="15602">
          <cell r="B15602" t="str">
            <v>Февраль 2019 г.</v>
          </cell>
          <cell r="C15602" t="str">
            <v>Поступление товаров и услуг ИНВ00006310 от 13.02.2019 13:22:55</v>
          </cell>
          <cell r="L15602" t="str">
            <v>Общее МО Франчайзи (Инв)</v>
          </cell>
          <cell r="M15602" t="str">
            <v>ФР Ярцево Советская 20Б (Инв)</v>
          </cell>
        </row>
        <row r="15603">
          <cell r="B15603" t="str">
            <v>Февраль 2019 г.</v>
          </cell>
          <cell r="C15603" t="str">
            <v>Перемещение товаров ИНВ00003886 от 13.02.2019 15:59:02</v>
          </cell>
          <cell r="E15603" t="str">
            <v>СКЛАД РЕАГЕНТОВ И РАСХОДНЫХ МЕД.МАТЕРИАЛОВ</v>
          </cell>
          <cell r="F15603" t="str">
            <v>Франчайзи Ярцево</v>
          </cell>
          <cell r="L15603" t="str">
            <v>Общее МО Франчайзи (Инв)</v>
          </cell>
          <cell r="M15603" t="str">
            <v>ФР Ярцево Советская 20Б (Инв)</v>
          </cell>
        </row>
        <row r="15604">
          <cell r="B15604" t="str">
            <v>Февраль 2019 г.</v>
          </cell>
          <cell r="C15604" t="str">
            <v>Перемещение товаров ИНВ00003885 от 13.02.2019 15:59:13</v>
          </cell>
          <cell r="E15604" t="str">
            <v>СКЛАД РЕАГЕНТОВ И РАСХОДНЫХ МЕД.МАТЕРИАЛОВ</v>
          </cell>
          <cell r="F15604" t="str">
            <v>Франчайзи Ярцево</v>
          </cell>
          <cell r="L15604" t="str">
            <v>Общее МО Франчайзи (Инв)</v>
          </cell>
          <cell r="M15604" t="str">
            <v>ФР Ярцево Советская 20Б (Инв)</v>
          </cell>
        </row>
        <row r="15605">
          <cell r="B15605" t="str">
            <v>Февраль 2019 г.</v>
          </cell>
          <cell r="C15605" t="str">
            <v>Требование-накладная ИНВ00003507 от 28.02.2019 23:00:00</v>
          </cell>
          <cell r="L15605" t="str">
            <v>Общее МО Франчайзи (Инв)</v>
          </cell>
          <cell r="M15605" t="str">
            <v>ФР Ярцево Советская 20Б (Инв)</v>
          </cell>
        </row>
        <row r="15606">
          <cell r="B15606" t="str">
            <v>Февраль 2019 г.</v>
          </cell>
          <cell r="C15606" t="str">
            <v>Требование-накладная ИНВ00002474 от 28.02.2019 23:59:59</v>
          </cell>
          <cell r="L15606" t="str">
            <v>Общее МО Франчайзи (Инв)</v>
          </cell>
          <cell r="M15606" t="str">
            <v>ФР Ярцево Советская 20Б (Инв)</v>
          </cell>
        </row>
        <row r="15607">
          <cell r="B15607" t="str">
            <v>Февраль 2019 г.</v>
          </cell>
          <cell r="C15607" t="str">
            <v>Требование-накладная ИНВ00002929 от 28.02.2019 23:59:59</v>
          </cell>
          <cell r="L15607" t="str">
            <v>Общее МО Франчайзи (Инв)</v>
          </cell>
          <cell r="M15607" t="str">
            <v>ФР Ярцево Советская 20Б (Инв)</v>
          </cell>
        </row>
        <row r="15608">
          <cell r="B15608" t="str">
            <v>Февраль 2019 г.</v>
          </cell>
          <cell r="C15608" t="str">
            <v>Франчайзи Ясенево-2 Карамзина</v>
          </cell>
          <cell r="L15608" t="str">
            <v>РМО_Виалаб Свиблово (Инв)</v>
          </cell>
          <cell r="M15608" t="str">
            <v>МО МСК Ясенево Карамзина 9к1 (Виалаб)</v>
          </cell>
        </row>
        <row r="15609">
          <cell r="B15609" t="str">
            <v>Февраль 2019 г.</v>
          </cell>
          <cell r="C15609" t="str">
            <v>Реализация товаров и услуг ИНВ00000154 от 01.02.2019 23:59:59</v>
          </cell>
          <cell r="L15609" t="str">
            <v>РМО_Виалаб Свиблово (Инв)</v>
          </cell>
          <cell r="M15609" t="str">
            <v>МО МСК Ясенево Карамзина 9к1 (Виалаб)</v>
          </cell>
        </row>
        <row r="15610">
          <cell r="B15610" t="str">
            <v>Февраль 2019 г.</v>
          </cell>
          <cell r="C15610" t="str">
            <v>Франчайзи Ясенево-3 Новоясеневский пр-кт 9</v>
          </cell>
          <cell r="L15610" t="str">
            <v>Общее МО Франчайзи (Инв)</v>
          </cell>
          <cell r="M15610" t="str">
            <v>ФР МСК Ясенево Новоясеневский 9 (Инв)</v>
          </cell>
        </row>
        <row r="15611">
          <cell r="B15611" t="str">
            <v>Февраль 2019 г.</v>
          </cell>
          <cell r="C15611">
            <v>0</v>
          </cell>
          <cell r="L15611" t="str">
            <v>Общее МО Франчайзи (Инв)</v>
          </cell>
          <cell r="M15611" t="str">
            <v>ФР МСК Ясенево Новоясеневский 9 (Инв)</v>
          </cell>
        </row>
        <row r="15612">
          <cell r="B15612" t="str">
            <v>Февраль 2019 г.</v>
          </cell>
          <cell r="C15612" t="str">
            <v>Поступление товаров и услуг ИНВ00003493 от 04.02.2019 11:22:36</v>
          </cell>
          <cell r="L15612" t="str">
            <v>Общее МО Франчайзи (Инв)</v>
          </cell>
          <cell r="M15612" t="str">
            <v>ФР МСК Ясенево Новоясеневский 9 (Инв)</v>
          </cell>
        </row>
        <row r="15613">
          <cell r="B15613" t="str">
            <v>Февраль 2019 г.</v>
          </cell>
          <cell r="C15613" t="str">
            <v>Перемещение товаров ИНВ00002800 от 04.02.2019 17:31:06</v>
          </cell>
          <cell r="E15613" t="str">
            <v>СКЛАД РЕАГЕНТОВ И РАСХОДНЫХ МЕД.МАТЕРИАЛОВ</v>
          </cell>
          <cell r="F15613" t="str">
            <v>Франчайзи Ясенево-3 Новоясеневский пр-кт 9</v>
          </cell>
          <cell r="L15613" t="str">
            <v>Общее МО Франчайзи (Инв)</v>
          </cell>
          <cell r="M15613" t="str">
            <v>ФР МСК Ясенево Новоясеневский 9 (Инв)</v>
          </cell>
        </row>
        <row r="15614">
          <cell r="B15614" t="str">
            <v>Февраль 2019 г.</v>
          </cell>
          <cell r="C15614" t="str">
            <v>Поступление товаров и услуг ИНВ00007995 от 25.02.2019 9:44:07</v>
          </cell>
          <cell r="L15614" t="str">
            <v>Общее МО Франчайзи (Инв)</v>
          </cell>
          <cell r="M15614" t="str">
            <v>ФР МСК Ясенево Новоясеневский 9 (Инв)</v>
          </cell>
        </row>
        <row r="15615">
          <cell r="B15615" t="str">
            <v>Февраль 2019 г.</v>
          </cell>
          <cell r="C15615" t="str">
            <v>Требование-накладная ИНВ00002781 от 28.02.2019 22:00:00</v>
          </cell>
          <cell r="L15615" t="str">
            <v>Общее МО Франчайзи (Инв)</v>
          </cell>
          <cell r="M15615" t="str">
            <v>ФР МСК Ясенево Новоясеневский 9 (Инв)</v>
          </cell>
        </row>
        <row r="15616">
          <cell r="B15616" t="str">
            <v>Февраль 2019 г.</v>
          </cell>
          <cell r="C15616" t="str">
            <v>Требование-накладная ИНВ00052605 от 28.02.2019 23:00:00</v>
          </cell>
          <cell r="L15616" t="str">
            <v>Общее МО Франчайзи (Инв)</v>
          </cell>
          <cell r="M15616" t="str">
            <v>ФР МСК Ясенево Новоясеневский 9 (Инв)</v>
          </cell>
        </row>
        <row r="15617">
          <cell r="B15617" t="str">
            <v>Февраль 2019 г.</v>
          </cell>
          <cell r="C15617" t="str">
            <v>Требование-накладная ИНВ00003287 от 28.02.2019 23:59:59</v>
          </cell>
          <cell r="L15617" t="str">
            <v>Общее МО Франчайзи (Инв)</v>
          </cell>
          <cell r="M15617" t="str">
            <v>ФР МСК Ясенево Новоясеневский 9 (Инв)</v>
          </cell>
        </row>
        <row r="15618">
          <cell r="B15618" t="str">
            <v>Февраль 2019 г.</v>
          </cell>
        </row>
        <row r="15619">
          <cell r="B15619" t="str">
            <v>Февраль 2019 г.</v>
          </cell>
          <cell r="C15619" t="str">
            <v>Итог</v>
          </cell>
        </row>
      </sheetData>
      <sheetData sheetId="1"/>
      <sheetData sheetId="2">
        <row r="1">
          <cell r="A1">
            <v>0</v>
          </cell>
        </row>
        <row r="3">
          <cell r="A3" t="str">
            <v>Склад на начало месяца</v>
          </cell>
          <cell r="B3">
            <v>6707632.870000002</v>
          </cell>
          <cell r="C3">
            <v>7251609.0300000003</v>
          </cell>
          <cell r="D3">
            <v>7730989.2700000014</v>
          </cell>
          <cell r="E3">
            <v>7730989.2700000014</v>
          </cell>
          <cell r="F3">
            <v>7730989.2700000014</v>
          </cell>
          <cell r="G3">
            <v>7730989.2700000014</v>
          </cell>
          <cell r="H3">
            <v>7730989.2700000014</v>
          </cell>
          <cell r="I3">
            <v>7730989.2700000014</v>
          </cell>
          <cell r="J3">
            <v>7730989.2700000014</v>
          </cell>
          <cell r="K3">
            <v>7730989.2700000014</v>
          </cell>
          <cell r="L3">
            <v>7730989.2700000014</v>
          </cell>
          <cell r="M3">
            <v>0</v>
          </cell>
          <cell r="N3">
            <v>83538145.330000013</v>
          </cell>
        </row>
        <row r="4">
          <cell r="A4" t="str">
            <v>Приход на склад за месяц</v>
          </cell>
          <cell r="B4">
            <v>2242795.6299999994</v>
          </cell>
          <cell r="C4">
            <v>2892712.3400000003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5135507.97</v>
          </cell>
        </row>
        <row r="5">
          <cell r="A5" t="str">
            <v>Списано со склада</v>
          </cell>
          <cell r="B5">
            <v>1698819.4699999958</v>
          </cell>
          <cell r="C5">
            <v>2413332.100000002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4112151.5699999975</v>
          </cell>
        </row>
        <row r="6">
          <cell r="A6" t="str">
            <v>Склад на конец месяца</v>
          </cell>
          <cell r="B6">
            <v>7251609.0300000003</v>
          </cell>
          <cell r="C6">
            <v>7730989.2700000014</v>
          </cell>
          <cell r="D6">
            <v>7730989.2700000014</v>
          </cell>
          <cell r="E6">
            <v>7730989.2700000014</v>
          </cell>
          <cell r="F6">
            <v>7730989.2700000014</v>
          </cell>
          <cell r="G6">
            <v>7730989.2700000014</v>
          </cell>
          <cell r="H6">
            <v>7730989.2700000014</v>
          </cell>
          <cell r="I6">
            <v>7730989.2700000014</v>
          </cell>
          <cell r="J6">
            <v>7730989.2700000014</v>
          </cell>
          <cell r="K6">
            <v>7730989.2700000014</v>
          </cell>
          <cell r="L6">
            <v>7730989.2700000014</v>
          </cell>
          <cell r="M6">
            <v>0</v>
          </cell>
          <cell r="N6">
            <v>84561501.730000004</v>
          </cell>
        </row>
        <row r="7">
          <cell r="A7" t="str">
            <v>Пришло напрямую в подразделение</v>
          </cell>
          <cell r="B7">
            <v>160077214.16000009</v>
          </cell>
          <cell r="C7">
            <v>203398892.36999932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363476106.52999938</v>
          </cell>
        </row>
        <row r="8">
          <cell r="A8" t="str">
            <v>Склад на конец месяца</v>
          </cell>
          <cell r="B8">
            <v>7251609.0300000058</v>
          </cell>
          <cell r="C8">
            <v>7730989.2699999996</v>
          </cell>
          <cell r="D8">
            <v>7730989.2700000014</v>
          </cell>
          <cell r="E8">
            <v>7730989.2700000014</v>
          </cell>
          <cell r="F8">
            <v>7730989.2700000014</v>
          </cell>
          <cell r="G8">
            <v>7730989.2700000014</v>
          </cell>
          <cell r="H8">
            <v>7730989.2700000014</v>
          </cell>
          <cell r="I8">
            <v>7730989.2700000014</v>
          </cell>
          <cell r="J8">
            <v>7730989.2700000014</v>
          </cell>
          <cell r="K8">
            <v>7730989.2700000014</v>
          </cell>
          <cell r="L8">
            <v>7730989.2700000014</v>
          </cell>
          <cell r="M8">
            <v>0</v>
          </cell>
          <cell r="N8">
            <v>84561501.730000019</v>
          </cell>
        </row>
        <row r="9">
          <cell r="A9" t="str">
            <v>Перемещение с МО на склад</v>
          </cell>
          <cell r="B9">
            <v>28121.26</v>
          </cell>
          <cell r="C9">
            <v>16059.890000000001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44181.15</v>
          </cell>
        </row>
        <row r="13">
          <cell r="A13">
            <v>0</v>
          </cell>
          <cell r="B13">
            <v>161747894.21000001</v>
          </cell>
          <cell r="C13">
            <v>205796164.57999998</v>
          </cell>
          <cell r="D13" t="e">
            <v>#DIV/0!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  <cell r="I13" t="e">
            <v>#DIV/0!</v>
          </cell>
          <cell r="J13" t="e">
            <v>#DIV/0!</v>
          </cell>
          <cell r="K13" t="e">
            <v>#DIV/0!</v>
          </cell>
          <cell r="L13" t="e">
            <v>#DIV/0!</v>
          </cell>
          <cell r="M13" t="e">
            <v>#DIV/0!</v>
          </cell>
          <cell r="N13" t="e">
            <v>#DIV/0!</v>
          </cell>
        </row>
        <row r="324">
          <cell r="A324" t="str">
            <v>Возврат товара поставщику и прочие Невходящие перемещения по складу</v>
          </cell>
          <cell r="B324">
            <v>18.16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18.16</v>
          </cell>
          <cell r="O324" t="b">
            <v>1</v>
          </cell>
          <cell r="P324">
            <v>18.16</v>
          </cell>
        </row>
        <row r="327">
          <cell r="A327" t="str">
            <v>Инвентаризация - поступление</v>
          </cell>
          <cell r="N327">
            <v>0</v>
          </cell>
          <cell r="O327" t="b">
            <v>1</v>
          </cell>
          <cell r="P32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ДСприход"/>
      <sheetName val="ДДСрасход"/>
      <sheetName val="Склад выгрузка"/>
      <sheetName val="Склад в отчет"/>
      <sheetName val="Номенклатура"/>
      <sheetName val="Контрагенты(60)"/>
      <sheetName val="ОплатаТМЦ"/>
      <sheetName val="Лист1"/>
      <sheetName val="Лист3"/>
    </sheetNames>
    <sheetDataSet>
      <sheetData sheetId="0"/>
      <sheetData sheetId="1"/>
      <sheetData sheetId="2">
        <row r="1">
          <cell r="E1">
            <v>0</v>
          </cell>
        </row>
      </sheetData>
      <sheetData sheetId="3"/>
      <sheetData sheetId="4">
        <row r="2">
          <cell r="B2" t="str">
            <v>Конверт "Куда, Кому", С4, 229х324мм, 80г/квм, с отрывной полосой, белый, Kurt, с серой запечаткой</v>
          </cell>
        </row>
      </sheetData>
      <sheetData sheetId="5">
        <row r="1">
          <cell r="B1" t="str">
            <v>Контрагент</v>
          </cell>
          <cell r="C1" t="str">
            <v>Склад</v>
          </cell>
          <cell r="D1" t="str">
            <v>Статья ддс</v>
          </cell>
          <cell r="E1" t="str">
            <v>Статья ддс 2</v>
          </cell>
          <cell r="F1" t="str">
            <v>Статья ддс 3</v>
          </cell>
          <cell r="G1" t="str">
            <v>Статья ддс 4</v>
          </cell>
          <cell r="H1" t="str">
            <v>Счет</v>
          </cell>
        </row>
        <row r="2">
          <cell r="B2" t="str">
            <v>Абиус(ОБЩ)</v>
          </cell>
          <cell r="C2" t="str">
            <v>Склад Картриджей, Склад IT</v>
          </cell>
          <cell r="D2" t="str">
            <v>Обслуживание оборудования (прочего)</v>
          </cell>
          <cell r="E2" t="str">
            <v>Покупка картриджей</v>
          </cell>
          <cell r="F2" t="str">
            <v>Покупка оборудования (ИТ)</v>
          </cell>
          <cell r="G2">
            <v>0</v>
          </cell>
          <cell r="H2" t="str">
            <v>тмц</v>
          </cell>
        </row>
        <row r="3">
          <cell r="B3" t="str">
            <v>А2 ООО</v>
          </cell>
          <cell r="C3" t="str">
            <v>Медицинский склад Москва, Рекламной продукции (МедСнаб)</v>
          </cell>
          <cell r="D3" t="str">
            <v>Реклама (Полиграфия, сувениры)</v>
          </cell>
          <cell r="E3" t="str">
            <v>Реагенты и расходники</v>
          </cell>
          <cell r="F3">
            <v>0</v>
          </cell>
          <cell r="G3">
            <v>0</v>
          </cell>
          <cell r="H3" t="str">
            <v>тмц</v>
          </cell>
        </row>
        <row r="4">
          <cell r="B4" t="str">
            <v>АВК ООО</v>
          </cell>
          <cell r="C4" t="str">
            <v>Склад IT и картриджи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 t="str">
            <v>тмц</v>
          </cell>
        </row>
        <row r="5">
          <cell r="B5" t="str">
            <v>АвтоЛаб ООО</v>
          </cell>
          <cell r="C5" t="str">
            <v>Медицинский склад Москва</v>
          </cell>
          <cell r="D5" t="str">
            <v>Обслуживание оборудования (технологического)</v>
          </cell>
          <cell r="E5">
            <v>0</v>
          </cell>
          <cell r="F5">
            <v>0</v>
          </cell>
          <cell r="G5">
            <v>0</v>
          </cell>
          <cell r="H5" t="str">
            <v>тмц</v>
          </cell>
        </row>
        <row r="6">
          <cell r="B6" t="str">
            <v>Автотрейдинг-М, ООО [ОБЩ]</v>
          </cell>
          <cell r="C6" t="str">
            <v>Медицинский склад Москва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 t="str">
            <v>тмц</v>
          </cell>
        </row>
        <row r="7">
          <cell r="B7" t="str">
            <v>АГАТ-МЕД ООО (ОБЩ)</v>
          </cell>
          <cell r="C7" t="str">
            <v>Медицинский склад Москва (реагенты)</v>
          </cell>
          <cell r="D7" t="str">
            <v>Реагенты и расходники</v>
          </cell>
          <cell r="E7">
            <v>0</v>
          </cell>
          <cell r="F7">
            <v>0</v>
          </cell>
          <cell r="G7">
            <v>0</v>
          </cell>
          <cell r="H7" t="str">
            <v>тмц</v>
          </cell>
        </row>
        <row r="8">
          <cell r="B8" t="str">
            <v>АйТиПроект ООО(ОБЩ)</v>
          </cell>
          <cell r="C8" t="str">
            <v>Медицинский склад Москва (реагенты)</v>
          </cell>
          <cell r="D8" t="str">
            <v>Реагенты и расходники</v>
          </cell>
          <cell r="E8">
            <v>0</v>
          </cell>
          <cell r="F8">
            <v>0</v>
          </cell>
          <cell r="G8">
            <v>0</v>
          </cell>
          <cell r="H8" t="str">
            <v>тмц</v>
          </cell>
        </row>
        <row r="9">
          <cell r="B9" t="str">
            <v>Алайф-Дафина ООО</v>
          </cell>
          <cell r="C9" t="str">
            <v>Медицинский склад Москва (реагенты)</v>
          </cell>
          <cell r="D9" t="str">
            <v>Реагенты и расходники</v>
          </cell>
          <cell r="E9">
            <v>0</v>
          </cell>
          <cell r="F9">
            <v>0</v>
          </cell>
          <cell r="G9">
            <v>0</v>
          </cell>
          <cell r="H9" t="str">
            <v>тмц</v>
          </cell>
        </row>
        <row r="10">
          <cell r="B10" t="str">
            <v>Альфа-Диагностика [ОБЩ]</v>
          </cell>
          <cell r="C10" t="str">
            <v>Реагенты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 t="str">
            <v>тмц</v>
          </cell>
        </row>
        <row r="11">
          <cell r="B11" t="str">
            <v>Амарант</v>
          </cell>
          <cell r="C11" t="str">
            <v>Склад Рекламной продукции (МедСнаб)</v>
          </cell>
          <cell r="D11" t="str">
            <v>Реклама (Полиграфия, сувениры)</v>
          </cell>
          <cell r="E11" t="str">
            <v>Прочее HR</v>
          </cell>
          <cell r="F11">
            <v>0</v>
          </cell>
          <cell r="G11">
            <v>0</v>
          </cell>
          <cell r="H11" t="str">
            <v>тмц</v>
          </cell>
        </row>
        <row r="12">
          <cell r="B12" t="str">
            <v>АМБИЗ</v>
          </cell>
          <cell r="C12" t="str">
            <v>Склад АХО, Основной</v>
          </cell>
          <cell r="D12" t="str">
            <v>Канц и хоз товары</v>
          </cell>
          <cell r="E12">
            <v>0</v>
          </cell>
          <cell r="F12">
            <v>0</v>
          </cell>
          <cell r="G12">
            <v>0</v>
          </cell>
          <cell r="H12" t="str">
            <v>тмц</v>
          </cell>
        </row>
        <row r="13">
          <cell r="B13" t="str">
            <v>АМИ-НЕТВОРК</v>
          </cell>
          <cell r="C13" t="str">
            <v>Склад IT</v>
          </cell>
          <cell r="D13" t="str">
            <v>Покупка оборудования (ИТ)</v>
          </cell>
          <cell r="E13">
            <v>0</v>
          </cell>
          <cell r="F13">
            <v>0</v>
          </cell>
          <cell r="G13">
            <v>0</v>
          </cell>
          <cell r="H13" t="str">
            <v>тмц</v>
          </cell>
        </row>
        <row r="14">
          <cell r="B14" t="str">
            <v>Амперкин.ру ООО</v>
          </cell>
          <cell r="C14" t="str">
            <v>Основной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 t="str">
            <v>тмц</v>
          </cell>
        </row>
        <row r="15">
          <cell r="B15" t="str">
            <v>АМС-Мед ООО</v>
          </cell>
          <cell r="C15" t="str">
            <v>Медицинский склад Москва (реагенты)</v>
          </cell>
          <cell r="D15" t="str">
            <v>Реагенты и расходники</v>
          </cell>
          <cell r="E15" t="str">
            <v>Покупка оборудования (технологического)</v>
          </cell>
          <cell r="F15">
            <v>0</v>
          </cell>
          <cell r="G15">
            <v>0</v>
          </cell>
          <cell r="H15" t="str">
            <v>тмц</v>
          </cell>
        </row>
        <row r="16">
          <cell r="B16" t="str">
            <v>АМТЕО М ЗАО</v>
          </cell>
          <cell r="C16" t="str">
            <v>Медицинский склад Москва (реагенты)</v>
          </cell>
          <cell r="D16" t="str">
            <v>Реагенты и расходники</v>
          </cell>
          <cell r="E16">
            <v>0</v>
          </cell>
          <cell r="F16">
            <v>0</v>
          </cell>
          <cell r="G16">
            <v>0</v>
          </cell>
          <cell r="H16" t="str">
            <v>тмц</v>
          </cell>
        </row>
        <row r="17">
          <cell r="B17" t="str">
            <v>Аналитика [ОБЩ]</v>
          </cell>
          <cell r="C17" t="str">
            <v>Медицинский склад Москва, Регионы (реагенты)</v>
          </cell>
          <cell r="D17" t="str">
            <v>Реагенты и расходники</v>
          </cell>
          <cell r="E17">
            <v>0</v>
          </cell>
          <cell r="F17">
            <v>0</v>
          </cell>
          <cell r="G17">
            <v>0</v>
          </cell>
          <cell r="H17" t="str">
            <v>тмц</v>
          </cell>
        </row>
        <row r="18">
          <cell r="B18" t="str">
            <v>АНАЛИТИКА ЦМТ</v>
          </cell>
          <cell r="C18" t="str">
            <v>Реагенты</v>
          </cell>
          <cell r="D18" t="str">
            <v>Реагенты и расходники</v>
          </cell>
          <cell r="E18">
            <v>0</v>
          </cell>
          <cell r="F18">
            <v>0</v>
          </cell>
          <cell r="G18">
            <v>0</v>
          </cell>
          <cell r="H18" t="str">
            <v>тмц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 t="str">
            <v>тмц</v>
          </cell>
        </row>
        <row r="20">
          <cell r="B20" t="str">
            <v>АО РЕАХИМ ООО</v>
          </cell>
          <cell r="C20" t="str">
            <v>Медицинский склад Москва (реагенты)</v>
          </cell>
          <cell r="D20" t="str">
            <v>Реагенты и расходники</v>
          </cell>
          <cell r="E20">
            <v>0</v>
          </cell>
          <cell r="F20">
            <v>0</v>
          </cell>
          <cell r="G20">
            <v>0</v>
          </cell>
          <cell r="H20" t="str">
            <v>тмц</v>
          </cell>
        </row>
        <row r="21">
          <cell r="B21" t="str">
            <v>Апекс ООО</v>
          </cell>
          <cell r="C21" t="str">
            <v>Медицинский склад Москва (реагенты)</v>
          </cell>
          <cell r="D21" t="str">
            <v>Реагенты и расходники</v>
          </cell>
          <cell r="E21">
            <v>0</v>
          </cell>
          <cell r="F21">
            <v>0</v>
          </cell>
          <cell r="G21">
            <v>0</v>
          </cell>
          <cell r="H21" t="str">
            <v>тмц</v>
          </cell>
        </row>
        <row r="22">
          <cell r="B22" t="str">
            <v>Апекслаб-М ООО</v>
          </cell>
          <cell r="C22" t="str">
            <v>реагенты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 t="str">
            <v>тмц</v>
          </cell>
        </row>
        <row r="23">
          <cell r="B23" t="str">
            <v>Аполлон Групп ООО</v>
          </cell>
          <cell r="C23" t="str">
            <v>Склад АХО, Основной</v>
          </cell>
          <cell r="D23" t="str">
            <v>Канц и хоз товары</v>
          </cell>
          <cell r="E23">
            <v>0</v>
          </cell>
          <cell r="F23">
            <v>0</v>
          </cell>
          <cell r="G23">
            <v>0</v>
          </cell>
          <cell r="H23" t="str">
            <v>тмц</v>
          </cell>
        </row>
        <row r="24">
          <cell r="B24" t="str">
            <v>Арк Студио ООО</v>
          </cell>
          <cell r="C24" t="str">
            <v>Склад АХО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 t="str">
            <v>тмц</v>
          </cell>
        </row>
        <row r="25">
          <cell r="B25" t="str">
            <v>Аркит ЗАО</v>
          </cell>
          <cell r="C25" t="str">
            <v>Склад IT и картриджи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 t="str">
            <v>тмц</v>
          </cell>
        </row>
        <row r="26">
          <cell r="B26" t="str">
            <v>АртМедиаГрупп ООО</v>
          </cell>
          <cell r="C26" t="str">
            <v>Склад Рекламной продукции (МедСнаб)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 t="str">
            <v>тмц</v>
          </cell>
        </row>
        <row r="27">
          <cell r="B27" t="str">
            <v>Арт-ПРИНТ</v>
          </cell>
          <cell r="C27" t="str">
            <v>Склад Рекламной продукции (МедСнаб)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 t="str">
            <v>тмц</v>
          </cell>
        </row>
        <row r="28">
          <cell r="B28" t="str">
            <v>АскоТрейд ООО</v>
          </cell>
          <cell r="C28" t="str">
            <v>Склад Рекламной продукции (МедСнаб)</v>
          </cell>
          <cell r="D28" t="str">
            <v>Реклама (Полиграфия, сувениры)</v>
          </cell>
          <cell r="E28">
            <v>0</v>
          </cell>
          <cell r="F28">
            <v>0</v>
          </cell>
          <cell r="G28">
            <v>0</v>
          </cell>
          <cell r="H28" t="str">
            <v>тмц</v>
          </cell>
        </row>
        <row r="29">
          <cell r="B29" t="str">
            <v>Аспект-бытовая техника ООО</v>
          </cell>
          <cell r="C29" t="str">
            <v>Склад АХО</v>
          </cell>
          <cell r="D29" t="str">
            <v>Покупка оборудования (прочее)</v>
          </cell>
          <cell r="E29">
            <v>0</v>
          </cell>
          <cell r="F29">
            <v>0</v>
          </cell>
          <cell r="G29">
            <v>0</v>
          </cell>
          <cell r="H29" t="str">
            <v>тмц</v>
          </cell>
        </row>
        <row r="30">
          <cell r="B30" t="str">
            <v>АСТА ЗАО (ОБЩ)</v>
          </cell>
          <cell r="C30" t="str">
            <v>Медицинский склад Москва (реагенты)</v>
          </cell>
          <cell r="D30" t="str">
            <v>Реагенты и расходники</v>
          </cell>
          <cell r="E30">
            <v>0</v>
          </cell>
          <cell r="F30">
            <v>0</v>
          </cell>
          <cell r="G30">
            <v>0</v>
          </cell>
          <cell r="H30" t="str">
            <v>тмц</v>
          </cell>
        </row>
        <row r="31">
          <cell r="B31" t="str">
            <v>Бекмен Культер [ОБЩ]</v>
          </cell>
          <cell r="C31" t="str">
            <v>Медицинский склад Москва (реагенты)</v>
          </cell>
          <cell r="D31" t="str">
            <v>Реагенты и расходники</v>
          </cell>
          <cell r="E31" t="str">
            <v>Покупка оборудования (технологического)</v>
          </cell>
          <cell r="F31">
            <v>0</v>
          </cell>
          <cell r="G31">
            <v>0</v>
          </cell>
          <cell r="H31" t="str">
            <v>тмц</v>
          </cell>
        </row>
        <row r="32">
          <cell r="B32" t="str">
            <v>Белая мебель ООО</v>
          </cell>
          <cell r="C32" t="str">
            <v>Реагенты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 t="str">
            <v>тмц</v>
          </cell>
        </row>
        <row r="33">
          <cell r="B33" t="str">
            <v>БиоВитрум</v>
          </cell>
          <cell r="C33" t="str">
            <v>Медицинский склад Москва (реагенты)</v>
          </cell>
          <cell r="D33" t="str">
            <v>Реагенты и расходники</v>
          </cell>
          <cell r="E33" t="str">
            <v>Покупка оборудования (ИТ)</v>
          </cell>
          <cell r="F33">
            <v>0</v>
          </cell>
          <cell r="G33">
            <v>0</v>
          </cell>
          <cell r="H33" t="str">
            <v>тмц</v>
          </cell>
        </row>
        <row r="34">
          <cell r="B34" t="str">
            <v>БИОКОМ КОМПАНИЯ [ОБЩ]</v>
          </cell>
          <cell r="C34" t="str">
            <v>реагенты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 t="str">
            <v>тмц</v>
          </cell>
        </row>
        <row r="35">
          <cell r="B35" t="str">
            <v>Биоконт</v>
          </cell>
          <cell r="C35" t="str">
            <v>Медицинский склад Москва (реагенты)</v>
          </cell>
          <cell r="D35" t="str">
            <v>Реагенты и расходники</v>
          </cell>
          <cell r="E35">
            <v>0</v>
          </cell>
          <cell r="F35">
            <v>0</v>
          </cell>
          <cell r="G35">
            <v>0</v>
          </cell>
          <cell r="H35" t="str">
            <v>тмц</v>
          </cell>
        </row>
        <row r="36">
          <cell r="B36" t="str">
            <v>Биола</v>
          </cell>
          <cell r="C36" t="str">
            <v>Медицинский склад Москва (оборуд)</v>
          </cell>
          <cell r="D36" t="str">
            <v>Покупка оборудования (технологического)</v>
          </cell>
          <cell r="E36">
            <v>0</v>
          </cell>
          <cell r="F36">
            <v>0</v>
          </cell>
          <cell r="G36">
            <v>0</v>
          </cell>
          <cell r="H36" t="str">
            <v>тмц</v>
          </cell>
        </row>
        <row r="37">
          <cell r="B37" t="str">
            <v>БИОЛАБ ООО</v>
          </cell>
          <cell r="C37" t="str">
            <v>Медицинский склад Москва</v>
          </cell>
          <cell r="D37" t="str">
            <v>Реагенты и расходники</v>
          </cell>
          <cell r="E37">
            <v>0</v>
          </cell>
          <cell r="F37">
            <v>0</v>
          </cell>
          <cell r="G37">
            <v>0</v>
          </cell>
          <cell r="H37" t="str">
            <v>тмц</v>
          </cell>
        </row>
        <row r="38">
          <cell r="B38" t="str">
            <v>БиоЛогистик (поставщик) (ОБЩ)</v>
          </cell>
          <cell r="C38" t="str">
            <v>Основной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 t="str">
            <v>тмц</v>
          </cell>
        </row>
        <row r="39">
          <cell r="B39" t="str">
            <v>Биомед ООО</v>
          </cell>
          <cell r="C39" t="str">
            <v>Реагенты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 t="str">
            <v>тмц</v>
          </cell>
        </row>
        <row r="40">
          <cell r="B40" t="str">
            <v>БиоМедПрибор ООО</v>
          </cell>
          <cell r="C40" t="str">
            <v>Реагенты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 t="str">
            <v>тмц</v>
          </cell>
        </row>
        <row r="41">
          <cell r="B41" t="str">
            <v>биоМерье Рус(ОБЩ)</v>
          </cell>
          <cell r="C41" t="str">
            <v>Медицинский склад Москва, ОКИ</v>
          </cell>
          <cell r="D41" t="str">
            <v>Реагенты и расходники</v>
          </cell>
          <cell r="E41">
            <v>0</v>
          </cell>
          <cell r="F41">
            <v>0</v>
          </cell>
          <cell r="G41">
            <v>0</v>
          </cell>
          <cell r="H41" t="str">
            <v>тмц</v>
          </cell>
        </row>
        <row r="42">
          <cell r="B42" t="str">
            <v>Биомир-Центр ООО (ОБЩ)</v>
          </cell>
          <cell r="C42" t="str">
            <v>Медицинский склад Москва, ОКИ</v>
          </cell>
          <cell r="D42" t="str">
            <v>Реагенты и расходники</v>
          </cell>
          <cell r="E42">
            <v>0</v>
          </cell>
          <cell r="F42">
            <v>0</v>
          </cell>
          <cell r="G42">
            <v>0</v>
          </cell>
          <cell r="H42" t="str">
            <v>тмц</v>
          </cell>
        </row>
        <row r="43">
          <cell r="B43" t="str">
            <v>Био-Рад Лаборатории</v>
          </cell>
          <cell r="C43" t="str">
            <v>Реагенты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 t="str">
            <v>тмц</v>
          </cell>
        </row>
        <row r="44">
          <cell r="B44" t="str">
            <v>Био-Рад Лаборатории ООО</v>
          </cell>
          <cell r="C44" t="str">
            <v>Медицинский склад Москва, Регионы</v>
          </cell>
          <cell r="D44" t="str">
            <v>Реагенты и расходники</v>
          </cell>
          <cell r="E44" t="str">
            <v>Обслуживание оборудования (технологического)</v>
          </cell>
          <cell r="F44">
            <v>0</v>
          </cell>
          <cell r="G44">
            <v>0</v>
          </cell>
          <cell r="H44" t="str">
            <v>тмц</v>
          </cell>
        </row>
        <row r="45">
          <cell r="B45" t="str">
            <v>Биосенсор АН ООО (ОБЩ)</v>
          </cell>
          <cell r="C45" t="str">
            <v>Медицинский склад Москва (реагенты)</v>
          </cell>
          <cell r="D45" t="str">
            <v>Реагенты и расходники</v>
          </cell>
          <cell r="E45">
            <v>0</v>
          </cell>
          <cell r="F45">
            <v>0</v>
          </cell>
          <cell r="G45">
            <v>0</v>
          </cell>
          <cell r="H45" t="str">
            <v>тмц</v>
          </cell>
        </row>
        <row r="46">
          <cell r="B46" t="str">
            <v>БИОСКАН ООО (ОБЩ)</v>
          </cell>
          <cell r="C46" t="str">
            <v>Медицинский склад Москва (реагенты)</v>
          </cell>
          <cell r="D46" t="str">
            <v>Реагенты и расходники</v>
          </cell>
          <cell r="E46">
            <v>0</v>
          </cell>
          <cell r="F46">
            <v>0</v>
          </cell>
          <cell r="G46">
            <v>0</v>
          </cell>
          <cell r="H46" t="str">
            <v>тмц</v>
          </cell>
        </row>
        <row r="47">
          <cell r="B47" t="str">
            <v>БиоФармЭксперт ООО</v>
          </cell>
          <cell r="C47" t="str">
            <v>Реагенты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 t="str">
            <v>тмц</v>
          </cell>
        </row>
        <row r="48">
          <cell r="B48" t="str">
            <v>БиоХимМак (ОБЩ)</v>
          </cell>
          <cell r="C48" t="str">
            <v>Медицинский склад Москва, ОКИ</v>
          </cell>
          <cell r="D48" t="str">
            <v>Реагенты и расходники</v>
          </cell>
          <cell r="E48">
            <v>0</v>
          </cell>
          <cell r="F48">
            <v>0</v>
          </cell>
          <cell r="G48">
            <v>0</v>
          </cell>
          <cell r="H48" t="str">
            <v>тмц</v>
          </cell>
        </row>
        <row r="49">
          <cell r="B49" t="str">
            <v>БиоХимМак Диагностика [ОБЩ]</v>
          </cell>
          <cell r="C49" t="str">
            <v>Медицинский склад Москва (реагенты)</v>
          </cell>
          <cell r="D49" t="str">
            <v>Реагенты и расходники</v>
          </cell>
          <cell r="E49">
            <v>0</v>
          </cell>
          <cell r="F49">
            <v>0</v>
          </cell>
          <cell r="G49">
            <v>0</v>
          </cell>
          <cell r="H49" t="str">
            <v>тмц</v>
          </cell>
        </row>
        <row r="50">
          <cell r="B50" t="str">
            <v>БИОХИТ ООО (ОБЩ)</v>
          </cell>
          <cell r="C50" t="str">
            <v>Медицинский склад Москва (реагенты)</v>
          </cell>
          <cell r="D50" t="str">
            <v>Реагенты и расходники</v>
          </cell>
          <cell r="E50">
            <v>0</v>
          </cell>
          <cell r="F50">
            <v>0</v>
          </cell>
          <cell r="G50">
            <v>0</v>
          </cell>
          <cell r="H50" t="str">
            <v>тмц</v>
          </cell>
        </row>
        <row r="51">
          <cell r="B51" t="str">
            <v>Болеар Медика ООО (ОБЩ)</v>
          </cell>
          <cell r="C51" t="str">
            <v>Медицинский склад Москва (реагенты)</v>
          </cell>
          <cell r="D51" t="str">
            <v>Реагенты и расходники</v>
          </cell>
          <cell r="E51">
            <v>0</v>
          </cell>
          <cell r="F51">
            <v>0</v>
          </cell>
          <cell r="G51">
            <v>0</v>
          </cell>
          <cell r="H51" t="str">
            <v>тмц</v>
          </cell>
        </row>
        <row r="52">
          <cell r="B52" t="str">
            <v>Брукер ООО</v>
          </cell>
          <cell r="C52" t="str">
            <v>Медицинский склад Москва (реагенты)</v>
          </cell>
          <cell r="D52" t="str">
            <v>Реагенты и расходники</v>
          </cell>
          <cell r="E52" t="str">
            <v>Обслуживание оборудования (технологического)</v>
          </cell>
          <cell r="F52">
            <v>0</v>
          </cell>
          <cell r="G52">
            <v>0</v>
          </cell>
          <cell r="H52" t="str">
            <v>тмц</v>
          </cell>
        </row>
        <row r="53">
          <cell r="B53" t="str">
            <v>БУМАГА Лэнд ООО</v>
          </cell>
          <cell r="C53" t="str">
            <v>Склад АХО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 t="str">
            <v>тмц</v>
          </cell>
        </row>
        <row r="54">
          <cell r="B54" t="str">
            <v>БЭМЗ</v>
          </cell>
          <cell r="C54" t="str">
            <v>Медицинский склад Москва (оборуд)</v>
          </cell>
          <cell r="D54" t="str">
            <v>Покупка оборудования (технологического)</v>
          </cell>
          <cell r="E54">
            <v>0</v>
          </cell>
          <cell r="F54">
            <v>0</v>
          </cell>
          <cell r="G54">
            <v>0</v>
          </cell>
          <cell r="H54" t="str">
            <v>тмц</v>
          </cell>
        </row>
        <row r="55">
          <cell r="B55" t="str">
            <v>БюроТрейдинг ЗАО</v>
          </cell>
          <cell r="C55" t="str">
            <v>Склад АХО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 t="str">
            <v>тмц</v>
          </cell>
        </row>
        <row r="56">
          <cell r="B56" t="str">
            <v>Вариус Трейд ООО</v>
          </cell>
          <cell r="C56" t="str">
            <v>Реагенты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 t="str">
            <v>тмц</v>
          </cell>
        </row>
        <row r="57">
          <cell r="B57" t="str">
            <v>Вектор-Бест ЗАО (ОБЩ)</v>
          </cell>
          <cell r="C57" t="str">
            <v>Медицинский склад Москва (реагенты)</v>
          </cell>
          <cell r="D57" t="str">
            <v>Реагенты и расходники</v>
          </cell>
          <cell r="E57">
            <v>0</v>
          </cell>
          <cell r="F57">
            <v>0</v>
          </cell>
          <cell r="G57">
            <v>0</v>
          </cell>
          <cell r="H57" t="str">
            <v>тмц</v>
          </cell>
        </row>
        <row r="58">
          <cell r="B58" t="str">
            <v>Вектор-Бест-Европа</v>
          </cell>
          <cell r="C58" t="str">
            <v>Медицинский склад Москва (реагенты)</v>
          </cell>
          <cell r="D58" t="str">
            <v>Реагенты и расходники</v>
          </cell>
          <cell r="E58" t="str">
            <v>Реагенты и расходники</v>
          </cell>
          <cell r="F58">
            <v>0</v>
          </cell>
          <cell r="G58">
            <v>0</v>
          </cell>
          <cell r="H58" t="str">
            <v>тмц</v>
          </cell>
        </row>
        <row r="59">
          <cell r="B59" t="str">
            <v>ВИЗАВИ ООО</v>
          </cell>
          <cell r="C59" t="str">
            <v>Склад IT и картриджи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 t="str">
            <v>тмц</v>
          </cell>
        </row>
        <row r="60">
          <cell r="B60" t="str">
            <v>Виконт-сервис ООО</v>
          </cell>
          <cell r="C60" t="str">
            <v>Склад АХО</v>
          </cell>
          <cell r="D60" t="str">
            <v>Канц и хоз товары</v>
          </cell>
          <cell r="E60">
            <v>0</v>
          </cell>
          <cell r="F60">
            <v>0</v>
          </cell>
          <cell r="G60">
            <v>0</v>
          </cell>
          <cell r="H60" t="str">
            <v>тмц</v>
          </cell>
        </row>
        <row r="61">
          <cell r="B61" t="str">
            <v>ВИОКС ООО</v>
          </cell>
          <cell r="C61" t="str">
            <v>Склад IT и картриджи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 t="str">
            <v>тмц</v>
          </cell>
        </row>
        <row r="62">
          <cell r="B62" t="str">
            <v>ВП 24 ООО</v>
          </cell>
          <cell r="C62" t="str">
            <v>Склад Рекламной продукции (МедСнаб)</v>
          </cell>
          <cell r="D62" t="str">
            <v>Реклама (Полиграфия, сувениры)</v>
          </cell>
          <cell r="E62">
            <v>0</v>
          </cell>
          <cell r="F62">
            <v>0</v>
          </cell>
          <cell r="G62">
            <v>0</v>
          </cell>
          <cell r="H62" t="str">
            <v>тмц</v>
          </cell>
        </row>
        <row r="63">
          <cell r="B63" t="str">
            <v>Все форматы ООО</v>
          </cell>
          <cell r="C63" t="str">
            <v>Медицинский склад Москва (реагенты)</v>
          </cell>
          <cell r="D63" t="str">
            <v>Реагенты и расходники</v>
          </cell>
          <cell r="E63">
            <v>0</v>
          </cell>
          <cell r="F63">
            <v>0</v>
          </cell>
          <cell r="G63">
            <v>0</v>
          </cell>
          <cell r="H63" t="str">
            <v>тмц</v>
          </cell>
        </row>
        <row r="64">
          <cell r="B64" t="str">
            <v>ВТД групп</v>
          </cell>
          <cell r="C64" t="str">
            <v>Медицинский склад Москва (реагенты)</v>
          </cell>
          <cell r="D64" t="str">
            <v>Реагенты и расходники</v>
          </cell>
          <cell r="E64">
            <v>0</v>
          </cell>
          <cell r="F64">
            <v>0</v>
          </cell>
          <cell r="G64">
            <v>0</v>
          </cell>
          <cell r="H64" t="str">
            <v>тмц</v>
          </cell>
        </row>
        <row r="65">
          <cell r="B65" t="str">
            <v>Гален</v>
          </cell>
          <cell r="C65" t="str">
            <v>Медицинский склад Москва, Регионы (реагенты)</v>
          </cell>
          <cell r="D65" t="str">
            <v>Реагенты и расходники</v>
          </cell>
          <cell r="E65">
            <v>0</v>
          </cell>
          <cell r="F65">
            <v>0</v>
          </cell>
          <cell r="G65">
            <v>0</v>
          </cell>
          <cell r="H65" t="str">
            <v>тмц</v>
          </cell>
        </row>
        <row r="66">
          <cell r="B66" t="str">
            <v>ГАРАНТ НПО (реагенты) [ОБЩ]</v>
          </cell>
          <cell r="C66" t="str">
            <v>Медицинский склад Москва (реагенты)</v>
          </cell>
          <cell r="D66" t="str">
            <v>Реагенты и расходники</v>
          </cell>
          <cell r="E66">
            <v>0</v>
          </cell>
          <cell r="F66">
            <v>0</v>
          </cell>
          <cell r="G66">
            <v>0</v>
          </cell>
          <cell r="H66" t="str">
            <v>тмц</v>
          </cell>
        </row>
        <row r="67">
          <cell r="B67" t="str">
            <v>ГЕМ (ОБЩ)</v>
          </cell>
          <cell r="C67" t="str">
            <v>Медицинский склад Москва (реагенты)</v>
          </cell>
          <cell r="D67" t="str">
            <v>Реагенты и расходники</v>
          </cell>
          <cell r="E67">
            <v>0</v>
          </cell>
          <cell r="F67">
            <v>0</v>
          </cell>
          <cell r="G67">
            <v>0</v>
          </cell>
          <cell r="H67" t="str">
            <v>тмц</v>
          </cell>
        </row>
        <row r="68">
          <cell r="B68" t="str">
            <v>Герда Мед</v>
          </cell>
          <cell r="C68" t="str">
            <v>Медицинский склад Москва (реагенты)</v>
          </cell>
          <cell r="D68" t="str">
            <v>Реагенты и расходники</v>
          </cell>
          <cell r="E68">
            <v>0</v>
          </cell>
          <cell r="F68">
            <v>0</v>
          </cell>
          <cell r="G68">
            <v>0</v>
          </cell>
          <cell r="H68" t="str">
            <v>тмц</v>
          </cell>
        </row>
        <row r="69">
          <cell r="B69" t="str">
            <v>Герда Мединтех (ОБЩ)</v>
          </cell>
          <cell r="C69" t="str">
            <v>Реагенты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 t="str">
            <v>тмц</v>
          </cell>
        </row>
        <row r="70">
          <cell r="B70" t="str">
            <v>ГМК Киль ООО</v>
          </cell>
          <cell r="C70" t="str">
            <v>Медицинский склад Москва (оборуд)</v>
          </cell>
          <cell r="D70" t="str">
            <v>Покупка оборудования (технологического)</v>
          </cell>
          <cell r="E70" t="str">
            <v>Реагенты и расходники</v>
          </cell>
          <cell r="F70">
            <v>0</v>
          </cell>
          <cell r="G70">
            <v>0</v>
          </cell>
          <cell r="H70" t="str">
            <v>тмц</v>
          </cell>
        </row>
        <row r="71">
          <cell r="B71" t="str">
            <v>ГрандМедикал ООО</v>
          </cell>
          <cell r="C71" t="str">
            <v>Медицинский склад Москва (реагенты)</v>
          </cell>
          <cell r="D71" t="str">
            <v>Реагенты и расходники</v>
          </cell>
          <cell r="E71">
            <v>0</v>
          </cell>
          <cell r="F71">
            <v>0</v>
          </cell>
          <cell r="G71">
            <v>0</v>
          </cell>
          <cell r="H71" t="str">
            <v>тмц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 t="str">
            <v>тмц</v>
          </cell>
        </row>
        <row r="73">
          <cell r="B73" t="str">
            <v>Группа Компаний ЩИТ ООО</v>
          </cell>
          <cell r="C73" t="str">
            <v>Медицинский склад Москва (реагенты)</v>
          </cell>
          <cell r="D73" t="str">
            <v>Реагенты и расходники</v>
          </cell>
          <cell r="E73">
            <v>0</v>
          </cell>
          <cell r="F73">
            <v>0</v>
          </cell>
          <cell r="G73">
            <v>0</v>
          </cell>
          <cell r="H73" t="str">
            <v>тмц</v>
          </cell>
        </row>
        <row r="74">
          <cell r="B74" t="str">
            <v>Дагмар ООО</v>
          </cell>
          <cell r="C74" t="str">
            <v>Основной</v>
          </cell>
          <cell r="D74" t="str">
            <v>Канц и хоз товары</v>
          </cell>
          <cell r="E74">
            <v>0</v>
          </cell>
          <cell r="F74">
            <v>0</v>
          </cell>
          <cell r="G74">
            <v>0</v>
          </cell>
          <cell r="H74" t="str">
            <v>тмц</v>
          </cell>
        </row>
        <row r="75">
          <cell r="B75" t="str">
            <v>Даниес (ОБЩ)</v>
          </cell>
          <cell r="C75" t="str">
            <v>Медицинский склад Москва (реагенты)</v>
          </cell>
          <cell r="D75" t="str">
            <v>Реагенты и расходники</v>
          </cell>
          <cell r="E75">
            <v>0</v>
          </cell>
          <cell r="F75">
            <v>0</v>
          </cell>
          <cell r="G75">
            <v>0</v>
          </cell>
          <cell r="H75" t="str">
            <v>тмц</v>
          </cell>
        </row>
        <row r="76">
          <cell r="B76" t="str">
            <v>Дезнэт</v>
          </cell>
          <cell r="C76" t="str">
            <v>Реагенты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 t="str">
            <v>тмц</v>
          </cell>
        </row>
        <row r="77">
          <cell r="B77" t="str">
            <v>Дезнэт ООО</v>
          </cell>
          <cell r="C77" t="str">
            <v>Медицинский склад Москва (реагенты)</v>
          </cell>
          <cell r="D77" t="str">
            <v>Реагенты и расходники</v>
          </cell>
          <cell r="E77" t="str">
            <v>Канц и хоз товары (дозаторы)</v>
          </cell>
          <cell r="F77">
            <v>0</v>
          </cell>
          <cell r="G77">
            <v>0</v>
          </cell>
          <cell r="H77" t="str">
            <v>тмц</v>
          </cell>
        </row>
        <row r="78">
          <cell r="B78" t="str">
            <v>Деловые Линии ООО (КПП 785050001)</v>
          </cell>
          <cell r="C78" t="str">
            <v>Реагенты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 t="str">
            <v>тмц</v>
          </cell>
        </row>
        <row r="79">
          <cell r="B79" t="str">
            <v>Детстом-1 ООО</v>
          </cell>
          <cell r="C79" t="str">
            <v>Склад ОКИ  МедСнаб (реагенты)</v>
          </cell>
          <cell r="D79" t="str">
            <v>Реагенты и расходники</v>
          </cell>
          <cell r="E79">
            <v>0</v>
          </cell>
          <cell r="F79">
            <v>0</v>
          </cell>
          <cell r="G79">
            <v>0</v>
          </cell>
          <cell r="H79" t="str">
            <v>тмц</v>
          </cell>
        </row>
        <row r="80">
          <cell r="B80" t="str">
            <v>Диагностика Сервис ООО</v>
          </cell>
          <cell r="C80" t="str">
            <v>Реагенты</v>
          </cell>
          <cell r="D80" t="str">
            <v>Реагенты и расходники</v>
          </cell>
          <cell r="E80">
            <v>0</v>
          </cell>
          <cell r="F80">
            <v>0</v>
          </cell>
          <cell r="G80">
            <v>0</v>
          </cell>
          <cell r="H80" t="str">
            <v>тмц</v>
          </cell>
        </row>
        <row r="81">
          <cell r="B81" t="str">
            <v>Диагностические системы -Столица ООО</v>
          </cell>
          <cell r="C81" t="str">
            <v>Реагенты</v>
          </cell>
          <cell r="D81" t="str">
            <v>Реагенты и расходники</v>
          </cell>
          <cell r="E81">
            <v>0</v>
          </cell>
          <cell r="F81">
            <v>0</v>
          </cell>
          <cell r="G81">
            <v>0</v>
          </cell>
          <cell r="H81" t="str">
            <v>тмц</v>
          </cell>
        </row>
        <row r="82">
          <cell r="B82" t="str">
            <v>ДиаКлон ЗАО [ОБЩ]</v>
          </cell>
          <cell r="C82" t="str">
            <v>Медицинский склад Москва (реагенты)</v>
          </cell>
          <cell r="D82" t="str">
            <v>Реагенты и расходники</v>
          </cell>
          <cell r="E82">
            <v>0</v>
          </cell>
          <cell r="F82">
            <v>0</v>
          </cell>
          <cell r="G82">
            <v>0</v>
          </cell>
          <cell r="H82" t="str">
            <v>тмц</v>
          </cell>
        </row>
        <row r="83">
          <cell r="B83" t="str">
            <v>ДИАКОН ЗАО (ОБЩ)</v>
          </cell>
          <cell r="C83" t="str">
            <v>Реагенты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 t="str">
            <v>тмц</v>
          </cell>
        </row>
        <row r="84">
          <cell r="B84" t="str">
            <v>ДиаМедиа ООО</v>
          </cell>
          <cell r="C84" t="str">
            <v>Реагенты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 t="str">
            <v>тмц</v>
          </cell>
        </row>
        <row r="85">
          <cell r="B85" t="str">
            <v>Диаэм ООО (ОБЩ)</v>
          </cell>
          <cell r="C85" t="str">
            <v>Медицинский склад Москва, ОКИ</v>
          </cell>
          <cell r="D85" t="str">
            <v>Покупка оборудования (технологического)</v>
          </cell>
          <cell r="E85" t="str">
            <v>Реагенты и расходники</v>
          </cell>
          <cell r="F85">
            <v>0</v>
          </cell>
          <cell r="G85">
            <v>0</v>
          </cell>
          <cell r="H85" t="str">
            <v>тмц</v>
          </cell>
        </row>
        <row r="86">
          <cell r="B86" t="str">
            <v>Дилекс ООО</v>
          </cell>
          <cell r="C86" t="str">
            <v>Медицинский склад Москва (транспорт)</v>
          </cell>
          <cell r="D86" t="str">
            <v>Транспортные и курьерские услуги</v>
          </cell>
          <cell r="E86" t="str">
            <v>Реагенты и расходники</v>
          </cell>
          <cell r="F86">
            <v>0</v>
          </cell>
          <cell r="G86" t="str">
            <v>термохроны приборы для измерения температуры в термоконтейнерах..</v>
          </cell>
          <cell r="H86" t="str">
            <v>тмц</v>
          </cell>
        </row>
        <row r="87">
          <cell r="B87" t="str">
            <v>Дисла-оптик ООО</v>
          </cell>
          <cell r="C87" t="str">
            <v>Реагенты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 t="str">
            <v>тмц</v>
          </cell>
        </row>
        <row r="88">
          <cell r="B88" t="str">
            <v>ДНК-Технология [ОБЩ] (КПП 772601001)</v>
          </cell>
          <cell r="C88" t="str">
            <v>Медицинский склад Москва (реагенты)</v>
          </cell>
          <cell r="D88" t="str">
            <v>Реагенты и расходники</v>
          </cell>
          <cell r="E88" t="str">
            <v>Покупка оборудования (технологического)</v>
          </cell>
          <cell r="F88">
            <v>0</v>
          </cell>
          <cell r="G88">
            <v>0</v>
          </cell>
          <cell r="H88" t="str">
            <v>тмц</v>
          </cell>
        </row>
        <row r="89">
          <cell r="B89" t="str">
            <v>Домен Фирма ООО</v>
          </cell>
          <cell r="C89" t="str">
            <v>Реагенты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 t="str">
            <v>тмц</v>
          </cell>
        </row>
        <row r="90">
          <cell r="B90" t="str">
            <v>ДРГ Техсистемс</v>
          </cell>
          <cell r="C90" t="str">
            <v>Медицинский склад Москва (реагенты)</v>
          </cell>
          <cell r="D90" t="str">
            <v>Реагенты и расходники</v>
          </cell>
          <cell r="E90">
            <v>0</v>
          </cell>
          <cell r="F90">
            <v>0</v>
          </cell>
          <cell r="G90">
            <v>0</v>
          </cell>
          <cell r="H90" t="str">
            <v>тмц</v>
          </cell>
        </row>
        <row r="91">
          <cell r="B91" t="str">
            <v>ДФ Графикс (ОБЩ)</v>
          </cell>
          <cell r="C91" t="str">
            <v>Склад ОКИ  МедСнаб (реагенты)</v>
          </cell>
          <cell r="D91" t="str">
            <v>Реагенты и расходники</v>
          </cell>
          <cell r="E91">
            <v>0</v>
          </cell>
          <cell r="F91">
            <v>0</v>
          </cell>
          <cell r="G91">
            <v>0</v>
          </cell>
          <cell r="H91" t="str">
            <v>тмц</v>
          </cell>
        </row>
        <row r="92">
          <cell r="B92" t="str">
            <v>ЕВРОТРАСТ ООО</v>
          </cell>
          <cell r="C92" t="str">
            <v>Медицинский склад Москва (реагенты)</v>
          </cell>
          <cell r="D92" t="str">
            <v>Реагенты и расходники</v>
          </cell>
          <cell r="E92">
            <v>0</v>
          </cell>
          <cell r="F92">
            <v>0</v>
          </cell>
          <cell r="G92">
            <v>0</v>
          </cell>
          <cell r="H92" t="str">
            <v>тмц</v>
          </cell>
        </row>
        <row r="93">
          <cell r="B93" t="str">
            <v>Завод металлической и медицинской мебели ООО</v>
          </cell>
          <cell r="C93" t="str">
            <v>Медицинский склад Москва (оборуд)</v>
          </cell>
          <cell r="D93" t="str">
            <v>Покупка оборудования (технологического)</v>
          </cell>
          <cell r="E93">
            <v>0</v>
          </cell>
          <cell r="F93">
            <v>0</v>
          </cell>
          <cell r="G93">
            <v>0</v>
          </cell>
          <cell r="H93" t="str">
            <v>тмц</v>
          </cell>
        </row>
        <row r="94">
          <cell r="B94" t="str">
            <v>ИКЕА ДОМ [ОБЩ] КПП (509950001)</v>
          </cell>
          <cell r="C94" t="str">
            <v>Склад АХО</v>
          </cell>
          <cell r="D94" t="str">
            <v>Канц и хоз товары</v>
          </cell>
          <cell r="E94">
            <v>0</v>
          </cell>
          <cell r="F94">
            <v>0</v>
          </cell>
          <cell r="G94">
            <v>0</v>
          </cell>
          <cell r="H94" t="str">
            <v>тмц</v>
          </cell>
        </row>
        <row r="95">
          <cell r="B95" t="str">
            <v>ИМС</v>
          </cell>
          <cell r="C95" t="str">
            <v>Склад АХО, Медицинский склад Москва</v>
          </cell>
          <cell r="D95" t="str">
            <v>Канц и хоз товары</v>
          </cell>
          <cell r="E95" t="str">
            <v>Реагенты и расходники</v>
          </cell>
          <cell r="F95" t="str">
            <v>Аренда помещений</v>
          </cell>
          <cell r="G95" t="str">
            <v>Является покупателем и поставщиком</v>
          </cell>
          <cell r="H95" t="str">
            <v>тмц</v>
          </cell>
        </row>
        <row r="96">
          <cell r="B96">
            <v>0</v>
          </cell>
          <cell r="C96" t="str">
            <v>Склад Рекламной продукции (МедСнаб)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B97" t="str">
            <v>Инженерная компания ТИКСИ ООО</v>
          </cell>
          <cell r="C97" t="str">
            <v>Основной</v>
          </cell>
          <cell r="D97" t="str">
            <v>Покупка оборудования (прочее)</v>
          </cell>
          <cell r="E97">
            <v>0</v>
          </cell>
          <cell r="F97">
            <v>0</v>
          </cell>
          <cell r="G97">
            <v>0</v>
          </cell>
          <cell r="H97" t="str">
            <v>тмц</v>
          </cell>
        </row>
        <row r="98">
          <cell r="B98" t="str">
            <v>ИН-МЕД ООО</v>
          </cell>
          <cell r="C98" t="str">
            <v>Медицинский склад Москва (реагенты)</v>
          </cell>
          <cell r="D98" t="str">
            <v>Реагенты и расходники</v>
          </cell>
          <cell r="E98">
            <v>0</v>
          </cell>
          <cell r="F98">
            <v>0</v>
          </cell>
          <cell r="G98">
            <v>0</v>
          </cell>
          <cell r="H98" t="str">
            <v>тмц</v>
          </cell>
        </row>
        <row r="99">
          <cell r="B99" t="str">
            <v>ИнтерЛабСервис ООО</v>
          </cell>
          <cell r="C99" t="str">
            <v>Медицинский склад Москва, ОКИ, Регионы</v>
          </cell>
          <cell r="D99" t="str">
            <v>Реагенты и расходники</v>
          </cell>
          <cell r="E99">
            <v>0</v>
          </cell>
          <cell r="F99">
            <v>0</v>
          </cell>
          <cell r="G99">
            <v>0</v>
          </cell>
          <cell r="H99" t="str">
            <v>тмц</v>
          </cell>
        </row>
        <row r="100">
          <cell r="B100" t="str">
            <v>Интернет Решения ООО</v>
          </cell>
          <cell r="C100" t="str">
            <v>Склад IT и картриджи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 t="str">
            <v>тмц</v>
          </cell>
        </row>
        <row r="101">
          <cell r="B101" t="str">
            <v>Инфодиагностика ЗАО</v>
          </cell>
          <cell r="C101" t="str">
            <v>Медицинский склад Москва (реагенты)</v>
          </cell>
          <cell r="D101" t="str">
            <v>Реагенты и расходники</v>
          </cell>
          <cell r="E101">
            <v>0</v>
          </cell>
          <cell r="F101">
            <v>0</v>
          </cell>
          <cell r="G101">
            <v>0</v>
          </cell>
          <cell r="H101" t="str">
            <v>тмц</v>
          </cell>
        </row>
        <row r="102">
          <cell r="B102" t="str">
            <v>Информационные знаки ООО (ОБЩ)</v>
          </cell>
          <cell r="C102" t="str">
            <v>Склад АХО, Склад Рекламной продукции (МедСнаб)</v>
          </cell>
          <cell r="D102" t="str">
            <v>Реклама (Полиграфия, сувениры)</v>
          </cell>
          <cell r="E102">
            <v>0</v>
          </cell>
          <cell r="F102">
            <v>0</v>
          </cell>
          <cell r="G102" t="str">
            <v>Подставка из оргстекла / тейбл тенты</v>
          </cell>
          <cell r="H102" t="str">
            <v>тмц</v>
          </cell>
        </row>
        <row r="103">
          <cell r="B103" t="str">
            <v>ИНФОСЭЛ ЗАО</v>
          </cell>
          <cell r="C103" t="str">
            <v>Склад IT</v>
          </cell>
          <cell r="D103" t="str">
            <v>Покупка оборудования (ИТ)</v>
          </cell>
          <cell r="E103" t="str">
            <v>Программное обеспечение</v>
          </cell>
          <cell r="F103">
            <v>0</v>
          </cell>
          <cell r="G103">
            <v>0</v>
          </cell>
          <cell r="H103" t="str">
            <v>тмц</v>
          </cell>
        </row>
        <row r="104">
          <cell r="B104" t="str">
            <v>Маршалко А.А. [ОБЩ] ИП</v>
          </cell>
          <cell r="C104" t="str">
            <v>Медицинский склад Москва (реагенты)</v>
          </cell>
          <cell r="D104" t="str">
            <v>Реагенты и расходники</v>
          </cell>
          <cell r="E104" t="str">
            <v>Покупка оборудования (прочее)</v>
          </cell>
          <cell r="F104">
            <v>0</v>
          </cell>
          <cell r="G104">
            <v>0</v>
          </cell>
          <cell r="H104" t="str">
            <v>тмц</v>
          </cell>
        </row>
        <row r="105">
          <cell r="B105" t="str">
            <v>ИП Рудев А.А.</v>
          </cell>
          <cell r="C105" t="str">
            <v>Медицинский склад Москва (реагенты)</v>
          </cell>
          <cell r="D105" t="str">
            <v>Реагенты и расходники</v>
          </cell>
          <cell r="E105">
            <v>0</v>
          </cell>
          <cell r="F105">
            <v>0</v>
          </cell>
          <cell r="G105">
            <v>0</v>
          </cell>
          <cell r="H105" t="str">
            <v>тмц</v>
          </cell>
        </row>
        <row r="106">
          <cell r="B106" t="str">
            <v>Камбио (ОБЩ)</v>
          </cell>
          <cell r="C106" t="str">
            <v>Основной</v>
          </cell>
          <cell r="D106" t="str">
            <v>Покупка мебели</v>
          </cell>
          <cell r="E106">
            <v>0</v>
          </cell>
          <cell r="F106">
            <v>0</v>
          </cell>
          <cell r="G106">
            <v>0</v>
          </cell>
          <cell r="H106" t="str">
            <v>тмц</v>
          </cell>
        </row>
        <row r="107">
          <cell r="B107" t="str">
            <v>Катроса Реактив ООО</v>
          </cell>
          <cell r="C107" t="str">
            <v>Реагенты</v>
          </cell>
          <cell r="D107" t="str">
            <v>Реагенты и расходники</v>
          </cell>
          <cell r="E107">
            <v>0</v>
          </cell>
          <cell r="F107">
            <v>0</v>
          </cell>
          <cell r="G107">
            <v>0</v>
          </cell>
          <cell r="H107" t="str">
            <v>тмц</v>
          </cell>
        </row>
        <row r="108">
          <cell r="B108" t="str">
            <v>Каштанов А. Р.</v>
          </cell>
          <cell r="C108" t="str">
            <v>Склад Рекламной продукции (МедСнаб)</v>
          </cell>
          <cell r="D108" t="str">
            <v>Реклама (Полиграфия, сувениры)</v>
          </cell>
          <cell r="E108">
            <v>0</v>
          </cell>
          <cell r="F108">
            <v>0</v>
          </cell>
          <cell r="G108">
            <v>0</v>
          </cell>
          <cell r="H108" t="str">
            <v>тмц</v>
          </cell>
        </row>
        <row r="109">
          <cell r="B109" t="str">
            <v>КБ Сервис ООО</v>
          </cell>
          <cell r="C109" t="str">
            <v>Реагенты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 t="str">
            <v>тмц</v>
          </cell>
        </row>
        <row r="110">
          <cell r="B110" t="str">
            <v>КДЛ-Сервис</v>
          </cell>
          <cell r="C110" t="str">
            <v>Реагенты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 t="str">
            <v>тмц</v>
          </cell>
        </row>
        <row r="111">
          <cell r="B111" t="str">
            <v>Компания Алайф-Мед(ОБЩ)</v>
          </cell>
          <cell r="C111" t="str">
            <v>Реагенты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 t="str">
            <v>тмц</v>
          </cell>
        </row>
        <row r="112">
          <cell r="B112" t="str">
            <v>Компания Медэкс-Интер ЗАО</v>
          </cell>
          <cell r="C112" t="str">
            <v>Склад ОКИ  МедСнаб (реагенты)</v>
          </cell>
          <cell r="D112" t="str">
            <v>Реагенты и расходники</v>
          </cell>
          <cell r="E112">
            <v>0</v>
          </cell>
          <cell r="F112">
            <v>0</v>
          </cell>
          <cell r="G112">
            <v>0</v>
          </cell>
          <cell r="H112" t="str">
            <v>тмц</v>
          </cell>
        </row>
        <row r="113">
          <cell r="B113" t="str">
            <v>Компания НЕОРЕНТГЕН ООО</v>
          </cell>
          <cell r="C113" t="str">
            <v>Медицинский склад Москва (реагенты)</v>
          </cell>
          <cell r="D113" t="str">
            <v>Реагенты и расходники</v>
          </cell>
          <cell r="E113">
            <v>0</v>
          </cell>
          <cell r="F113">
            <v>0</v>
          </cell>
          <cell r="G113">
            <v>0</v>
          </cell>
          <cell r="H113" t="str">
            <v>тмц</v>
          </cell>
        </row>
        <row r="114">
          <cell r="B114" t="str">
            <v>Компания САЛЮТА ООО</v>
          </cell>
          <cell r="C114" t="str">
            <v>Реагенты</v>
          </cell>
          <cell r="D114" t="str">
            <v>Реагенты и расходники</v>
          </cell>
          <cell r="E114">
            <v>0</v>
          </cell>
          <cell r="F114">
            <v>0</v>
          </cell>
          <cell r="G114">
            <v>0</v>
          </cell>
          <cell r="H114" t="str">
            <v>тмц</v>
          </cell>
        </row>
        <row r="115">
          <cell r="B115" t="str">
            <v>Компания Солнышко</v>
          </cell>
          <cell r="C115" t="str">
            <v>Медицинский склад Москва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 t="str">
            <v>тмц</v>
          </cell>
        </row>
        <row r="116">
          <cell r="B116" t="str">
            <v>КомплексРД ООО</v>
          </cell>
          <cell r="C116" t="str">
            <v>Реагенты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 t="str">
            <v>тмц</v>
          </cell>
        </row>
        <row r="117">
          <cell r="B117" t="str">
            <v>КомплектСервис ООО</v>
          </cell>
          <cell r="C117" t="str">
            <v>Медицинский склад Москва</v>
          </cell>
          <cell r="D117" t="str">
            <v>Покупка оборудования (технологического)</v>
          </cell>
          <cell r="E117" t="str">
            <v>Реагенты и расходники</v>
          </cell>
          <cell r="F117">
            <v>0</v>
          </cell>
          <cell r="G117">
            <v>0</v>
          </cell>
          <cell r="H117" t="str">
            <v>тмц</v>
          </cell>
        </row>
        <row r="118">
          <cell r="B118" t="str">
            <v>Компонент-Реактив ООО</v>
          </cell>
          <cell r="C118" t="str">
            <v>Склад ОКИ  МедСнаб (реагенты)</v>
          </cell>
          <cell r="D118" t="str">
            <v>Реагенты и расходники</v>
          </cell>
          <cell r="E118">
            <v>0</v>
          </cell>
          <cell r="F118">
            <v>0</v>
          </cell>
          <cell r="G118">
            <v>0</v>
          </cell>
          <cell r="H118" t="str">
            <v>тмц</v>
          </cell>
        </row>
        <row r="119">
          <cell r="B119" t="str">
            <v>Комус ТЦ ООО (ОБЩ)</v>
          </cell>
          <cell r="C119" t="str">
            <v>Склад АХО</v>
          </cell>
          <cell r="D119" t="str">
            <v>Канц и хоз товары</v>
          </cell>
          <cell r="E119">
            <v>0</v>
          </cell>
          <cell r="F119">
            <v>0</v>
          </cell>
          <cell r="G119">
            <v>0</v>
          </cell>
          <cell r="H119" t="str">
            <v>тмц</v>
          </cell>
        </row>
        <row r="120">
          <cell r="B120" t="str">
            <v>Комус-Импекс [ОБЩ]</v>
          </cell>
          <cell r="C120" t="str">
            <v>Медицинский склад Москва (реагенты)</v>
          </cell>
          <cell r="D120" t="str">
            <v>Реагенты и расходники</v>
          </cell>
          <cell r="E120">
            <v>0</v>
          </cell>
          <cell r="F120">
            <v>0</v>
          </cell>
          <cell r="G120">
            <v>0</v>
          </cell>
          <cell r="H120" t="str">
            <v>тмц</v>
          </cell>
        </row>
        <row r="121">
          <cell r="B121" t="str">
            <v>КОНТУР-лайн ООО</v>
          </cell>
          <cell r="C121" t="str">
            <v>Склад Рекламной продукции (МедСнаб)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 t="str">
            <v>тмц</v>
          </cell>
        </row>
        <row r="122">
          <cell r="B122" t="str">
            <v>Кормей Русланд ООО</v>
          </cell>
          <cell r="C122" t="str">
            <v>Медицинский склад Москва (реагенты)</v>
          </cell>
          <cell r="D122" t="str">
            <v>Реагенты и расходники</v>
          </cell>
          <cell r="E122">
            <v>0</v>
          </cell>
          <cell r="F122">
            <v>0</v>
          </cell>
          <cell r="G122">
            <v>0</v>
          </cell>
          <cell r="H122" t="str">
            <v>тмц</v>
          </cell>
        </row>
        <row r="123">
          <cell r="B123" t="str">
            <v>Корпоративные системы</v>
          </cell>
          <cell r="C123" t="str">
            <v>Склад IT, АХО, Картриджей</v>
          </cell>
          <cell r="D123" t="str">
            <v>Покупка оборудования (ИТ)</v>
          </cell>
          <cell r="E123" t="str">
            <v>Программное обеспечение</v>
          </cell>
          <cell r="F123" t="str">
            <v>Покупка оборудования (прочее)</v>
          </cell>
          <cell r="G123" t="str">
            <v>Покупка картриджей</v>
          </cell>
          <cell r="H123" t="str">
            <v>тмц</v>
          </cell>
        </row>
        <row r="124">
          <cell r="B124" t="str">
            <v>Криотек ООО [ОБЩ]</v>
          </cell>
          <cell r="C124" t="str">
            <v>Реагенты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 t="str">
            <v>тмц</v>
          </cell>
        </row>
        <row r="125">
          <cell r="B125" t="str">
            <v>Криотрейд ООО</v>
          </cell>
          <cell r="C125" t="str">
            <v>Реагенты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 t="str">
            <v>тмц</v>
          </cell>
        </row>
        <row r="126">
          <cell r="B126" t="str">
            <v>КРОНТ-МЕД [ОБЩ]</v>
          </cell>
          <cell r="C126" t="str">
            <v>Медицинский склад Москва</v>
          </cell>
          <cell r="D126" t="str">
            <v>Реагенты и расходники</v>
          </cell>
          <cell r="E126">
            <v>0</v>
          </cell>
          <cell r="F126">
            <v>0</v>
          </cell>
          <cell r="G126">
            <v>0</v>
          </cell>
          <cell r="H126" t="str">
            <v>тмц</v>
          </cell>
        </row>
        <row r="127">
          <cell r="B127" t="str">
            <v>Куба продакшн хаус ООО</v>
          </cell>
          <cell r="C127" t="str">
            <v>Склад Рекламной продукции (МедСнаб)</v>
          </cell>
          <cell r="D127" t="str">
            <v>Реклама (Полиграфия, сувениры)</v>
          </cell>
          <cell r="E127">
            <v>0</v>
          </cell>
          <cell r="F127">
            <v>0</v>
          </cell>
          <cell r="G127">
            <v>0</v>
          </cell>
          <cell r="H127" t="str">
            <v>тмц</v>
          </cell>
        </row>
        <row r="128">
          <cell r="B128" t="str">
            <v>Кудряшов Д.В. ИП</v>
          </cell>
          <cell r="C128" t="str">
            <v>Основной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 t="str">
            <v>тмц</v>
          </cell>
        </row>
        <row r="129">
          <cell r="B129" t="str">
            <v>Кэпитал Трейд ООО</v>
          </cell>
          <cell r="C129" t="str">
            <v>Склад IT и картриджи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 t="str">
            <v>тмц</v>
          </cell>
        </row>
        <row r="130">
          <cell r="B130" t="str">
            <v>Лабметод Лтд</v>
          </cell>
          <cell r="C130" t="str">
            <v>Реагенты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 t="str">
            <v>тмц</v>
          </cell>
        </row>
        <row r="131">
          <cell r="B131" t="str">
            <v>Лабораторное Приборостроение и Информационные Системы ООО</v>
          </cell>
          <cell r="C131" t="str">
            <v>Реагенты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 t="str">
            <v>тмц</v>
          </cell>
        </row>
        <row r="132">
          <cell r="B132" t="str">
            <v>ЛабТех ООО</v>
          </cell>
          <cell r="C132" t="str">
            <v>Медицинский склад Москва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 t="str">
            <v>тмц</v>
          </cell>
        </row>
        <row r="133">
          <cell r="B133" t="str">
            <v>Лабтэк ООО</v>
          </cell>
          <cell r="C133" t="str">
            <v>Медицинский склад Москва (реагенты)</v>
          </cell>
          <cell r="D133" t="str">
            <v>Реагенты и расходники</v>
          </cell>
          <cell r="E133">
            <v>0</v>
          </cell>
          <cell r="F133">
            <v>0</v>
          </cell>
          <cell r="G133">
            <v>0</v>
          </cell>
          <cell r="H133" t="str">
            <v>тмц</v>
          </cell>
        </row>
        <row r="134">
          <cell r="B134" t="str">
            <v>Ламес[ОБЩ]</v>
          </cell>
          <cell r="C134" t="str">
            <v>Медицинский склад Москва (реагенты и оборуд)</v>
          </cell>
          <cell r="D134" t="str">
            <v>Реагенты и расходники</v>
          </cell>
          <cell r="E134" t="str">
            <v>Покупка оборудования (технологического)</v>
          </cell>
          <cell r="F134">
            <v>0</v>
          </cell>
          <cell r="G134">
            <v>0</v>
          </cell>
          <cell r="H134" t="str">
            <v>тмц</v>
          </cell>
        </row>
        <row r="135">
          <cell r="B135" t="str">
            <v>Ламинарные Системы ЗАО</v>
          </cell>
          <cell r="C135" t="str">
            <v>Медицинский склад Москва (оборуд)</v>
          </cell>
          <cell r="D135" t="str">
            <v>Покупка оборудования (технологического)</v>
          </cell>
          <cell r="E135">
            <v>0</v>
          </cell>
          <cell r="F135">
            <v>0</v>
          </cell>
          <cell r="G135">
            <v>0</v>
          </cell>
          <cell r="H135" t="str">
            <v>тмц</v>
          </cell>
        </row>
        <row r="136">
          <cell r="B136" t="str">
            <v>ЛанКей Информационные Системы ООО</v>
          </cell>
          <cell r="C136" t="str">
            <v>Склад IT и Картриджей</v>
          </cell>
          <cell r="D136" t="str">
            <v>Покупка картриджей</v>
          </cell>
          <cell r="E136" t="str">
            <v>Покупка оборудования (ИТ)</v>
          </cell>
          <cell r="F136" t="str">
            <v>Программное обеспечение</v>
          </cell>
          <cell r="G136">
            <v>0</v>
          </cell>
          <cell r="H136" t="str">
            <v>тмц</v>
          </cell>
        </row>
        <row r="137">
          <cell r="B137" t="str">
            <v>Левчиков А.В. ИП</v>
          </cell>
          <cell r="C137" t="str">
            <v>Склад АХО</v>
          </cell>
          <cell r="D137" t="str">
            <v>Покупка оборудования (прочее)</v>
          </cell>
          <cell r="E137">
            <v>0</v>
          </cell>
          <cell r="F137">
            <v>0</v>
          </cell>
          <cell r="G137">
            <v>0</v>
          </cell>
          <cell r="H137" t="str">
            <v>тмц</v>
          </cell>
        </row>
        <row r="138">
          <cell r="B138" t="str">
            <v>Лига-Принт ООО (ОБЩ)</v>
          </cell>
          <cell r="C138" t="str">
            <v>Склад Рекламной продукции (МедСнаб), Медицинский склад Москва</v>
          </cell>
          <cell r="D138" t="str">
            <v>Реклама (Полиграфия, сувениры)</v>
          </cell>
          <cell r="E138" t="str">
            <v>Реагенты и расходники</v>
          </cell>
          <cell r="F138">
            <v>0</v>
          </cell>
          <cell r="G138">
            <v>0</v>
          </cell>
          <cell r="H138" t="str">
            <v>тмц</v>
          </cell>
        </row>
        <row r="139">
          <cell r="B139" t="str">
            <v>Лионгифтс ООО</v>
          </cell>
          <cell r="C139" t="str">
            <v>Склад Рекламной продукции (МедСнаб)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 t="str">
            <v>тмц</v>
          </cell>
        </row>
        <row r="140">
          <cell r="B140" t="str">
            <v>Лионпринт ООО</v>
          </cell>
          <cell r="C140" t="str">
            <v>Склад Рекламной продукции (МедСнаб)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 t="str">
            <v>тмц</v>
          </cell>
        </row>
        <row r="141">
          <cell r="B141" t="str">
            <v>Литех - до 01.01.2007г фактический и юридический адрес - 119828, Москва г, Пироговская М. ул, д. 1а(ОБЩ)</v>
          </cell>
          <cell r="C141" t="str">
            <v>Медицинский склад Москва (реагенты)</v>
          </cell>
          <cell r="D141" t="str">
            <v>Реагенты и расходники</v>
          </cell>
          <cell r="E141">
            <v>0</v>
          </cell>
          <cell r="F141">
            <v>0</v>
          </cell>
          <cell r="G141">
            <v>0</v>
          </cell>
          <cell r="H141" t="str">
            <v>тмц</v>
          </cell>
        </row>
        <row r="142">
          <cell r="B142" t="str">
            <v>Л-Медиа ООО</v>
          </cell>
          <cell r="C142" t="str">
            <v>Склад Рекламной продукции (МедСнаб)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 t="str">
            <v>тмц</v>
          </cell>
        </row>
        <row r="143">
          <cell r="B143" t="str">
            <v>ЛОМО-ЭЛТЕМ (ОБЩ)</v>
          </cell>
          <cell r="C143" t="str">
            <v>Медицинский склад Москва (оборуд)</v>
          </cell>
          <cell r="D143" t="str">
            <v>Покупка оборудования (технологического)</v>
          </cell>
          <cell r="E143">
            <v>0</v>
          </cell>
          <cell r="F143">
            <v>0</v>
          </cell>
          <cell r="G143">
            <v>0</v>
          </cell>
          <cell r="H143" t="str">
            <v>тмц</v>
          </cell>
        </row>
        <row r="144">
          <cell r="B144" t="str">
            <v>ЛУИС+Центр</v>
          </cell>
          <cell r="C144" t="str">
            <v>Склад IT</v>
          </cell>
          <cell r="D144" t="str">
            <v>Покупка оборудования (ИТ)</v>
          </cell>
          <cell r="E144" t="str">
            <v>Программное обеспечение</v>
          </cell>
          <cell r="F144">
            <v>0</v>
          </cell>
          <cell r="G144">
            <v>0</v>
          </cell>
          <cell r="H144" t="str">
            <v>тмц</v>
          </cell>
        </row>
        <row r="145">
          <cell r="B145" t="str">
            <v>М.видео Менеджмент ООО (ОБЩ)</v>
          </cell>
          <cell r="C145" t="str">
            <v>Склад АХО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 t="str">
            <v>тмц</v>
          </cell>
        </row>
        <row r="146">
          <cell r="B146" t="str">
            <v>Магазин Медтехника-5 [ОБЩ.]</v>
          </cell>
          <cell r="C146" t="str">
            <v>Медицинский склад Москва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 t="str">
            <v>тмц</v>
          </cell>
        </row>
        <row r="147">
          <cell r="B147" t="str">
            <v>Матрица-Принт</v>
          </cell>
          <cell r="C147" t="str">
            <v>Склад Рекламной продукции (МедСнаб)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 t="str">
            <v>тмц</v>
          </cell>
        </row>
        <row r="148">
          <cell r="B148" t="str">
            <v>МБИ-Шаболовка ООО</v>
          </cell>
          <cell r="C148" t="str">
            <v>Склад Рекламной продукции (МедСнаб)</v>
          </cell>
          <cell r="D148" t="str">
            <v>Реклама (Полиграфия, сувениры)</v>
          </cell>
          <cell r="E148">
            <v>0</v>
          </cell>
          <cell r="F148">
            <v>0</v>
          </cell>
          <cell r="G148">
            <v>0</v>
          </cell>
          <cell r="H148" t="str">
            <v>тмц</v>
          </cell>
        </row>
        <row r="149">
          <cell r="B149" t="str">
            <v>Мега-Райд ООО</v>
          </cell>
          <cell r="C149" t="str">
            <v>Медицинский склад Москва, Регионы (реагенты)</v>
          </cell>
          <cell r="D149" t="str">
            <v>Реагенты и расходники</v>
          </cell>
          <cell r="E149">
            <v>0</v>
          </cell>
          <cell r="F149">
            <v>0</v>
          </cell>
          <cell r="G149">
            <v>0</v>
          </cell>
          <cell r="H149" t="str">
            <v>тмц</v>
          </cell>
        </row>
        <row r="150">
          <cell r="B150" t="str">
            <v>МЕГАСПОРТ ООО</v>
          </cell>
          <cell r="C150" t="str">
            <v>Медицинский склад Москва (реагенты)</v>
          </cell>
          <cell r="D150" t="str">
            <v>Реагенты и расходники</v>
          </cell>
          <cell r="E150">
            <v>0</v>
          </cell>
          <cell r="F150">
            <v>0</v>
          </cell>
          <cell r="G150">
            <v>0</v>
          </cell>
          <cell r="H150" t="str">
            <v>тмц</v>
          </cell>
        </row>
        <row r="151">
          <cell r="B151" t="str">
            <v>Медалнэт ООО</v>
          </cell>
          <cell r="C151" t="str">
            <v>Медицинский склад Москва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 t="str">
            <v>тмц</v>
          </cell>
        </row>
        <row r="152">
          <cell r="B152" t="str">
            <v>МедДиаТест ООО</v>
          </cell>
          <cell r="C152" t="str">
            <v>Реагенты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 t="str">
            <v>тмц</v>
          </cell>
        </row>
        <row r="153">
          <cell r="B153" t="str">
            <v>Меди Мастер ООО</v>
          </cell>
          <cell r="C153" t="str">
            <v>Медицинский склад Москва (реагенты)</v>
          </cell>
          <cell r="D153" t="str">
            <v>Реагенты и расходники</v>
          </cell>
          <cell r="E153">
            <v>0</v>
          </cell>
          <cell r="F153">
            <v>0</v>
          </cell>
          <cell r="G153">
            <v>0</v>
          </cell>
          <cell r="H153" t="str">
            <v>тмц</v>
          </cell>
        </row>
        <row r="154">
          <cell r="B154" t="str">
            <v>МЕДИАЛАЙН</v>
          </cell>
          <cell r="C154" t="str">
            <v>Медицинский склад Москва (реагенты)</v>
          </cell>
          <cell r="D154" t="str">
            <v>Реагенты и расходники</v>
          </cell>
          <cell r="E154">
            <v>0</v>
          </cell>
          <cell r="F154">
            <v>0</v>
          </cell>
          <cell r="G154">
            <v>0</v>
          </cell>
          <cell r="H154" t="str">
            <v>тмц</v>
          </cell>
        </row>
        <row r="155">
          <cell r="B155" t="str">
            <v>МЕДИКОМ ООО</v>
          </cell>
          <cell r="C155" t="str">
            <v>Медицинский склад Москва (оборуд)</v>
          </cell>
          <cell r="D155" t="str">
            <v>Покупка оборудования (технологического)</v>
          </cell>
          <cell r="E155">
            <v>0</v>
          </cell>
          <cell r="F155">
            <v>0</v>
          </cell>
          <cell r="G155">
            <v>0</v>
          </cell>
          <cell r="H155" t="str">
            <v>тмц</v>
          </cell>
        </row>
        <row r="156">
          <cell r="B156" t="str">
            <v>МЕДИНСТРУМЕНТ  (ОБЩ)</v>
          </cell>
          <cell r="C156" t="str">
            <v>Реагенты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 t="str">
            <v>тмц</v>
          </cell>
        </row>
        <row r="157">
          <cell r="B157" t="str">
            <v>МЕДИСТИМ ЗАО</v>
          </cell>
          <cell r="C157" t="str">
            <v>Реагенты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 t="str">
            <v>тмц</v>
          </cell>
        </row>
        <row r="158">
          <cell r="B158" t="str">
            <v>Медицинская Компания (ОБЩ)</v>
          </cell>
          <cell r="C158" t="str">
            <v>Медицинский склад Москва (реагенты)</v>
          </cell>
          <cell r="D158" t="str">
            <v>Реагенты и расходники</v>
          </cell>
          <cell r="E158" t="str">
            <v>Покупка оборудования (технологического)</v>
          </cell>
          <cell r="F158">
            <v>0</v>
          </cell>
          <cell r="G158">
            <v>0</v>
          </cell>
          <cell r="H158" t="str">
            <v>тмц</v>
          </cell>
        </row>
        <row r="159">
          <cell r="B159" t="str">
            <v>Медицинская мебель ООО</v>
          </cell>
          <cell r="C159" t="str">
            <v>Реагенты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 t="str">
            <v>тмц</v>
          </cell>
        </row>
        <row r="160">
          <cell r="B160" t="str">
            <v>МедКомплекс А.В.К. ООО (ОБЩ)</v>
          </cell>
          <cell r="C160" t="str">
            <v>Медицинский склад Москва (оборуд)</v>
          </cell>
          <cell r="D160" t="str">
            <v>Покупка оборудования (технологического)</v>
          </cell>
          <cell r="E160" t="str">
            <v>Реагенты и расходники</v>
          </cell>
          <cell r="F160">
            <v>0</v>
          </cell>
          <cell r="G160">
            <v>0</v>
          </cell>
          <cell r="H160" t="str">
            <v>тмц</v>
          </cell>
        </row>
        <row r="161">
          <cell r="B161" t="str">
            <v>МЕДПЛАНТ-ТОРГ ООО</v>
          </cell>
          <cell r="C161" t="str">
            <v>Медицинский склад Москва (оборуд)</v>
          </cell>
          <cell r="D161" t="str">
            <v>Покупка оборудования (технологического)</v>
          </cell>
          <cell r="E161" t="str">
            <v>Реагенты и расходники</v>
          </cell>
          <cell r="F161">
            <v>0</v>
          </cell>
          <cell r="G161">
            <v>0</v>
          </cell>
          <cell r="H161" t="str">
            <v>тмц</v>
          </cell>
        </row>
        <row r="162">
          <cell r="B162" t="str">
            <v>МедПрайм ООО</v>
          </cell>
          <cell r="C162" t="str">
            <v>Реагенты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 t="str">
            <v>тмц</v>
          </cell>
        </row>
        <row r="163">
          <cell r="B163" t="str">
            <v>Медсектор (ОБЩ)</v>
          </cell>
          <cell r="C163" t="str">
            <v>Медицинский склад Москва (реагенты)</v>
          </cell>
          <cell r="D163" t="str">
            <v>Реагенты и расходники</v>
          </cell>
          <cell r="E163" t="str">
            <v>Покупка оборудования (технологического)</v>
          </cell>
          <cell r="F163">
            <v>0</v>
          </cell>
          <cell r="G163" t="str">
            <v>Проверять! Разнесение по статье</v>
          </cell>
          <cell r="H163" t="str">
            <v>тмц</v>
          </cell>
        </row>
        <row r="164">
          <cell r="B164" t="str">
            <v>Медсервис Компания (ОБЩ) (КПП 772501001)</v>
          </cell>
          <cell r="C164" t="str">
            <v>Реагенты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 t="str">
            <v>тмц</v>
          </cell>
        </row>
        <row r="165">
          <cell r="B165" t="str">
            <v>Медстиль ООО</v>
          </cell>
          <cell r="C165" t="str">
            <v>Склад Рекламной продукции (МедСнаб)</v>
          </cell>
          <cell r="D165" t="str">
            <v>Одежда Корпоративная</v>
          </cell>
          <cell r="E165">
            <v>0</v>
          </cell>
          <cell r="F165">
            <v>0</v>
          </cell>
          <cell r="G165">
            <v>0</v>
          </cell>
          <cell r="H165" t="str">
            <v>тмц</v>
          </cell>
        </row>
        <row r="166">
          <cell r="B166" t="str">
            <v>МедТехЛайн ООО</v>
          </cell>
          <cell r="C166" t="str">
            <v>Реагенты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 t="str">
            <v>тмц</v>
          </cell>
        </row>
        <row r="167">
          <cell r="B167" t="str">
            <v>МедФарм ООО</v>
          </cell>
          <cell r="C167" t="str">
            <v>Медицинский склад Москва (реагенты)</v>
          </cell>
          <cell r="D167" t="str">
            <v>Реагенты и расходники</v>
          </cell>
          <cell r="E167">
            <v>0</v>
          </cell>
          <cell r="F167">
            <v>0</v>
          </cell>
          <cell r="G167">
            <v>0</v>
          </cell>
          <cell r="H167" t="str">
            <v>тмц</v>
          </cell>
        </row>
        <row r="168">
          <cell r="B168" t="str">
            <v>Медфарм ПКФ ЗАО (КПП 668601001)</v>
          </cell>
          <cell r="C168" t="str">
            <v>Медицинский склад Москва (реагенты)</v>
          </cell>
          <cell r="D168" t="str">
            <v>Реагенты и расходники</v>
          </cell>
          <cell r="E168">
            <v>0</v>
          </cell>
          <cell r="F168">
            <v>0</v>
          </cell>
          <cell r="G168">
            <v>0</v>
          </cell>
          <cell r="H168" t="str">
            <v>тмц</v>
          </cell>
        </row>
        <row r="169"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</row>
        <row r="171">
          <cell r="B171" t="str">
            <v>МикроБио</v>
          </cell>
          <cell r="C171" t="str">
            <v>Медицинский склад Москва (реагенты)</v>
          </cell>
          <cell r="D171" t="str">
            <v>Реагенты и расходники</v>
          </cell>
          <cell r="E171">
            <v>0</v>
          </cell>
          <cell r="F171">
            <v>0</v>
          </cell>
          <cell r="G171">
            <v>0</v>
          </cell>
          <cell r="H171" t="str">
            <v>тмц</v>
          </cell>
        </row>
        <row r="172">
          <cell r="B172" t="str">
            <v>МиниМед ООО</v>
          </cell>
          <cell r="C172" t="str">
            <v>Медицинский склад Москва (реагенты)</v>
          </cell>
          <cell r="D172" t="str">
            <v>Реагенты и расходники</v>
          </cell>
          <cell r="E172">
            <v>0</v>
          </cell>
          <cell r="F172">
            <v>0</v>
          </cell>
          <cell r="G172">
            <v>0</v>
          </cell>
          <cell r="H172" t="str">
            <v>тмц</v>
          </cell>
        </row>
        <row r="173">
          <cell r="B173" t="str">
            <v>Мир Весов ООО</v>
          </cell>
          <cell r="C173" t="str">
            <v>Основной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 t="str">
            <v>тмц</v>
          </cell>
        </row>
        <row r="174">
          <cell r="B174" t="str">
            <v>Мирус Медикал ООО</v>
          </cell>
          <cell r="C174" t="str">
            <v>Реагенты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 t="str">
            <v>тмц</v>
          </cell>
        </row>
        <row r="175">
          <cell r="B175" t="str">
            <v>М-КЕМ ООО</v>
          </cell>
          <cell r="C175" t="str">
            <v>Склад Рекламной продукции (МедСнаб)</v>
          </cell>
          <cell r="D175" t="str">
            <v>Прочее HR</v>
          </cell>
          <cell r="E175" t="str">
            <v>Реклама (Полиграфия, сувениры)</v>
          </cell>
          <cell r="F175">
            <v>0</v>
          </cell>
          <cell r="G175">
            <v>0</v>
          </cell>
          <cell r="H175" t="str">
            <v>тмц</v>
          </cell>
        </row>
        <row r="176">
          <cell r="B176" t="str">
            <v>МЛТ ООО</v>
          </cell>
          <cell r="C176" t="str">
            <v>Реагенты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 t="str">
            <v>тмц</v>
          </cell>
        </row>
        <row r="177">
          <cell r="B177" t="str">
            <v>МП ООО</v>
          </cell>
          <cell r="C177" t="str">
            <v>Склад IT, АХО, Картриджей</v>
          </cell>
          <cell r="D177" t="str">
            <v>Канц и хоз товары</v>
          </cell>
          <cell r="E177" t="str">
            <v>Покупка картриджей</v>
          </cell>
          <cell r="F177" t="str">
            <v>Покупка обородования (ИТ)</v>
          </cell>
          <cell r="G177">
            <v>0</v>
          </cell>
          <cell r="H177" t="str">
            <v>тмц</v>
          </cell>
        </row>
        <row r="178">
          <cell r="B178" t="str">
            <v>МПБА диагностика ООО</v>
          </cell>
          <cell r="C178" t="str">
            <v>Реагенты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 t="str">
            <v>тмц</v>
          </cell>
        </row>
        <row r="179">
          <cell r="B179" t="str">
            <v>М-Проект ООО</v>
          </cell>
          <cell r="C179" t="str">
            <v>Склад IT и картриджи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 t="str">
            <v>тмц</v>
          </cell>
        </row>
        <row r="180">
          <cell r="B180" t="str">
            <v>Мэйджик Пак</v>
          </cell>
          <cell r="C180" t="str">
            <v>Склад Рекламной продукции (МедСнаб)</v>
          </cell>
          <cell r="D180" t="str">
            <v>Реклама (Полиграфия, сувениры)</v>
          </cell>
          <cell r="E180">
            <v>0</v>
          </cell>
          <cell r="F180">
            <v>0</v>
          </cell>
          <cell r="G180">
            <v>0</v>
          </cell>
          <cell r="H180" t="str">
            <v>тмц</v>
          </cell>
        </row>
        <row r="181">
          <cell r="B181" t="str">
            <v>НеваЛаб ЗАО</v>
          </cell>
          <cell r="C181" t="str">
            <v>Реагенты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 t="str">
            <v>тмц</v>
          </cell>
        </row>
        <row r="182">
          <cell r="B182" t="str">
            <v>Неомед ООО</v>
          </cell>
          <cell r="C182" t="str">
            <v>Реагенты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 t="str">
            <v>тмц</v>
          </cell>
        </row>
        <row r="183">
          <cell r="B183" t="str">
            <v>Ниеншанц-Автоматика ООО</v>
          </cell>
          <cell r="C183" t="str">
            <v>Склад IT</v>
          </cell>
          <cell r="D183" t="str">
            <v>Покупка оборудования (ИТ)</v>
          </cell>
          <cell r="E183">
            <v>0</v>
          </cell>
          <cell r="F183">
            <v>0</v>
          </cell>
          <cell r="G183">
            <v>0</v>
          </cell>
          <cell r="H183" t="str">
            <v>тмц</v>
          </cell>
        </row>
        <row r="184">
          <cell r="B184" t="str">
            <v>Оборудование для бизнеса ООО (ОБЩ)</v>
          </cell>
          <cell r="C184" t="str">
            <v>Основной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 t="str">
            <v>тмц</v>
          </cell>
        </row>
        <row r="185">
          <cell r="B185" t="str">
            <v>ОКРУГ ООО</v>
          </cell>
          <cell r="C185" t="str">
            <v>Склад АХО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 t="str">
            <v>тмц</v>
          </cell>
        </row>
        <row r="186">
          <cell r="B186" t="str">
            <v>ОЛДАНС ЗАО [ОБЩ]</v>
          </cell>
          <cell r="C186" t="str">
            <v>Медицинский склад Москва (реагенты)</v>
          </cell>
          <cell r="D186" t="str">
            <v>Реагенты и расходники</v>
          </cell>
          <cell r="E186">
            <v>0</v>
          </cell>
          <cell r="F186">
            <v>0</v>
          </cell>
          <cell r="G186">
            <v>0</v>
          </cell>
          <cell r="H186" t="str">
            <v>тмц</v>
          </cell>
        </row>
        <row r="187">
          <cell r="B187" t="str">
            <v>ОЛДИ  ЛТД</v>
          </cell>
          <cell r="C187" t="str">
            <v>Склад IT и картриджи</v>
          </cell>
          <cell r="D187" t="str">
            <v>Покупка оборудования (ИТ)</v>
          </cell>
          <cell r="E187">
            <v>0</v>
          </cell>
          <cell r="F187">
            <v>0</v>
          </cell>
          <cell r="G187">
            <v>0</v>
          </cell>
          <cell r="H187" t="str">
            <v>тмц</v>
          </cell>
        </row>
        <row r="188">
          <cell r="B188" t="str">
            <v>ОМБ(ОБЩ)</v>
          </cell>
          <cell r="C188" t="str">
            <v>Медицинский склад Москва (реагенты)</v>
          </cell>
          <cell r="D188" t="str">
            <v>Реагенты и расходники</v>
          </cell>
          <cell r="E188" t="str">
            <v>Покупка оборудования (технологического)</v>
          </cell>
          <cell r="F188">
            <v>0</v>
          </cell>
          <cell r="G188">
            <v>0</v>
          </cell>
          <cell r="H188" t="str">
            <v>тмц</v>
          </cell>
        </row>
        <row r="189">
          <cell r="B189" t="str">
            <v>ООО "Морозильная техника"</v>
          </cell>
          <cell r="C189" t="str">
            <v>Медицинский склад Москва (оборуд)</v>
          </cell>
          <cell r="D189" t="str">
            <v>Покупка оборудования (технологического)</v>
          </cell>
          <cell r="E189">
            <v>0</v>
          </cell>
          <cell r="F189">
            <v>0</v>
          </cell>
          <cell r="G189">
            <v>0</v>
          </cell>
          <cell r="H189" t="str">
            <v>тмц</v>
          </cell>
        </row>
        <row r="190">
          <cell r="B190" t="str">
            <v>ОПТ-Лайн  Дистрибьюшн (ОБЩ)</v>
          </cell>
          <cell r="C190" t="str">
            <v>Склад IT</v>
          </cell>
          <cell r="D190" t="str">
            <v>Покупка оборудования (ИТ)</v>
          </cell>
          <cell r="E190" t="str">
            <v>Покупка оборудования (прочее)</v>
          </cell>
          <cell r="F190" t="str">
            <v>Покупка картриджей</v>
          </cell>
          <cell r="G190" t="str">
            <v>в т.ч. ККМ!!!!</v>
          </cell>
          <cell r="H190" t="str">
            <v>тмц</v>
          </cell>
        </row>
        <row r="191">
          <cell r="B191" t="str">
            <v>ОПТЭК</v>
          </cell>
          <cell r="C191" t="str">
            <v>Реагенты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 t="str">
            <v>тмц</v>
          </cell>
        </row>
        <row r="192">
          <cell r="B192" t="str">
            <v>Орб (ОБЩ)</v>
          </cell>
          <cell r="C192" t="str">
            <v>Основной</v>
          </cell>
          <cell r="D192" t="str">
            <v>Прочее АХО</v>
          </cell>
          <cell r="E192">
            <v>0</v>
          </cell>
          <cell r="F192">
            <v>0</v>
          </cell>
          <cell r="G192">
            <v>0</v>
          </cell>
          <cell r="H192" t="str">
            <v>тмц</v>
          </cell>
        </row>
        <row r="193">
          <cell r="B193" t="str">
            <v>ОРЕОЛ ООО</v>
          </cell>
          <cell r="C193" t="str">
            <v>Склад АХО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 t="str">
            <v>тмц</v>
          </cell>
        </row>
        <row r="194">
          <cell r="B194" t="str">
            <v>Осирис С ЗАО</v>
          </cell>
          <cell r="C194" t="str">
            <v>Медицинский склад Москва</v>
          </cell>
          <cell r="D194" t="str">
            <v>Реагенты и расходники</v>
          </cell>
          <cell r="E194" t="str">
            <v>Транспортные и курьерские услуги</v>
          </cell>
          <cell r="F194">
            <v>0</v>
          </cell>
          <cell r="G194">
            <v>0</v>
          </cell>
          <cell r="H194" t="str">
            <v>тмц</v>
          </cell>
        </row>
        <row r="195">
          <cell r="B195" t="str">
            <v>Оскольское Учебно-производственное предприятие ООО</v>
          </cell>
          <cell r="C195" t="str">
            <v>Медицинский склад Москва (реагенты)</v>
          </cell>
          <cell r="D195" t="str">
            <v>Реагенты и расходники</v>
          </cell>
          <cell r="E195">
            <v>0</v>
          </cell>
          <cell r="F195">
            <v>0</v>
          </cell>
          <cell r="G195">
            <v>0</v>
          </cell>
          <cell r="H195" t="str">
            <v>тмц</v>
          </cell>
        </row>
        <row r="196">
          <cell r="B196" t="str">
            <v>ОФТ Компьютерс ООО</v>
          </cell>
          <cell r="C196" t="str">
            <v>Склад IT, Картриджи, АХО, МСК</v>
          </cell>
          <cell r="D196" t="str">
            <v>Покупка оборудования (ИТ)</v>
          </cell>
          <cell r="E196" t="str">
            <v>Покупка оборудования (прочее)</v>
          </cell>
          <cell r="F196" t="str">
            <v>Программное обеспечение</v>
          </cell>
          <cell r="G196" t="str">
            <v>Покупка оборудования (технологического)</v>
          </cell>
          <cell r="H196" t="str">
            <v>тмц</v>
          </cell>
        </row>
        <row r="197">
          <cell r="B197" t="str">
            <v>ПАКЕТ ПРЕДЛОЖЕНИЙ ООО</v>
          </cell>
          <cell r="C197" t="str">
            <v>Медицинский склад Москва, Основной (окт)</v>
          </cell>
          <cell r="D197" t="str">
            <v>Реагенты и расходники</v>
          </cell>
          <cell r="E197" t="str">
            <v>Канц и хоз товары</v>
          </cell>
          <cell r="F197">
            <v>0</v>
          </cell>
          <cell r="G197">
            <v>0</v>
          </cell>
          <cell r="H197" t="str">
            <v>тмц</v>
          </cell>
        </row>
        <row r="198">
          <cell r="B198" t="str">
            <v>Паритет-Центр ООО</v>
          </cell>
          <cell r="C198" t="str">
            <v>Реагенты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 t="str">
            <v>тмц</v>
          </cell>
        </row>
        <row r="199">
          <cell r="B199" t="str">
            <v>Пауль Хартманн(ОБЩ)</v>
          </cell>
          <cell r="C199" t="str">
            <v>Медицинский склад Москва, Ритейл (окт)</v>
          </cell>
          <cell r="D199" t="str">
            <v>Реагенты и расходники</v>
          </cell>
          <cell r="E199" t="str">
            <v>Покупка ТМЦ для перепродажи (прочее)</v>
          </cell>
          <cell r="F199">
            <v>0</v>
          </cell>
          <cell r="G199">
            <v>0</v>
          </cell>
          <cell r="H199" t="str">
            <v>тмц</v>
          </cell>
        </row>
        <row r="200">
          <cell r="B200" t="str">
            <v>ПЕЧАТНЫЙ ДВОР ООО</v>
          </cell>
          <cell r="C200" t="str">
            <v>Склад Рекламной продукции (МедСнаб),Медицинский склад Москва</v>
          </cell>
          <cell r="D200" t="str">
            <v>Реагенты и расходники</v>
          </cell>
          <cell r="E200" t="str">
            <v>Реклама (Полиграфия, сувениры)</v>
          </cell>
          <cell r="F200">
            <v>0</v>
          </cell>
          <cell r="G200">
            <v>0</v>
          </cell>
          <cell r="H200" t="str">
            <v>тмц</v>
          </cell>
        </row>
        <row r="201">
          <cell r="B201" t="str">
            <v>Пи Квадрат ООО (ОБЩ)</v>
          </cell>
          <cell r="C201" t="str">
            <v>Склад Рекламной продукции (МедСнаб)</v>
          </cell>
          <cell r="D201" t="str">
            <v>Реклама (Полиграфия, сувениры)</v>
          </cell>
          <cell r="E201">
            <v>0</v>
          </cell>
          <cell r="F201">
            <v>0</v>
          </cell>
          <cell r="G201">
            <v>0</v>
          </cell>
          <cell r="H201" t="str">
            <v>тмц</v>
          </cell>
        </row>
        <row r="202">
          <cell r="B202" t="str">
            <v>ПК "Объединение ВЕНТА"</v>
          </cell>
          <cell r="C202" t="str">
            <v>Склад IT и картриджи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 t="str">
            <v>тмц</v>
          </cell>
        </row>
        <row r="203">
          <cell r="B203" t="str">
            <v>ПКФ МАТИНС ООО</v>
          </cell>
          <cell r="C203" t="str">
            <v>Реагенты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 t="str">
            <v>тмц</v>
          </cell>
        </row>
        <row r="204">
          <cell r="B204" t="str">
            <v>ПЛАСТИК ОН ЛАЙН ООО (ОБЩ)</v>
          </cell>
          <cell r="C204" t="str">
            <v>Склад Рекламной продукции (МедСнаб)</v>
          </cell>
          <cell r="D204" t="str">
            <v>Реклама (Полиграфия, сувениры)</v>
          </cell>
          <cell r="E204">
            <v>0</v>
          </cell>
          <cell r="F204">
            <v>0</v>
          </cell>
          <cell r="G204">
            <v>0</v>
          </cell>
          <cell r="H204" t="str">
            <v>тмц</v>
          </cell>
        </row>
        <row r="205">
          <cell r="B205" t="str">
            <v>ПОРСА ООО (ОБЩ)</v>
          </cell>
          <cell r="C205" t="str">
            <v>Склад АХО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 t="str">
            <v>тмц</v>
          </cell>
        </row>
        <row r="206">
          <cell r="B206" t="str">
            <v>Поток (ОБЩ)</v>
          </cell>
          <cell r="C206" t="str">
            <v>Медицинский склад Москва (реагенты)</v>
          </cell>
          <cell r="D206" t="str">
            <v>Реагенты и расходники</v>
          </cell>
          <cell r="E206">
            <v>0</v>
          </cell>
          <cell r="F206">
            <v>0</v>
          </cell>
          <cell r="G206">
            <v>0</v>
          </cell>
          <cell r="H206" t="str">
            <v>тмц</v>
          </cell>
        </row>
        <row r="207">
          <cell r="B207" t="str">
            <v>Прайм Хаус ООО</v>
          </cell>
          <cell r="C207" t="str">
            <v>Основной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 t="str">
            <v>тмц</v>
          </cell>
        </row>
        <row r="208">
          <cell r="B208" t="str">
            <v>Представительство ЮЮ Медикал ООО</v>
          </cell>
          <cell r="C208" t="str">
            <v>Реагенты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 t="str">
            <v>тмц</v>
          </cell>
        </row>
        <row r="209">
          <cell r="B209" t="str">
            <v>ПримаВера</v>
          </cell>
          <cell r="C209" t="str">
            <v>Склад Рекламной продукции (МедСнаб)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 t="str">
            <v>тмц</v>
          </cell>
        </row>
        <row r="210">
          <cell r="B210" t="str">
            <v>ПримаМедикал ООО</v>
          </cell>
          <cell r="C210" t="str">
            <v>Медицинский склад Москва (реагенты)</v>
          </cell>
          <cell r="D210" t="str">
            <v>Реагенты и расходники</v>
          </cell>
          <cell r="E210">
            <v>0</v>
          </cell>
          <cell r="F210">
            <v>0</v>
          </cell>
          <cell r="G210">
            <v>0</v>
          </cell>
          <cell r="H210" t="str">
            <v>тмц</v>
          </cell>
        </row>
        <row r="211">
          <cell r="B211" t="str">
            <v>Принт-люкс ООО (ОБЩ)</v>
          </cell>
          <cell r="C211" t="str">
            <v>Склад Рекламной продукции (МедСнаб)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 t="str">
            <v>тмц</v>
          </cell>
        </row>
        <row r="212">
          <cell r="B212" t="str">
            <v>Приоритет</v>
          </cell>
          <cell r="C212" t="str">
            <v>Реагенты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 t="str">
            <v>тмц</v>
          </cell>
        </row>
        <row r="213">
          <cell r="B213" t="str">
            <v>ПРОВАНСАЛЬ ООО</v>
          </cell>
          <cell r="C213" t="str">
            <v>Склад Картриджей и IT</v>
          </cell>
          <cell r="D213" t="str">
            <v>Покупка картриджей</v>
          </cell>
          <cell r="E213" t="str">
            <v>Покупка оборудования (ИТ)</v>
          </cell>
          <cell r="F213">
            <v>0</v>
          </cell>
          <cell r="G213">
            <v>0</v>
          </cell>
          <cell r="H213" t="str">
            <v>тмц</v>
          </cell>
        </row>
        <row r="214">
          <cell r="B214" t="str">
            <v>Проект ПВ</v>
          </cell>
          <cell r="C214" t="str">
            <v>Склад АХО</v>
          </cell>
          <cell r="D214" t="str">
            <v>Реклама (Входная группа)</v>
          </cell>
          <cell r="E214">
            <v>0</v>
          </cell>
          <cell r="F214">
            <v>0</v>
          </cell>
          <cell r="G214">
            <v>0</v>
          </cell>
          <cell r="H214" t="str">
            <v>тмц</v>
          </cell>
        </row>
        <row r="215">
          <cell r="B215" t="str">
            <v>ПрофМедТех ООО (ОБЩ)</v>
          </cell>
          <cell r="C215" t="str">
            <v>Медицинский склад Москва (оборуд)</v>
          </cell>
          <cell r="D215" t="str">
            <v>Покупка оборудования (технологического)</v>
          </cell>
          <cell r="E215">
            <v>0</v>
          </cell>
          <cell r="F215">
            <v>0</v>
          </cell>
          <cell r="G215">
            <v>0</v>
          </cell>
          <cell r="H215" t="str">
            <v>тмц</v>
          </cell>
        </row>
        <row r="216">
          <cell r="B216" t="str">
            <v>РАНДА ООО</v>
          </cell>
          <cell r="C216" t="str">
            <v>Реагенты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 t="str">
            <v>тмц</v>
          </cell>
        </row>
        <row r="217">
          <cell r="B217" t="str">
            <v>Расходники ООО</v>
          </cell>
          <cell r="C217" t="str">
            <v>Склад Рекламной продукции (МедСнаб)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 t="str">
            <v>тмц</v>
          </cell>
        </row>
        <row r="218">
          <cell r="B218" t="str">
            <v>Рекламные решения ООО</v>
          </cell>
          <cell r="C218" t="str">
            <v>Склад Рекламной продукции (МедСнаб)</v>
          </cell>
          <cell r="D218" t="str">
            <v>Реклама (Полиграфия, сувениры)</v>
          </cell>
          <cell r="E218">
            <v>0</v>
          </cell>
          <cell r="F218">
            <v>0</v>
          </cell>
          <cell r="G218">
            <v>0</v>
          </cell>
          <cell r="H218" t="str">
            <v>тмц</v>
          </cell>
        </row>
        <row r="219">
          <cell r="B219" t="str">
            <v>Росторг ООО</v>
          </cell>
          <cell r="C219" t="str">
            <v>Медицинский склад Москва (оборуд)</v>
          </cell>
          <cell r="D219" t="str">
            <v>Покупка оборудования (технологического)</v>
          </cell>
          <cell r="E219">
            <v>0</v>
          </cell>
          <cell r="F219">
            <v>0</v>
          </cell>
          <cell r="G219">
            <v>0</v>
          </cell>
          <cell r="H219" t="str">
            <v>тмц</v>
          </cell>
        </row>
        <row r="220">
          <cell r="B220" t="str">
            <v>Рош Диагностика Рус ООО (ОБЩ)</v>
          </cell>
          <cell r="C220" t="str">
            <v>Медицинский склад Москва (реагенты)</v>
          </cell>
          <cell r="D220" t="str">
            <v>Реагенты и расходники</v>
          </cell>
          <cell r="E220">
            <v>0</v>
          </cell>
          <cell r="F220">
            <v>0</v>
          </cell>
          <cell r="G220">
            <v>0</v>
          </cell>
          <cell r="H220" t="str">
            <v>тмц</v>
          </cell>
        </row>
        <row r="221">
          <cell r="B221" t="str">
            <v>РуссКом-Кард ООО (ОБЩ)</v>
          </cell>
          <cell r="C221" t="str">
            <v>Склад АХО, Склад Рекламной продукции (МедСнаб)</v>
          </cell>
          <cell r="D221" t="str">
            <v>Покупка оборудования (ИТ)</v>
          </cell>
          <cell r="E221" t="str">
            <v>Покупка картриджей</v>
          </cell>
          <cell r="F221">
            <v>0</v>
          </cell>
          <cell r="G221">
            <v>0</v>
          </cell>
          <cell r="H221" t="str">
            <v>тмц</v>
          </cell>
        </row>
        <row r="222">
          <cell r="B222" t="str">
            <v>Р-Фарм ЗАО</v>
          </cell>
          <cell r="C222" t="str">
            <v>Реагенты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 t="str">
            <v>тмц</v>
          </cell>
        </row>
        <row r="223">
          <cell r="B223" t="str">
            <v>Сарторос ООО</v>
          </cell>
          <cell r="C223" t="str">
            <v>Реагенты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 t="str">
            <v>тмц</v>
          </cell>
        </row>
        <row r="224">
          <cell r="B224" t="str">
            <v>Сибирские молекулярные технологии (ОБЩ)</v>
          </cell>
          <cell r="C224" t="str">
            <v>Медицинский склад Москва (реагенты)</v>
          </cell>
          <cell r="D224" t="str">
            <v>Реагенты и расходники</v>
          </cell>
          <cell r="E224">
            <v>0</v>
          </cell>
          <cell r="F224">
            <v>0</v>
          </cell>
          <cell r="G224">
            <v>0</v>
          </cell>
          <cell r="H224" t="str">
            <v>тмц</v>
          </cell>
        </row>
        <row r="225">
          <cell r="B225" t="str">
            <v>Силтэк(ОБЩ)</v>
          </cell>
          <cell r="C225" t="str">
            <v>Основной, АХО</v>
          </cell>
          <cell r="D225" t="str">
            <v>Канц и хоз товары</v>
          </cell>
          <cell r="E225" t="str">
            <v>Покупка оборудования (прочее)</v>
          </cell>
          <cell r="F225">
            <v>0</v>
          </cell>
          <cell r="G225">
            <v>0</v>
          </cell>
          <cell r="H225" t="str">
            <v>тмц</v>
          </cell>
        </row>
        <row r="226">
          <cell r="B226" t="str">
            <v>СИМАС ИнтерЛаб [ОБЩ]</v>
          </cell>
          <cell r="C226" t="str">
            <v>Реагенты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 t="str">
            <v>тмц</v>
          </cell>
        </row>
        <row r="227">
          <cell r="B227" t="str">
            <v>СИМС-2 (ОБЩ)</v>
          </cell>
          <cell r="C227" t="str">
            <v>Медицинский склад Москва (реагенты)</v>
          </cell>
          <cell r="D227" t="str">
            <v>Реагенты и расходники</v>
          </cell>
          <cell r="E227">
            <v>0</v>
          </cell>
          <cell r="F227">
            <v>0</v>
          </cell>
          <cell r="G227">
            <v>0</v>
          </cell>
          <cell r="H227" t="str">
            <v>тмц</v>
          </cell>
        </row>
        <row r="228">
          <cell r="B228" t="str">
            <v>СКАНИА ООО</v>
          </cell>
          <cell r="C228" t="str">
            <v>Склад АХО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 t="str">
            <v>тмц</v>
          </cell>
        </row>
        <row r="229">
          <cell r="B229" t="str">
            <v>Склад-Мастер ООО</v>
          </cell>
          <cell r="C229" t="str">
            <v>Склад АХО, Основной (окт)</v>
          </cell>
          <cell r="D229" t="str">
            <v>Покупка оборудования (прочее)</v>
          </cell>
          <cell r="E229">
            <v>0</v>
          </cell>
          <cell r="F229">
            <v>0</v>
          </cell>
          <cell r="G229">
            <v>0</v>
          </cell>
          <cell r="H229" t="str">
            <v>тмц</v>
          </cell>
        </row>
        <row r="230">
          <cell r="B230" t="str">
            <v>СМТраст ООО</v>
          </cell>
          <cell r="C230" t="str">
            <v>реагенты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 t="str">
            <v>тмц</v>
          </cell>
        </row>
        <row r="231">
          <cell r="B231" t="str">
            <v>Современная лаборатория ООО</v>
          </cell>
          <cell r="C231" t="str">
            <v>реагенты</v>
          </cell>
          <cell r="D231" t="str">
            <v>Реагенты и расходники</v>
          </cell>
          <cell r="E231">
            <v>0</v>
          </cell>
          <cell r="F231">
            <v>0</v>
          </cell>
          <cell r="G231">
            <v>0</v>
          </cell>
          <cell r="H231" t="str">
            <v>тмц</v>
          </cell>
        </row>
        <row r="232">
          <cell r="B232" t="str">
            <v>Сони Электроникс ЗАО</v>
          </cell>
          <cell r="C232" t="str">
            <v>Склад IT</v>
          </cell>
          <cell r="D232" t="str">
            <v>Покупка оборудования (ИТ)</v>
          </cell>
          <cell r="E232">
            <v>0</v>
          </cell>
          <cell r="F232">
            <v>0</v>
          </cell>
          <cell r="G232">
            <v>0</v>
          </cell>
          <cell r="H232" t="str">
            <v>тмц</v>
          </cell>
        </row>
        <row r="233">
          <cell r="B233" t="str">
            <v>Сономедика (ОБЩ)</v>
          </cell>
          <cell r="C233" t="str">
            <v>Медицинский склад Москва (оборуд)</v>
          </cell>
          <cell r="D233" t="str">
            <v>Покупка оборудования (технологического)</v>
          </cell>
          <cell r="E233">
            <v>0</v>
          </cell>
          <cell r="F233">
            <v>0</v>
          </cell>
          <cell r="G233">
            <v>0</v>
          </cell>
          <cell r="H233" t="str">
            <v>тмц</v>
          </cell>
        </row>
        <row r="234">
          <cell r="B234" t="str">
            <v>Сорбент ООО</v>
          </cell>
          <cell r="C234" t="str">
            <v>Медицинский склад Москва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 t="str">
            <v>тмц</v>
          </cell>
        </row>
        <row r="235">
          <cell r="B235" t="str">
            <v>СОФТ ВОТЕ (ОБЩ)</v>
          </cell>
          <cell r="C235" t="str">
            <v>Реагенты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 t="str">
            <v>тмц</v>
          </cell>
        </row>
        <row r="236">
          <cell r="B236" t="str">
            <v>СофтЛайн Трейд</v>
          </cell>
          <cell r="C236" t="str">
            <v>Склад IT</v>
          </cell>
          <cell r="D236" t="str">
            <v>Программное обеспечение</v>
          </cell>
          <cell r="E236">
            <v>0</v>
          </cell>
          <cell r="F236">
            <v>0</v>
          </cell>
          <cell r="G236">
            <v>0</v>
          </cell>
          <cell r="H236" t="str">
            <v>тмц</v>
          </cell>
        </row>
        <row r="237">
          <cell r="B237" t="str">
            <v>СОЮЗСПЕЦОДЕЖДА (ОБЩ)</v>
          </cell>
          <cell r="C237" t="str">
            <v>Основной</v>
          </cell>
          <cell r="D237" t="str">
            <v>Одежда Корпоративная</v>
          </cell>
          <cell r="E237">
            <v>0</v>
          </cell>
          <cell r="F237">
            <v>0</v>
          </cell>
          <cell r="G237">
            <v>0</v>
          </cell>
          <cell r="H237" t="str">
            <v>тмц</v>
          </cell>
        </row>
        <row r="238">
          <cell r="B238" t="str">
            <v>Спектроскопия, оптика и лазеры - авангардные разработки ЗАО</v>
          </cell>
          <cell r="C238" t="str">
            <v>Медицинский склад Москва (оборуд)</v>
          </cell>
          <cell r="D238" t="str">
            <v>Покупка оборудования (технологического)</v>
          </cell>
          <cell r="E238">
            <v>0</v>
          </cell>
          <cell r="F238">
            <v>0</v>
          </cell>
          <cell r="G238">
            <v>0</v>
          </cell>
          <cell r="H238" t="str">
            <v>тмц</v>
          </cell>
        </row>
        <row r="239">
          <cell r="B239" t="str">
            <v>СПЕКТР-ХИМ ТК ООО [ОБЩ]</v>
          </cell>
          <cell r="C239" t="str">
            <v>Медицинский склад Москва (реагенты)</v>
          </cell>
          <cell r="D239" t="str">
            <v>Реагенты и расходники</v>
          </cell>
          <cell r="E239">
            <v>0</v>
          </cell>
          <cell r="F239">
            <v>0</v>
          </cell>
          <cell r="G239">
            <v>0</v>
          </cell>
          <cell r="H239" t="str">
            <v>тмц</v>
          </cell>
        </row>
        <row r="240">
          <cell r="B240" t="str">
            <v>Специал ООО</v>
          </cell>
          <cell r="C240" t="str">
            <v>Медицинский склад Москва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 t="str">
            <v>тмц</v>
          </cell>
        </row>
        <row r="241">
          <cell r="B241" t="str">
            <v>Специалист ООО</v>
          </cell>
          <cell r="C241" t="str">
            <v>Реагенты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 t="str">
            <v>тмц</v>
          </cell>
        </row>
        <row r="242">
          <cell r="B242" t="str">
            <v>СПЕЦИНТЕХ [ОБЩ]</v>
          </cell>
          <cell r="C242" t="str">
            <v>Медицинский склад Москва (реагенты)</v>
          </cell>
          <cell r="D242" t="str">
            <v>Реагенты и расходники</v>
          </cell>
          <cell r="E242">
            <v>0</v>
          </cell>
          <cell r="F242">
            <v>0</v>
          </cell>
          <cell r="G242">
            <v>0</v>
          </cell>
          <cell r="H242" t="str">
            <v>тмц</v>
          </cell>
        </row>
        <row r="243">
          <cell r="B243" t="str">
            <v>Старт ООО</v>
          </cell>
          <cell r="C243" t="str">
            <v>Медицинский склад Москва (реагенты)</v>
          </cell>
          <cell r="D243" t="str">
            <v>Реагенты и расходники</v>
          </cell>
          <cell r="E243">
            <v>0</v>
          </cell>
          <cell r="F243">
            <v>0</v>
          </cell>
          <cell r="G243">
            <v>0</v>
          </cell>
          <cell r="H243" t="str">
            <v>тмц</v>
          </cell>
        </row>
        <row r="244">
          <cell r="B244" t="str">
            <v>Столица-Медикл (ОБЩ)</v>
          </cell>
          <cell r="C244" t="str">
            <v>Склад ОКИ  МедСнаб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 t="str">
            <v>тмц</v>
          </cell>
        </row>
        <row r="245">
          <cell r="B245" t="str">
            <v>Стэнфорд ЛабМед</v>
          </cell>
          <cell r="C245" t="str">
            <v>Реагенты</v>
          </cell>
          <cell r="D245" t="str">
            <v>Покупка оборудования (технологического)</v>
          </cell>
          <cell r="E245">
            <v>0</v>
          </cell>
          <cell r="F245">
            <v>0</v>
          </cell>
          <cell r="G245">
            <v>0</v>
          </cell>
          <cell r="H245" t="str">
            <v>тмц</v>
          </cell>
        </row>
        <row r="246">
          <cell r="B246" t="str">
            <v>Сувенир-Дизайн</v>
          </cell>
          <cell r="C246" t="str">
            <v>Склад Рекламной продукции (МедСнаб)</v>
          </cell>
          <cell r="D246" t="str">
            <v>Прочее HR</v>
          </cell>
          <cell r="E246">
            <v>0</v>
          </cell>
          <cell r="F246">
            <v>0</v>
          </cell>
          <cell r="G246">
            <v>0</v>
          </cell>
          <cell r="H246" t="str">
            <v>тмц</v>
          </cell>
        </row>
        <row r="247">
          <cell r="B247" t="str">
            <v>Такском [ОБЩ]</v>
          </cell>
          <cell r="C247" t="str">
            <v>Основной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 t="str">
            <v>тмц</v>
          </cell>
        </row>
        <row r="248">
          <cell r="B248" t="str">
            <v>Тволимедиа</v>
          </cell>
          <cell r="C248" t="str">
            <v>Склад Рекламной продукции (МедСнаб)</v>
          </cell>
          <cell r="D248" t="str">
            <v>Реклама (Полиграфия, сувениры)</v>
          </cell>
          <cell r="E248" t="str">
            <v>Прочее HR</v>
          </cell>
          <cell r="F248">
            <v>0</v>
          </cell>
          <cell r="G248">
            <v>0</v>
          </cell>
          <cell r="H248" t="str">
            <v>тмц</v>
          </cell>
        </row>
        <row r="249">
          <cell r="B249" t="str">
            <v>ТД Химмед</v>
          </cell>
          <cell r="C249" t="str">
            <v>Медицинский склад Москва (реагенты)</v>
          </cell>
          <cell r="D249" t="str">
            <v>Реагенты и расходники</v>
          </cell>
          <cell r="E249">
            <v>0</v>
          </cell>
          <cell r="F249">
            <v>0</v>
          </cell>
          <cell r="G249">
            <v>0</v>
          </cell>
          <cell r="H249" t="str">
            <v>тмц</v>
          </cell>
        </row>
        <row r="250">
          <cell r="B250" t="str">
            <v>ТДА-Восток ООО</v>
          </cell>
          <cell r="C250" t="str">
            <v>Медицинский склад Москва (реагенты)</v>
          </cell>
          <cell r="D250" t="str">
            <v>Реагенты и расходники</v>
          </cell>
          <cell r="E250">
            <v>0</v>
          </cell>
          <cell r="F250">
            <v>0</v>
          </cell>
          <cell r="G250">
            <v>0</v>
          </cell>
          <cell r="H250" t="str">
            <v>тмц</v>
          </cell>
        </row>
        <row r="251">
          <cell r="B251" t="str">
            <v>ТДА-Сервис (Текан)</v>
          </cell>
          <cell r="C251" t="str">
            <v>Медицинский склад Москва (реагенты)</v>
          </cell>
          <cell r="D251" t="str">
            <v>Реагенты и расходники</v>
          </cell>
          <cell r="E251">
            <v>0</v>
          </cell>
          <cell r="F251">
            <v>0</v>
          </cell>
          <cell r="G251">
            <v>0</v>
          </cell>
          <cell r="H251" t="str">
            <v>тмц</v>
          </cell>
        </row>
        <row r="252">
          <cell r="B252" t="str">
            <v>Термо Фишер Сайентифик</v>
          </cell>
          <cell r="C252" t="str">
            <v>Медицинский склад Москва (реагенты и оборуд)</v>
          </cell>
          <cell r="D252" t="str">
            <v>Реагенты и расходники</v>
          </cell>
          <cell r="E252" t="str">
            <v>Покупка оборудования (технологического)</v>
          </cell>
          <cell r="F252">
            <v>0</v>
          </cell>
          <cell r="G252">
            <v>0</v>
          </cell>
          <cell r="H252" t="str">
            <v>тмц</v>
          </cell>
        </row>
        <row r="253">
          <cell r="B253" t="str">
            <v>Термо-Конт МК</v>
          </cell>
          <cell r="C253" t="str">
            <v>Медицинский склад Москва</v>
          </cell>
          <cell r="D253" t="str">
            <v>Транспортные и курьерские услуги</v>
          </cell>
          <cell r="E253">
            <v>0</v>
          </cell>
          <cell r="F253">
            <v>0</v>
          </cell>
          <cell r="G253">
            <v>0</v>
          </cell>
          <cell r="H253" t="str">
            <v>тмц</v>
          </cell>
        </row>
        <row r="254">
          <cell r="B254" t="str">
            <v>Термоконт-МК (ОБЩ)</v>
          </cell>
          <cell r="C254" t="str">
            <v>Медицинский склад Москва</v>
          </cell>
          <cell r="D254" t="str">
            <v>Транспортные и курьерские услуги</v>
          </cell>
          <cell r="E254">
            <v>0</v>
          </cell>
          <cell r="F254">
            <v>0</v>
          </cell>
          <cell r="G254">
            <v>0</v>
          </cell>
          <cell r="H254" t="str">
            <v>тмц</v>
          </cell>
        </row>
        <row r="255">
          <cell r="B255" t="str">
            <v>ТЕХМЕДИО ФИРМА ЗАО</v>
          </cell>
          <cell r="C255" t="str">
            <v>Реагенты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 t="str">
            <v>тмц</v>
          </cell>
        </row>
        <row r="256">
          <cell r="B256" t="str">
            <v>Техническое оснащение ООО</v>
          </cell>
          <cell r="C256" t="str">
            <v>Реагенты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 t="str">
            <v>тмц</v>
          </cell>
        </row>
        <row r="257">
          <cell r="B257" t="str">
            <v>Техноавиа</v>
          </cell>
          <cell r="C257" t="str">
            <v>Реагенты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 t="str">
            <v>тмц</v>
          </cell>
        </row>
        <row r="258">
          <cell r="B258" t="str">
            <v>Типография Автографф</v>
          </cell>
          <cell r="C258" t="str">
            <v>Склад Рекламной продукции (МедСнаб)</v>
          </cell>
          <cell r="D258" t="str">
            <v>Реклама (Полиграфия, сувениры)</v>
          </cell>
          <cell r="E258">
            <v>0</v>
          </cell>
          <cell r="F258">
            <v>0</v>
          </cell>
          <cell r="G258">
            <v>0</v>
          </cell>
          <cell r="H258" t="str">
            <v>тмц</v>
          </cell>
        </row>
        <row r="259">
          <cell r="B259" t="str">
            <v>Типография МАКСПРИНТ</v>
          </cell>
          <cell r="C259" t="str">
            <v>Склад Рекламной продукции (МедСнаб)</v>
          </cell>
          <cell r="D259" t="str">
            <v>Реклама (Полиграфия, сувениры)</v>
          </cell>
          <cell r="E259">
            <v>0</v>
          </cell>
          <cell r="F259">
            <v>0</v>
          </cell>
          <cell r="G259">
            <v>0</v>
          </cell>
          <cell r="H259" t="str">
            <v>тмц</v>
          </cell>
        </row>
        <row r="260">
          <cell r="B260" t="str">
            <v>Типография Мосполиграф ООО</v>
          </cell>
          <cell r="C260" t="str">
            <v>Склад Рекламной продукции (МедСнаб)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 t="str">
            <v>тмц</v>
          </cell>
        </row>
        <row r="261">
          <cell r="B261" t="str">
            <v>Типография на Тульской ООО</v>
          </cell>
          <cell r="C261" t="str">
            <v>Склад Рекламной продукции (МедСнаб)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 t="str">
            <v>тмц</v>
          </cell>
        </row>
        <row r="262">
          <cell r="B262" t="str">
            <v>Типография Ярославский печатный двор ООО</v>
          </cell>
          <cell r="C262" t="str">
            <v>Склад Рекламной продукции (МедСнаб), Медицинский склад Москва</v>
          </cell>
          <cell r="D262" t="str">
            <v>Реагенты и расходники</v>
          </cell>
          <cell r="E262">
            <v>0</v>
          </cell>
          <cell r="F262">
            <v>0</v>
          </cell>
          <cell r="G262">
            <v>0</v>
          </cell>
          <cell r="H262" t="str">
            <v>тмц</v>
          </cell>
        </row>
        <row r="263">
          <cell r="B263" t="str">
            <v>ТонерОпт ООО</v>
          </cell>
          <cell r="C263" t="str">
            <v>Медицинский склад Москва (реагенты)</v>
          </cell>
          <cell r="D263" t="str">
            <v>Реагенты и расходники</v>
          </cell>
          <cell r="E263">
            <v>0</v>
          </cell>
          <cell r="F263">
            <v>0</v>
          </cell>
          <cell r="G263">
            <v>0</v>
          </cell>
          <cell r="H263" t="str">
            <v>тмц</v>
          </cell>
        </row>
        <row r="264">
          <cell r="B264" t="str">
            <v>ТОО Промхолод ООО</v>
          </cell>
          <cell r="C264" t="str">
            <v>Реагенты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 t="str">
            <v>тмц</v>
          </cell>
        </row>
        <row r="265">
          <cell r="B265" t="str">
            <v>Торговый Дом Аверс ООО</v>
          </cell>
          <cell r="C265" t="str">
            <v>Медицинский склад Москва, ОКИ (реаг и транс)</v>
          </cell>
          <cell r="D265" t="str">
            <v>Покупка оборудования (технологического)</v>
          </cell>
          <cell r="E265" t="str">
            <v>Транспортные и курьерские услуги</v>
          </cell>
          <cell r="F265" t="str">
            <v>Реагенты и расходники</v>
          </cell>
          <cell r="G265">
            <v>0</v>
          </cell>
          <cell r="H265" t="str">
            <v>тмц</v>
          </cell>
        </row>
        <row r="266">
          <cell r="B266" t="str">
            <v>Торговый Дом Полимер ООО</v>
          </cell>
          <cell r="C266" t="str">
            <v>Реагенты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 t="str">
            <v>тмц</v>
          </cell>
        </row>
        <row r="267">
          <cell r="B267" t="str">
            <v>Тракт-Москва</v>
          </cell>
          <cell r="C267" t="str">
            <v>Склад АХО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 t="str">
            <v>тмц</v>
          </cell>
        </row>
        <row r="268">
          <cell r="B268" t="str">
            <v>Тривента ООО</v>
          </cell>
          <cell r="C268" t="str">
            <v>Склад Рекламной продукции (МедСнаб)</v>
          </cell>
          <cell r="D268" t="str">
            <v>Реклама (Полиграфия, сувениры)</v>
          </cell>
          <cell r="E268">
            <v>0</v>
          </cell>
          <cell r="F268">
            <v>0</v>
          </cell>
          <cell r="G268">
            <v>0</v>
          </cell>
          <cell r="H268" t="str">
            <v>тмц</v>
          </cell>
        </row>
        <row r="269">
          <cell r="B269" t="str">
            <v>УпакТехнологии</v>
          </cell>
          <cell r="C269" t="str">
            <v>Реагенты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 t="str">
            <v>тмц</v>
          </cell>
        </row>
        <row r="270">
          <cell r="B270" t="str">
            <v>Уромед М ООО</v>
          </cell>
          <cell r="C270" t="str">
            <v>Реагенты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 t="str">
            <v>тмц</v>
          </cell>
        </row>
        <row r="271">
          <cell r="B271" t="str">
            <v>Факел-Пром ООО</v>
          </cell>
          <cell r="C271" t="str">
            <v>Основной</v>
          </cell>
          <cell r="D271" t="str">
            <v>Канц и хоз товары</v>
          </cell>
          <cell r="E271">
            <v>0</v>
          </cell>
          <cell r="F271">
            <v>0</v>
          </cell>
          <cell r="G271">
            <v>0</v>
          </cell>
          <cell r="H271" t="str">
            <v>тмц</v>
          </cell>
        </row>
        <row r="272">
          <cell r="B272" t="str">
            <v>Фарм-Инвест ЗАО</v>
          </cell>
          <cell r="C272" t="str">
            <v>Медицинский склад Москва (оборуд)</v>
          </cell>
          <cell r="D272" t="str">
            <v>Покупка оборудования (технологического)</v>
          </cell>
          <cell r="E272">
            <v>0</v>
          </cell>
          <cell r="F272">
            <v>0</v>
          </cell>
          <cell r="G272">
            <v>0</v>
          </cell>
          <cell r="H272" t="str">
            <v>тмц</v>
          </cell>
        </row>
        <row r="273">
          <cell r="B273" t="str">
            <v>Фирма Домен</v>
          </cell>
          <cell r="C273" t="str">
            <v>Медицинский склад Москва (реагенты)</v>
          </cell>
          <cell r="D273" t="str">
            <v>Реагенты и расходники</v>
          </cell>
          <cell r="E273">
            <v>0</v>
          </cell>
          <cell r="F273">
            <v>0</v>
          </cell>
          <cell r="G273">
            <v>0</v>
          </cell>
          <cell r="H273" t="str">
            <v>тмц</v>
          </cell>
        </row>
        <row r="274">
          <cell r="B274" t="str">
            <v>Флакс(ОБЩ)</v>
          </cell>
          <cell r="C274" t="str">
            <v>Медицинский склад Москва (реагенты)</v>
          </cell>
          <cell r="D274" t="str">
            <v>Реагенты и расходники</v>
          </cell>
          <cell r="E274" t="str">
            <v>Покупка оборудования (технологического)</v>
          </cell>
          <cell r="F274">
            <v>0</v>
          </cell>
          <cell r="G274">
            <v>0</v>
          </cell>
          <cell r="H274" t="str">
            <v>тмц</v>
          </cell>
        </row>
        <row r="275">
          <cell r="B275" t="str">
            <v>ФОТЕК (ОБЩ)</v>
          </cell>
          <cell r="C275" t="str">
            <v>реагенты</v>
          </cell>
          <cell r="D275" t="str">
            <v>Реагенты и расходники</v>
          </cell>
          <cell r="E275" t="str">
            <v>Покупка оборудования (технологического)</v>
          </cell>
          <cell r="F275">
            <v>0</v>
          </cell>
          <cell r="G275">
            <v>0</v>
          </cell>
          <cell r="H275" t="str">
            <v>тмц</v>
          </cell>
        </row>
        <row r="276">
          <cell r="B276" t="str">
            <v>ХайМедиа Лабс ООО</v>
          </cell>
          <cell r="C276" t="str">
            <v>Медицинский склад Москва (реагенты)</v>
          </cell>
          <cell r="D276" t="str">
            <v>Реагенты и расходники</v>
          </cell>
          <cell r="E276">
            <v>0</v>
          </cell>
          <cell r="F276">
            <v>0</v>
          </cell>
          <cell r="G276">
            <v>0</v>
          </cell>
          <cell r="H276" t="str">
            <v>тмц</v>
          </cell>
        </row>
        <row r="277">
          <cell r="B277" t="str">
            <v>Хеликон ООО (ОБЩ)</v>
          </cell>
          <cell r="C277" t="str">
            <v>Медицинский склад Москва, ОКИ</v>
          </cell>
          <cell r="D277" t="str">
            <v>Реагенты и расходники</v>
          </cell>
          <cell r="E277">
            <v>0</v>
          </cell>
          <cell r="F277">
            <v>0</v>
          </cell>
          <cell r="G277">
            <v>0</v>
          </cell>
          <cell r="H277" t="str">
            <v>тмц</v>
          </cell>
        </row>
        <row r="278">
          <cell r="B278" t="str">
            <v>Холдинг Славянский ООО</v>
          </cell>
          <cell r="C278" t="str">
            <v>Реагенты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 t="str">
            <v>тмц</v>
          </cell>
        </row>
        <row r="279">
          <cell r="B279" t="str">
            <v>Холодовая цепь ООО</v>
          </cell>
          <cell r="C279" t="str">
            <v>Медицинский склад Москва (транспорт)</v>
          </cell>
          <cell r="D279" t="str">
            <v>Транспортные и курьерские услуги</v>
          </cell>
          <cell r="E279" t="str">
            <v>Реклама (Полиграфия, сувениры)</v>
          </cell>
          <cell r="F279">
            <v>0</v>
          </cell>
          <cell r="G279">
            <v>0</v>
          </cell>
          <cell r="H279" t="str">
            <v>тмц</v>
          </cell>
        </row>
        <row r="280">
          <cell r="B280" t="str">
            <v>Шиллер.РУ ЗАО</v>
          </cell>
          <cell r="C280" t="str">
            <v>Медицинский склад Москва, Регионы</v>
          </cell>
          <cell r="D280" t="str">
            <v>Покупка оборудования (технологического)</v>
          </cell>
          <cell r="E280" t="str">
            <v>Реагенты и расходники</v>
          </cell>
          <cell r="F280">
            <v>0</v>
          </cell>
          <cell r="G280">
            <v>0</v>
          </cell>
          <cell r="H280" t="str">
            <v>тмц</v>
          </cell>
        </row>
        <row r="281">
          <cell r="B281" t="str">
            <v>Школа РАРИТЕТ ООО</v>
          </cell>
          <cell r="C281" t="str">
            <v>Склад АХО</v>
          </cell>
          <cell r="D281" t="str">
            <v>Канц и хоз товары</v>
          </cell>
          <cell r="E281">
            <v>0</v>
          </cell>
          <cell r="F281">
            <v>0</v>
          </cell>
          <cell r="G281">
            <v>0</v>
          </cell>
          <cell r="H281" t="str">
            <v>тмц</v>
          </cell>
        </row>
        <row r="282">
          <cell r="B282" t="str">
            <v>Эврика Печатное решение ООО</v>
          </cell>
          <cell r="C282" t="str">
            <v>Склад IT и картриджи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 t="str">
            <v>тмц</v>
          </cell>
        </row>
        <row r="283">
          <cell r="B283" t="str">
            <v>Эдил-Импорт(ОБЩ)</v>
          </cell>
          <cell r="C283" t="str">
            <v>Склад АХО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 t="str">
            <v>тмц</v>
          </cell>
        </row>
        <row r="284">
          <cell r="B284" t="str">
            <v>Эко Свет Центр ООО</v>
          </cell>
          <cell r="C284" t="str">
            <v>Основной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 t="str">
            <v>тмц</v>
          </cell>
        </row>
        <row r="285">
          <cell r="B285" t="str">
            <v>ЭкоИнструмент[ОБЩ]</v>
          </cell>
          <cell r="C285" t="str">
            <v>Медицинский склад Москва</v>
          </cell>
          <cell r="D285" t="str">
            <v>Реагенты и расходники</v>
          </cell>
          <cell r="E285">
            <v>0</v>
          </cell>
          <cell r="F285">
            <v>0</v>
          </cell>
          <cell r="G285">
            <v>0</v>
          </cell>
          <cell r="H285" t="str">
            <v>тмц</v>
          </cell>
        </row>
        <row r="286">
          <cell r="B286" t="str">
            <v>ЭКОлаб - Центр</v>
          </cell>
          <cell r="C286" t="str">
            <v>Медицинский склад Москва (реагенты)</v>
          </cell>
          <cell r="D286" t="str">
            <v>Реагенты и расходники</v>
          </cell>
          <cell r="E286">
            <v>0</v>
          </cell>
          <cell r="F286">
            <v>0</v>
          </cell>
          <cell r="G286">
            <v>0</v>
          </cell>
          <cell r="H286" t="str">
            <v>тмц</v>
          </cell>
        </row>
        <row r="287">
          <cell r="B287" t="str">
            <v>Эко-мед-с М (ОБЩ)</v>
          </cell>
          <cell r="C287" t="str">
            <v>Медицинский склад Москва, Регионы</v>
          </cell>
          <cell r="D287" t="str">
            <v>Реагенты и расходники</v>
          </cell>
          <cell r="E287" t="str">
            <v>Покупка оборудования (технологического)</v>
          </cell>
          <cell r="F287">
            <v>0</v>
          </cell>
          <cell r="G287">
            <v>0</v>
          </cell>
          <cell r="H287" t="str">
            <v>тмц</v>
          </cell>
        </row>
        <row r="288">
          <cell r="B288" t="str">
            <v>Экономпринт ООО</v>
          </cell>
          <cell r="C288" t="str">
            <v>Склад Рекламной продукции (МедСнаб)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 t="str">
            <v>тмц</v>
          </cell>
        </row>
        <row r="289">
          <cell r="B289" t="str">
            <v>ЭксимКИП ООО</v>
          </cell>
          <cell r="C289" t="str">
            <v>Медицинский склад Москва (реагенты)</v>
          </cell>
          <cell r="D289" t="str">
            <v>Реагенты и расходники</v>
          </cell>
          <cell r="E289" t="str">
            <v>Покупка оборудования (технологического)</v>
          </cell>
          <cell r="F289">
            <v>0</v>
          </cell>
          <cell r="G289">
            <v>0</v>
          </cell>
          <cell r="H289" t="str">
            <v>тмц</v>
          </cell>
        </row>
        <row r="290">
          <cell r="B290" t="str">
            <v>Эмика 2000 ООО</v>
          </cell>
          <cell r="C290" t="str">
            <v>Медицинский склад Москва (реагенты)</v>
          </cell>
          <cell r="D290" t="str">
            <v>Реагенты и расходники</v>
          </cell>
          <cell r="E290">
            <v>0</v>
          </cell>
          <cell r="F290">
            <v>0</v>
          </cell>
          <cell r="G290">
            <v>0</v>
          </cell>
          <cell r="H290" t="str">
            <v>тмц</v>
          </cell>
        </row>
        <row r="291">
          <cell r="B291" t="str">
            <v>ЭМКО</v>
          </cell>
          <cell r="C291" t="str">
            <v>Медицинский склад Москва (оборуд)</v>
          </cell>
          <cell r="D291" t="str">
            <v>Покупка оборудования (технологического)</v>
          </cell>
          <cell r="E291">
            <v>0</v>
          </cell>
          <cell r="F291">
            <v>0</v>
          </cell>
          <cell r="G291">
            <v>0</v>
          </cell>
          <cell r="H291" t="str">
            <v>тмц</v>
          </cell>
        </row>
        <row r="292">
          <cell r="B292" t="str">
            <v>Эрба Рус ЗАО</v>
          </cell>
          <cell r="C292" t="str">
            <v>Медицинский склад Москва (реагенты)</v>
          </cell>
          <cell r="D292" t="str">
            <v>Реагенты и расходники</v>
          </cell>
          <cell r="E292">
            <v>0</v>
          </cell>
          <cell r="F292">
            <v>0</v>
          </cell>
          <cell r="G292">
            <v>0</v>
          </cell>
          <cell r="H292" t="str">
            <v>тмц</v>
          </cell>
        </row>
        <row r="293">
          <cell r="B293" t="str">
            <v>ЮМЕТЕКС СЕРВИС ООО</v>
          </cell>
          <cell r="C293" t="str">
            <v>Медицинский склад Москва (оборуд)</v>
          </cell>
          <cell r="D293" t="str">
            <v>Покупка оборудования (технологического)</v>
          </cell>
          <cell r="E293">
            <v>0</v>
          </cell>
          <cell r="F293">
            <v>0</v>
          </cell>
          <cell r="G293">
            <v>0</v>
          </cell>
          <cell r="H293" t="str">
            <v>тмц</v>
          </cell>
        </row>
        <row r="294">
          <cell r="B294" t="str">
            <v>ЮНИМЕД (ОБЩ)</v>
          </cell>
          <cell r="C294" t="str">
            <v>Медицинский склад РегионыМАЙ, Москва</v>
          </cell>
          <cell r="D294" t="str">
            <v>Реагенты и расходники</v>
          </cell>
          <cell r="E294">
            <v>0</v>
          </cell>
          <cell r="F294">
            <v>0</v>
          </cell>
          <cell r="G294">
            <v>0</v>
          </cell>
          <cell r="H294" t="str">
            <v>тмц</v>
          </cell>
        </row>
        <row r="295">
          <cell r="B295" t="str">
            <v>Трейд Интер ООО</v>
          </cell>
          <cell r="C295" t="str">
            <v>Склад Картриджей, IT</v>
          </cell>
          <cell r="D295" t="str">
            <v>Покупка картриджей</v>
          </cell>
          <cell r="E295" t="str">
            <v>Покупка оборудования (ИТ)</v>
          </cell>
          <cell r="F295" t="str">
            <v>Программное обеспечение</v>
          </cell>
          <cell r="G295">
            <v>0</v>
          </cell>
          <cell r="H295" t="str">
            <v>тмц</v>
          </cell>
        </row>
        <row r="296">
          <cell r="B296" t="str">
            <v>Леронд ООО</v>
          </cell>
          <cell r="C296" t="str">
            <v>Склад IT</v>
          </cell>
          <cell r="D296" t="str">
            <v>Покупка оборудования (ИТ)</v>
          </cell>
          <cell r="E296">
            <v>0</v>
          </cell>
          <cell r="F296">
            <v>0</v>
          </cell>
          <cell r="G296">
            <v>0</v>
          </cell>
          <cell r="H296" t="str">
            <v>тмц</v>
          </cell>
        </row>
        <row r="297">
          <cell r="B297" t="str">
            <v>Комтехпринт ООО</v>
          </cell>
          <cell r="C297" t="str">
            <v>Склад Рекламной продукции (МедСнаб)</v>
          </cell>
          <cell r="D297" t="str">
            <v>Реклама (Полиграфия, сувениры)</v>
          </cell>
          <cell r="E297">
            <v>0</v>
          </cell>
          <cell r="F297">
            <v>0</v>
          </cell>
          <cell r="G297">
            <v>0</v>
          </cell>
          <cell r="H297" t="str">
            <v>тмц</v>
          </cell>
        </row>
        <row r="298">
          <cell r="B298" t="str">
            <v>Арт Дизайн+ ЗАО</v>
          </cell>
          <cell r="C298" t="str">
            <v>Медицинский склад Москва (реагенты)</v>
          </cell>
          <cell r="D298" t="str">
            <v>Реагенты и расходники</v>
          </cell>
          <cell r="E298">
            <v>0</v>
          </cell>
          <cell r="F298">
            <v>0</v>
          </cell>
          <cell r="G298">
            <v>0</v>
          </cell>
          <cell r="H298" t="str">
            <v>тмц</v>
          </cell>
        </row>
        <row r="299">
          <cell r="B299" t="str">
            <v>Паритет ООО</v>
          </cell>
          <cell r="C299" t="str">
            <v>Медицинский склад Москва (реагенты)</v>
          </cell>
          <cell r="D299" t="str">
            <v>Реагенты и расходники</v>
          </cell>
          <cell r="E299">
            <v>0</v>
          </cell>
          <cell r="F299">
            <v>0</v>
          </cell>
          <cell r="G299">
            <v>0</v>
          </cell>
          <cell r="H299" t="str">
            <v>тмц</v>
          </cell>
        </row>
        <row r="300">
          <cell r="B300" t="str">
            <v>ТК Глобалмед ООО</v>
          </cell>
          <cell r="C300" t="str">
            <v>Медицинский склад Москва (реагенты)</v>
          </cell>
          <cell r="D300" t="str">
            <v>Реагенты и расходники</v>
          </cell>
          <cell r="E300">
            <v>0</v>
          </cell>
          <cell r="F300">
            <v>0</v>
          </cell>
          <cell r="G300">
            <v>0</v>
          </cell>
          <cell r="H300" t="str">
            <v>тмц</v>
          </cell>
        </row>
        <row r="301">
          <cell r="B301" t="str">
            <v>Торговый Дом Щит ООО</v>
          </cell>
          <cell r="C301" t="str">
            <v>Медицинский склад Москва (реагенты)</v>
          </cell>
          <cell r="D301" t="str">
            <v>Реагенты и расходники</v>
          </cell>
          <cell r="E301">
            <v>0</v>
          </cell>
          <cell r="F301">
            <v>0</v>
          </cell>
          <cell r="G301">
            <v>0</v>
          </cell>
          <cell r="H301" t="str">
            <v>тмц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</row>
        <row r="303">
          <cell r="B303" t="str">
            <v>ТехноЛаб ООО</v>
          </cell>
          <cell r="C303" t="str">
            <v>Медицинский склад Москва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 t="str">
            <v>тмц</v>
          </cell>
        </row>
        <row r="304">
          <cell r="B304" t="str">
            <v>Лабкомплект</v>
          </cell>
          <cell r="C304" t="str">
            <v>Медицинский склад Москва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 t="str">
            <v>тмц</v>
          </cell>
        </row>
        <row r="305">
          <cell r="B305" t="str">
            <v>ДИАКОН-М ООО</v>
          </cell>
          <cell r="C305" t="str">
            <v>Медицинский склад Москва (реагенты)</v>
          </cell>
          <cell r="D305" t="str">
            <v>Реагенты и расходники</v>
          </cell>
          <cell r="E305">
            <v>0</v>
          </cell>
          <cell r="F305">
            <v>0</v>
          </cell>
          <cell r="G305">
            <v>0</v>
          </cell>
          <cell r="H305" t="str">
            <v>тмц</v>
          </cell>
        </row>
        <row r="306">
          <cell r="B306" t="str">
            <v>РУСХИМБИО (ОБЩ)</v>
          </cell>
          <cell r="C306" t="str">
            <v>Реагенты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 t="str">
            <v>тмц</v>
          </cell>
        </row>
        <row r="307">
          <cell r="B307" t="str">
            <v>ТДА-Сервис</v>
          </cell>
          <cell r="C307" t="str">
            <v>Медицинский склад Москва (реагенты)</v>
          </cell>
          <cell r="D307" t="str">
            <v>Реагенты и расходники</v>
          </cell>
          <cell r="E307">
            <v>0</v>
          </cell>
          <cell r="F307">
            <v>0</v>
          </cell>
          <cell r="G307">
            <v>0</v>
          </cell>
          <cell r="H307" t="str">
            <v>тмц</v>
          </cell>
        </row>
        <row r="308">
          <cell r="B308" t="str">
            <v>СКАЙ-ДЖИ ООО</v>
          </cell>
          <cell r="C308" t="str">
            <v>Основной</v>
          </cell>
          <cell r="D308" t="str">
            <v>Канц и хоз товары</v>
          </cell>
          <cell r="E308">
            <v>0</v>
          </cell>
          <cell r="F308">
            <v>0</v>
          </cell>
          <cell r="G308">
            <v>0</v>
          </cell>
          <cell r="H308" t="str">
            <v>тмц</v>
          </cell>
        </row>
        <row r="309">
          <cell r="B309" t="str">
            <v>Мегасервис ООО</v>
          </cell>
          <cell r="C309" t="str">
            <v>Основной</v>
          </cell>
          <cell r="D309" t="str">
            <v>Стул для посетителей, вращающийся (черный 27-28) KF-1/27-28</v>
          </cell>
          <cell r="E309">
            <v>0</v>
          </cell>
          <cell r="F309">
            <v>0</v>
          </cell>
          <cell r="G309">
            <v>0</v>
          </cell>
          <cell r="H309" t="str">
            <v>тмц</v>
          </cell>
        </row>
        <row r="310">
          <cell r="B310" t="str">
            <v>МАКССПЕЙС ООО</v>
          </cell>
          <cell r="C310" t="str">
            <v>Склад Рекламной продукции (МедСнаб)</v>
          </cell>
          <cell r="D310" t="str">
            <v>Реклама (Полиграфия, сувениры)</v>
          </cell>
          <cell r="E310">
            <v>0</v>
          </cell>
          <cell r="F310">
            <v>0</v>
          </cell>
          <cell r="G310">
            <v>0</v>
          </cell>
          <cell r="H310" t="str">
            <v>тмц</v>
          </cell>
        </row>
        <row r="311">
          <cell r="B311" t="str">
            <v>БиоЛайн</v>
          </cell>
          <cell r="C311" t="str">
            <v>Склад ОКИ  МедСнаб (реагенты)</v>
          </cell>
          <cell r="D311" t="str">
            <v>Реагенты и расходники</v>
          </cell>
          <cell r="E311">
            <v>0</v>
          </cell>
          <cell r="F311">
            <v>0</v>
          </cell>
          <cell r="G311">
            <v>0</v>
          </cell>
          <cell r="H311" t="str">
            <v>тмц</v>
          </cell>
        </row>
        <row r="312">
          <cell r="B312" t="str">
            <v>Грин Оптик ООО</v>
          </cell>
          <cell r="C312" t="str">
            <v>Медицинский склад Москва (реагенты)</v>
          </cell>
          <cell r="D312" t="str">
            <v>Реагенты и расходники</v>
          </cell>
          <cell r="E312">
            <v>0</v>
          </cell>
          <cell r="F312">
            <v>0</v>
          </cell>
          <cell r="G312">
            <v>0</v>
          </cell>
          <cell r="H312" t="str">
            <v>тмц</v>
          </cell>
        </row>
        <row r="313">
          <cell r="B313" t="str">
            <v>Компания "ПанЭко" (ОБЩ)</v>
          </cell>
          <cell r="C313" t="str">
            <v>Склад ОКИ  МедСнаб (реагенты)</v>
          </cell>
          <cell r="D313" t="str">
            <v>Реагенты и расходники</v>
          </cell>
          <cell r="E313">
            <v>0</v>
          </cell>
          <cell r="F313">
            <v>0</v>
          </cell>
          <cell r="G313">
            <v>0</v>
          </cell>
          <cell r="H313" t="str">
            <v>тмц</v>
          </cell>
        </row>
        <row r="314">
          <cell r="B314" t="str">
            <v>БЕГЕМОТ Румянцево ООО</v>
          </cell>
          <cell r="C314" t="str">
            <v>Ритейл</v>
          </cell>
          <cell r="D314" t="str">
            <v>Покупка ТМЦ для перепродажи (прочее)</v>
          </cell>
          <cell r="E314">
            <v>0</v>
          </cell>
          <cell r="F314">
            <v>0</v>
          </cell>
          <cell r="G314">
            <v>0</v>
          </cell>
          <cell r="H314" t="str">
            <v>тмц</v>
          </cell>
        </row>
        <row r="315">
          <cell r="B315" t="str">
            <v>Мега Плюс Дистрибьюция ООО</v>
          </cell>
          <cell r="C315" t="str">
            <v>Ритейл</v>
          </cell>
          <cell r="D315" t="str">
            <v>Покупка ТМЦ для перепродажи (прочее)</v>
          </cell>
          <cell r="E315">
            <v>0</v>
          </cell>
          <cell r="F315">
            <v>0</v>
          </cell>
          <cell r="G315">
            <v>0</v>
          </cell>
          <cell r="H315" t="str">
            <v>тмц</v>
          </cell>
        </row>
        <row r="316">
          <cell r="B316" t="str">
            <v>Медком-МП  ООО</v>
          </cell>
          <cell r="C316" t="str">
            <v>Ритейл</v>
          </cell>
          <cell r="D316" t="str">
            <v>Покупка ТМЦ для перепродажи (прочее)</v>
          </cell>
          <cell r="E316">
            <v>0</v>
          </cell>
          <cell r="F316">
            <v>0</v>
          </cell>
          <cell r="G316">
            <v>0</v>
          </cell>
          <cell r="H316" t="str">
            <v>тмц</v>
          </cell>
        </row>
        <row r="317">
          <cell r="B317" t="str">
            <v>Пивдом ООО</v>
          </cell>
          <cell r="C317" t="str">
            <v>Ритейл</v>
          </cell>
          <cell r="D317" t="str">
            <v>Покупка ТМЦ для перепродажи (прочее)</v>
          </cell>
          <cell r="E317">
            <v>0</v>
          </cell>
          <cell r="F317">
            <v>0</v>
          </cell>
          <cell r="G317">
            <v>0</v>
          </cell>
          <cell r="H317" t="str">
            <v>тмц</v>
          </cell>
        </row>
        <row r="318">
          <cell r="B318" t="str">
            <v>СЕВКО ЛОГИСТИК ООО</v>
          </cell>
          <cell r="C318" t="str">
            <v>Ритейл</v>
          </cell>
          <cell r="D318" t="str">
            <v>Покупка ТМЦ для перепродажи (прочее)</v>
          </cell>
          <cell r="E318">
            <v>0</v>
          </cell>
          <cell r="F318">
            <v>0</v>
          </cell>
          <cell r="G318">
            <v>0</v>
          </cell>
          <cell r="H318" t="str">
            <v>тмц</v>
          </cell>
        </row>
        <row r="319">
          <cell r="B319" t="str">
            <v>Тайди-Сити ЗАО</v>
          </cell>
          <cell r="C319" t="str">
            <v>Ритейл</v>
          </cell>
          <cell r="D319" t="str">
            <v>Покупка ТМЦ для перепродажи (прочее)</v>
          </cell>
          <cell r="E319">
            <v>0</v>
          </cell>
          <cell r="F319">
            <v>0</v>
          </cell>
          <cell r="G319">
            <v>0</v>
          </cell>
          <cell r="H319" t="str">
            <v>тмц</v>
          </cell>
        </row>
        <row r="320">
          <cell r="B320" t="str">
            <v>Эскорт Сервис ООО</v>
          </cell>
          <cell r="C320" t="str">
            <v>Ритейл</v>
          </cell>
          <cell r="D320" t="str">
            <v>Покупка ТМЦ для перепродажи (прочее)</v>
          </cell>
          <cell r="E320">
            <v>0</v>
          </cell>
          <cell r="F320">
            <v>0</v>
          </cell>
          <cell r="G320">
            <v>0</v>
          </cell>
          <cell r="H320" t="str">
            <v>тмц</v>
          </cell>
        </row>
        <row r="321">
          <cell r="B321" t="str">
            <v>МТС-Партнер ООО</v>
          </cell>
          <cell r="C321" t="str">
            <v>Склад Рекламной продукции (МедСнаб)</v>
          </cell>
          <cell r="D321" t="str">
            <v>Реклама (PR и акции)</v>
          </cell>
          <cell r="E321">
            <v>0</v>
          </cell>
          <cell r="F321">
            <v>0</v>
          </cell>
          <cell r="G321">
            <v>0</v>
          </cell>
          <cell r="H321" t="str">
            <v>тмц</v>
          </cell>
        </row>
        <row r="322">
          <cell r="B322" t="str">
            <v>Мед-Империя</v>
          </cell>
          <cell r="C322" t="str">
            <v>Медицинский склад Москва (оборуд)</v>
          </cell>
          <cell r="D322" t="str">
            <v>Покупка оборудования (технологического)</v>
          </cell>
          <cell r="E322" t="str">
            <v>Реагенты и расходники</v>
          </cell>
          <cell r="F322">
            <v>0</v>
          </cell>
          <cell r="G322">
            <v>0</v>
          </cell>
          <cell r="H322" t="str">
            <v>тмц</v>
          </cell>
        </row>
        <row r="323">
          <cell r="B323" t="str">
            <v>МедТехСнаб ООО</v>
          </cell>
          <cell r="C323" t="str">
            <v>Медицинский склад Москва (оборуд)</v>
          </cell>
          <cell r="D323" t="str">
            <v>Покупка оборудования (технологического)</v>
          </cell>
          <cell r="E323">
            <v>0</v>
          </cell>
          <cell r="F323">
            <v>0</v>
          </cell>
          <cell r="G323">
            <v>0</v>
          </cell>
          <cell r="H323" t="str">
            <v>тмц</v>
          </cell>
        </row>
        <row r="324">
          <cell r="B324" t="str">
            <v>Экстрапак-А ООО</v>
          </cell>
          <cell r="C324" t="str">
            <v>Медицинский склад Москва, ОКИ</v>
          </cell>
          <cell r="D324" t="str">
            <v>Реагенты и расходники</v>
          </cell>
          <cell r="E324">
            <v>0</v>
          </cell>
          <cell r="F324">
            <v>0</v>
          </cell>
          <cell r="G324">
            <v>0</v>
          </cell>
          <cell r="H324" t="str">
            <v>тмц</v>
          </cell>
        </row>
        <row r="325">
          <cell r="B325" t="str">
            <v>ОфисТехникс ООО</v>
          </cell>
          <cell r="C325" t="str">
            <v>Склад IT</v>
          </cell>
          <cell r="D325" t="str">
            <v>Покупка оборудования (ИТ)</v>
          </cell>
          <cell r="E325">
            <v>0</v>
          </cell>
          <cell r="F325">
            <v>0</v>
          </cell>
          <cell r="G325">
            <v>0</v>
          </cell>
          <cell r="H325" t="str">
            <v>тмц</v>
          </cell>
        </row>
        <row r="326">
          <cell r="B326" t="str">
            <v>Экспопласт ООО ПКФ</v>
          </cell>
          <cell r="C326" t="str">
            <v>Медицинский склад Москва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 t="str">
            <v>тмц</v>
          </cell>
        </row>
        <row r="327">
          <cell r="B327" t="str">
            <v>ЮНГХАЙНРИХ подъемно-погрузочная техника ООО (ОБЩ)</v>
          </cell>
          <cell r="C327" t="str">
            <v>Основной</v>
          </cell>
          <cell r="D327" t="str">
            <v>Обслуживание оборудования (прочего)</v>
          </cell>
          <cell r="E327">
            <v>0</v>
          </cell>
          <cell r="F327">
            <v>0</v>
          </cell>
          <cell r="G327">
            <v>0</v>
          </cell>
          <cell r="H327" t="str">
            <v>тмц</v>
          </cell>
        </row>
        <row r="328">
          <cell r="B328" t="str">
            <v>Атлант ОАО</v>
          </cell>
          <cell r="C328" t="str">
            <v>Основной</v>
          </cell>
          <cell r="D328" t="str">
            <v>Канц и хоз товары</v>
          </cell>
          <cell r="E328">
            <v>0</v>
          </cell>
          <cell r="F328">
            <v>0</v>
          </cell>
          <cell r="G328" t="str">
            <v>Ролик 80*70 полиуретан</v>
          </cell>
          <cell r="H328" t="str">
            <v>тмц</v>
          </cell>
        </row>
        <row r="329">
          <cell r="B329" t="str">
            <v>МЕДАНКО</v>
          </cell>
          <cell r="C329" t="str">
            <v>Медицинский склад Москва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 t="str">
            <v>тмц</v>
          </cell>
        </row>
        <row r="330">
          <cell r="B330" t="str">
            <v>Аптека №254 Симплекс [ОБЩ]</v>
          </cell>
          <cell r="C330" t="str">
            <v>Медицинский склад Москва</v>
          </cell>
          <cell r="D330" t="str">
            <v>Покупка оборудования (технологического)</v>
          </cell>
          <cell r="E330" t="str">
            <v>Реагенты и расходники</v>
          </cell>
          <cell r="F330">
            <v>0</v>
          </cell>
          <cell r="G330">
            <v>0</v>
          </cell>
          <cell r="H330" t="str">
            <v>тмц</v>
          </cell>
        </row>
        <row r="331">
          <cell r="B331" t="str">
            <v>Общество с ограниченной ответственностью Компания "НЕОРЕНТГЕН</v>
          </cell>
          <cell r="C331" t="str">
            <v>Медицинский склад Москва (реагенты)</v>
          </cell>
          <cell r="D331" t="str">
            <v>Реагенты и расходники</v>
          </cell>
          <cell r="E331">
            <v>0</v>
          </cell>
          <cell r="F331">
            <v>0</v>
          </cell>
          <cell r="G331">
            <v>0</v>
          </cell>
          <cell r="H331" t="str">
            <v>тмц</v>
          </cell>
        </row>
        <row r="332">
          <cell r="B332" t="str">
            <v>АЛ-ДЕЗ ООО</v>
          </cell>
          <cell r="C332" t="str">
            <v>Медицинский склад Москва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 t="str">
            <v>тмц</v>
          </cell>
        </row>
        <row r="333">
          <cell r="B333" t="str">
            <v>МУЛЬТИТЕСТ</v>
          </cell>
          <cell r="C333" t="str">
            <v>Медицинский склад Москва</v>
          </cell>
          <cell r="D333" t="str">
            <v>Реагенты и расходники</v>
          </cell>
          <cell r="E333">
            <v>0</v>
          </cell>
          <cell r="F333">
            <v>0</v>
          </cell>
          <cell r="G333">
            <v>0</v>
          </cell>
          <cell r="H333" t="str">
            <v>тмц</v>
          </cell>
        </row>
        <row r="334">
          <cell r="B334" t="str">
            <v>Контур СКБ ПФ ЗАО</v>
          </cell>
          <cell r="C334" t="str">
            <v>Основной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 t="str">
            <v>тмц</v>
          </cell>
        </row>
        <row r="335">
          <cell r="B335" t="str">
            <v>Медиа-Студия ООО</v>
          </cell>
          <cell r="C335" t="str">
            <v>Склад Рекламной продукции (МедСнаб)</v>
          </cell>
          <cell r="D335" t="str">
            <v>Реклама (Полиграфия, сувениры)</v>
          </cell>
          <cell r="E335">
            <v>0</v>
          </cell>
          <cell r="F335">
            <v>0</v>
          </cell>
          <cell r="G335">
            <v>0</v>
          </cell>
          <cell r="H335" t="str">
            <v>тмц</v>
          </cell>
        </row>
        <row r="336">
          <cell r="B336" t="str">
            <v>Представительская компания Омега</v>
          </cell>
          <cell r="C336" t="str">
            <v>Склад Рекламной продукции (МедСнаб)</v>
          </cell>
          <cell r="D336" t="str">
            <v>Реклама (Полиграфия, сувениры)</v>
          </cell>
          <cell r="E336">
            <v>0</v>
          </cell>
          <cell r="F336">
            <v>0</v>
          </cell>
          <cell r="G336">
            <v>0</v>
          </cell>
          <cell r="H336" t="str">
            <v>тмц</v>
          </cell>
        </row>
        <row r="337">
          <cell r="B337" t="str">
            <v>Промэнерголаб ООО (ОБЩ)</v>
          </cell>
          <cell r="C337" t="str">
            <v>Медицинский склад Москва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 t="str">
            <v>тмц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</row>
        <row r="339">
          <cell r="B339" t="str">
            <v>Деалмед ЗАО</v>
          </cell>
          <cell r="C339" t="str">
            <v>Медицинский склад Москва (оборуд)</v>
          </cell>
          <cell r="D339" t="str">
            <v>Покупка оборудования (технологического)</v>
          </cell>
          <cell r="E339" t="str">
            <v>Реагенты и расходники</v>
          </cell>
          <cell r="F339">
            <v>0</v>
          </cell>
          <cell r="G339">
            <v>0</v>
          </cell>
          <cell r="H339" t="str">
            <v>тмц</v>
          </cell>
        </row>
        <row r="340">
          <cell r="B340" t="str">
            <v>СИНТЕСТ ООО</v>
          </cell>
          <cell r="C340" t="str">
            <v>Медицинский склад Москва (оборуд)</v>
          </cell>
          <cell r="D340" t="str">
            <v>Покупка оборудования (технологического)</v>
          </cell>
          <cell r="E340">
            <v>0</v>
          </cell>
          <cell r="F340">
            <v>0</v>
          </cell>
          <cell r="G340">
            <v>0</v>
          </cell>
          <cell r="H340" t="str">
            <v>тмц</v>
          </cell>
        </row>
        <row r="341">
          <cell r="B341" t="str">
            <v>ТД Факел ООО</v>
          </cell>
          <cell r="C341" t="str">
            <v>Основной</v>
          </cell>
          <cell r="D341" t="str">
            <v>Канц и хоз товары</v>
          </cell>
          <cell r="E341">
            <v>0</v>
          </cell>
          <cell r="F341">
            <v>0</v>
          </cell>
          <cell r="G341">
            <v>0</v>
          </cell>
          <cell r="H341" t="str">
            <v>тмц</v>
          </cell>
        </row>
        <row r="342">
          <cell r="B342" t="str">
            <v>Авантик-Мед ООО</v>
          </cell>
          <cell r="C342" t="str">
            <v>Медицинский склад Москва (реагенты)</v>
          </cell>
          <cell r="D342" t="str">
            <v>Реагенты и расходники</v>
          </cell>
          <cell r="E342">
            <v>0</v>
          </cell>
          <cell r="F342">
            <v>0</v>
          </cell>
          <cell r="G342">
            <v>0</v>
          </cell>
          <cell r="H342" t="str">
            <v>тмц</v>
          </cell>
        </row>
        <row r="343">
          <cell r="B343" t="str">
            <v>Вектор-Бест-Балтика (ОБЩ)</v>
          </cell>
          <cell r="C343" t="str">
            <v>Медицинский склад Москва (реагенты)</v>
          </cell>
          <cell r="D343" t="str">
            <v>Реагенты и расходники</v>
          </cell>
          <cell r="E343">
            <v>0</v>
          </cell>
          <cell r="F343">
            <v>0</v>
          </cell>
          <cell r="G343">
            <v>0</v>
          </cell>
          <cell r="H343" t="str">
            <v>тмц</v>
          </cell>
        </row>
        <row r="344">
          <cell r="B344" t="str">
            <v>КОНЕмед ООО</v>
          </cell>
          <cell r="C344" t="str">
            <v>Медицинский склад Москва (реагенты)</v>
          </cell>
          <cell r="D344" t="str">
            <v>Реагенты и расходники</v>
          </cell>
          <cell r="E344">
            <v>0</v>
          </cell>
          <cell r="F344">
            <v>0</v>
          </cell>
          <cell r="G344">
            <v>0</v>
          </cell>
          <cell r="H344" t="str">
            <v>тмц</v>
          </cell>
        </row>
        <row r="345">
          <cell r="B345" t="str">
            <v>МЕД-МАГАЗИН (ОБЩ)</v>
          </cell>
          <cell r="C345" t="str">
            <v>Медицинский склад Москва (реагенты и оборуд)</v>
          </cell>
          <cell r="D345" t="str">
            <v>Реагенты и расходники</v>
          </cell>
          <cell r="E345" t="str">
            <v>Покупка оборудования (технологического)</v>
          </cell>
          <cell r="F345">
            <v>0</v>
          </cell>
          <cell r="G345">
            <v>0</v>
          </cell>
          <cell r="H345" t="str">
            <v>тмц</v>
          </cell>
        </row>
        <row r="346">
          <cell r="B346" t="str">
            <v>НВ-Лаб</v>
          </cell>
          <cell r="C346" t="str">
            <v>Медицинский склад Москва (оборуд)</v>
          </cell>
          <cell r="D346" t="str">
            <v>Покупка оборудования (технологического)</v>
          </cell>
          <cell r="E346">
            <v>0</v>
          </cell>
          <cell r="F346">
            <v>0</v>
          </cell>
          <cell r="G346">
            <v>0</v>
          </cell>
          <cell r="H346" t="str">
            <v>тмц</v>
          </cell>
        </row>
        <row r="347">
          <cell r="B347" t="str">
            <v>Тимамед ООО</v>
          </cell>
          <cell r="C347" t="str">
            <v>Медицинский склад Москва (оборуд)</v>
          </cell>
          <cell r="D347" t="str">
            <v>Покупка оборудования (технологического)</v>
          </cell>
          <cell r="E347">
            <v>0</v>
          </cell>
          <cell r="F347">
            <v>0</v>
          </cell>
          <cell r="G347">
            <v>0</v>
          </cell>
          <cell r="H347" t="str">
            <v>тмц</v>
          </cell>
        </row>
        <row r="348">
          <cell r="B348" t="str">
            <v>Глобал Трейд ООО</v>
          </cell>
          <cell r="C348" t="str">
            <v>Медицинский склад Москва (реагенты), Основной</v>
          </cell>
          <cell r="D348" t="str">
            <v>Реагенты и расходники</v>
          </cell>
          <cell r="E348" t="str">
            <v>Покупка оборудования (прочее)</v>
          </cell>
          <cell r="F348">
            <v>0</v>
          </cell>
          <cell r="G348">
            <v>0</v>
          </cell>
          <cell r="H348" t="str">
            <v>тмц</v>
          </cell>
        </row>
        <row r="349">
          <cell r="B349" t="str">
            <v>Компания БИОМИР ООО</v>
          </cell>
          <cell r="C349" t="str">
            <v>Склад ОКИ  МедСнаб (реагенты)</v>
          </cell>
          <cell r="D349" t="str">
            <v>Реагенты и расходники</v>
          </cell>
          <cell r="E349">
            <v>0</v>
          </cell>
          <cell r="F349">
            <v>0</v>
          </cell>
          <cell r="G349">
            <v>0</v>
          </cell>
          <cell r="H349" t="str">
            <v>тмц</v>
          </cell>
        </row>
        <row r="350">
          <cell r="B350" t="str">
            <v>ЛабЭксперт ООО</v>
          </cell>
          <cell r="C350" t="str">
            <v>Медицинский склад Москва (реагенты)</v>
          </cell>
          <cell r="D350" t="str">
            <v>Реагенты и расходники</v>
          </cell>
          <cell r="E350">
            <v>0</v>
          </cell>
          <cell r="F350">
            <v>0</v>
          </cell>
          <cell r="G350">
            <v>0</v>
          </cell>
          <cell r="H350" t="str">
            <v>тмц</v>
          </cell>
        </row>
        <row r="351">
          <cell r="B351" t="str">
            <v>Торговый дом "СОБИТ" (ОБЩ)</v>
          </cell>
          <cell r="C351" t="str">
            <v>Склад IT, Картриджи</v>
          </cell>
          <cell r="D351" t="str">
            <v>Покупка оборудования (ИТ)</v>
          </cell>
          <cell r="E351" t="str">
            <v>Покупка картриджей</v>
          </cell>
          <cell r="F351">
            <v>0</v>
          </cell>
          <cell r="G351">
            <v>0</v>
          </cell>
          <cell r="H351" t="str">
            <v>тмц</v>
          </cell>
        </row>
        <row r="352">
          <cell r="B352" t="str">
            <v>Эколаб М ООО</v>
          </cell>
          <cell r="C352" t="str">
            <v>Медицинский склад Москва (реагенты)</v>
          </cell>
          <cell r="D352" t="str">
            <v>Реагенты и расходники</v>
          </cell>
          <cell r="E352">
            <v>0</v>
          </cell>
          <cell r="F352">
            <v>0</v>
          </cell>
          <cell r="G352">
            <v>0</v>
          </cell>
          <cell r="H352" t="str">
            <v>тмц</v>
          </cell>
        </row>
        <row r="353">
          <cell r="B353" t="str">
            <v>Авангард ООО</v>
          </cell>
          <cell r="C353" t="str">
            <v>Склад Рекламной продукции (МедСнаб)</v>
          </cell>
          <cell r="D353" t="str">
            <v>Реклама (Полиграфия, сувениры)</v>
          </cell>
          <cell r="E353">
            <v>0</v>
          </cell>
          <cell r="F353">
            <v>0</v>
          </cell>
          <cell r="G353">
            <v>0</v>
          </cell>
          <cell r="H353" t="str">
            <v>тмц</v>
          </cell>
        </row>
        <row r="354">
          <cell r="B354" t="str">
            <v>МЕДЕЛИЯ ООО</v>
          </cell>
          <cell r="C354" t="str">
            <v>Медицинский склад Москва (оборуд)</v>
          </cell>
          <cell r="D354" t="str">
            <v>Покупка оборудования (технологического)</v>
          </cell>
          <cell r="E354">
            <v>0</v>
          </cell>
          <cell r="F354">
            <v>0</v>
          </cell>
          <cell r="G354">
            <v>0</v>
          </cell>
          <cell r="H354" t="str">
            <v>тмц</v>
          </cell>
        </row>
        <row r="355">
          <cell r="B355" t="str">
            <v>ОПТЭК ООО</v>
          </cell>
          <cell r="C355" t="str">
            <v>Медицинский склад Москва (реганты и оборуд)</v>
          </cell>
          <cell r="D355" t="str">
            <v>Покупка оборудования (технологического)</v>
          </cell>
          <cell r="E355" t="str">
            <v>Реагенты и расходники</v>
          </cell>
          <cell r="F355">
            <v>0</v>
          </cell>
          <cell r="G355">
            <v>0</v>
          </cell>
          <cell r="H355" t="str">
            <v>тмц</v>
          </cell>
        </row>
        <row r="356">
          <cell r="B356" t="str">
            <v>СВЕТОДИОД ТЕХНОЛОДЖИЗ ООО</v>
          </cell>
          <cell r="C356">
            <v>0</v>
          </cell>
          <cell r="D356" t="str">
            <v>Покупка оборудования (прочее)</v>
          </cell>
          <cell r="E356">
            <v>0</v>
          </cell>
          <cell r="F356">
            <v>0</v>
          </cell>
          <cell r="G356">
            <v>0</v>
          </cell>
          <cell r="H356" t="str">
            <v>тмц</v>
          </cell>
        </row>
        <row r="357">
          <cell r="B357" t="str">
            <v>Энтузиаст-С ООО</v>
          </cell>
          <cell r="C357" t="str">
            <v>Основной</v>
          </cell>
          <cell r="D357" t="str">
            <v>Канц и хоз товары</v>
          </cell>
          <cell r="E357">
            <v>0</v>
          </cell>
          <cell r="F357">
            <v>0</v>
          </cell>
          <cell r="G357">
            <v>0</v>
          </cell>
          <cell r="H357" t="str">
            <v>тмц</v>
          </cell>
        </row>
        <row r="358">
          <cell r="B358" t="str">
            <v>Прогресс ООО</v>
          </cell>
          <cell r="C358" t="str">
            <v>Медицинский склад Москва (оборуд)</v>
          </cell>
          <cell r="D358" t="str">
            <v>Покупка оборудования (технологического)</v>
          </cell>
          <cell r="E358">
            <v>0</v>
          </cell>
          <cell r="F358">
            <v>0</v>
          </cell>
          <cell r="G358">
            <v>0</v>
          </cell>
          <cell r="H358" t="str">
            <v>тмц</v>
          </cell>
        </row>
        <row r="359">
          <cell r="B359" t="str">
            <v>МЕД-ЭКСПРЕСС-ДИАГНОСТИКА ООО</v>
          </cell>
          <cell r="C359" t="str">
            <v>Склад ОКИ  МедСнаб (реагенты)</v>
          </cell>
          <cell r="D359" t="str">
            <v>Реагенты и расходники</v>
          </cell>
          <cell r="E359">
            <v>0</v>
          </cell>
          <cell r="F359">
            <v>0</v>
          </cell>
          <cell r="G359">
            <v>0</v>
          </cell>
          <cell r="H359" t="str">
            <v>тмц</v>
          </cell>
        </row>
        <row r="360">
          <cell r="B360" t="str">
            <v>Интеллектуальные системы управления бизнесом ООО</v>
          </cell>
          <cell r="C360" t="str">
            <v>Склад Рекламной продукции (МедСнаб)</v>
          </cell>
          <cell r="D360" t="str">
            <v>Реклама (Полиграфия, сувениры)</v>
          </cell>
          <cell r="E360">
            <v>0</v>
          </cell>
          <cell r="F360">
            <v>0</v>
          </cell>
          <cell r="G360">
            <v>0</v>
          </cell>
          <cell r="H360" t="str">
            <v>тмц</v>
          </cell>
        </row>
        <row r="361">
          <cell r="B361" t="str">
            <v>Андерс Дмитрий Константинович ИП</v>
          </cell>
          <cell r="C361" t="str">
            <v>Склад Рекламной продукции (МедСнаб)</v>
          </cell>
          <cell r="D361" t="str">
            <v>Реклама (Полиграфия, сувениры)</v>
          </cell>
          <cell r="E361">
            <v>0</v>
          </cell>
          <cell r="F361">
            <v>0</v>
          </cell>
          <cell r="G361">
            <v>0</v>
          </cell>
          <cell r="H361" t="str">
            <v>тмц</v>
          </cell>
        </row>
        <row r="362">
          <cell r="B362" t="str">
            <v>КОМПАНИЯ КАТАЛОГО</v>
          </cell>
          <cell r="C362" t="str">
            <v>Склад Рекламной продукции (МедСнаб)</v>
          </cell>
          <cell r="D362" t="str">
            <v>Реклама (Полиграфия, сувениры)</v>
          </cell>
          <cell r="E362">
            <v>0</v>
          </cell>
          <cell r="F362">
            <v>0</v>
          </cell>
          <cell r="G362">
            <v>0</v>
          </cell>
          <cell r="H362" t="str">
            <v>тмц</v>
          </cell>
        </row>
        <row r="363">
          <cell r="B363" t="str">
            <v>Рэйнбоу Каталог ООО (ОБЩ)</v>
          </cell>
          <cell r="C363" t="str">
            <v>Склад Рекламной продукции (МедСнаб)</v>
          </cell>
          <cell r="D363" t="str">
            <v>Реклама (Полиграфия, сувениры)</v>
          </cell>
          <cell r="E363">
            <v>0</v>
          </cell>
          <cell r="F363">
            <v>0</v>
          </cell>
          <cell r="G363">
            <v>0</v>
          </cell>
          <cell r="H363" t="str">
            <v>тмц</v>
          </cell>
        </row>
        <row r="364"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</row>
        <row r="365">
          <cell r="B365" t="str">
            <v>Акселот-Консалтинг ООО</v>
          </cell>
          <cell r="C365" t="str">
            <v>Склад IT</v>
          </cell>
          <cell r="D365" t="str">
            <v>Покупка оборудования (ИТ)</v>
          </cell>
          <cell r="E365">
            <v>0</v>
          </cell>
          <cell r="F365">
            <v>0</v>
          </cell>
          <cell r="G365">
            <v>0</v>
          </cell>
          <cell r="H365" t="str">
            <v>тмц</v>
          </cell>
        </row>
        <row r="366">
          <cell r="B366" t="str">
            <v>ГМК Киль</v>
          </cell>
          <cell r="C366" t="str">
            <v>Медицинский склад Москва (оборуд)</v>
          </cell>
          <cell r="D366" t="str">
            <v>Реагенты и расходники ПРОВЕРЯТЬ</v>
          </cell>
          <cell r="E366" t="str">
            <v>Покупка оборудования (технологического)</v>
          </cell>
          <cell r="F366">
            <v>0</v>
          </cell>
          <cell r="G366">
            <v>0</v>
          </cell>
          <cell r="H366" t="str">
            <v>тмц</v>
          </cell>
        </row>
        <row r="367">
          <cell r="B367" t="str">
            <v>ЗАО ПОНИ</v>
          </cell>
          <cell r="C367" t="str">
            <v>Медицинский склад Москва (прочее оборуд)</v>
          </cell>
          <cell r="D367" t="str">
            <v>Покупка оборудования (прочее)</v>
          </cell>
          <cell r="E367">
            <v>0</v>
          </cell>
          <cell r="F367">
            <v>0</v>
          </cell>
          <cell r="G367">
            <v>0</v>
          </cell>
          <cell r="H367" t="str">
            <v>тмц</v>
          </cell>
        </row>
        <row r="368">
          <cell r="B368" t="str">
            <v>Аптека Коптевская [ОБЩ]</v>
          </cell>
          <cell r="C368" t="str">
            <v>Медицинский склад Москва (реагенты)</v>
          </cell>
          <cell r="D368" t="str">
            <v>Реагенты и расходники</v>
          </cell>
          <cell r="E368">
            <v>0</v>
          </cell>
          <cell r="F368">
            <v>0</v>
          </cell>
          <cell r="G368">
            <v>0</v>
          </cell>
          <cell r="H368" t="str">
            <v>тмц</v>
          </cell>
        </row>
        <row r="369">
          <cell r="B369" t="str">
            <v>Сувенир Медиа</v>
          </cell>
          <cell r="C369" t="str">
            <v>Склад Рекламной продукции (МедСнаб)</v>
          </cell>
          <cell r="D369" t="str">
            <v>Реклама (Полиграфия, сувениры)</v>
          </cell>
          <cell r="E369">
            <v>0</v>
          </cell>
          <cell r="F369">
            <v>0</v>
          </cell>
          <cell r="G369">
            <v>0</v>
          </cell>
          <cell r="H369" t="str">
            <v>тмц</v>
          </cell>
        </row>
        <row r="370">
          <cell r="B370" t="str">
            <v>ВАШ ПОСТАВЩИК  ЭТИКЕТОК ООО</v>
          </cell>
          <cell r="C370" t="str">
            <v>Медицинский склад Москва (реагенты)</v>
          </cell>
          <cell r="D370" t="str">
            <v>Реагенты и расходники</v>
          </cell>
          <cell r="E370">
            <v>0</v>
          </cell>
          <cell r="F370">
            <v>0</v>
          </cell>
          <cell r="G370">
            <v>0</v>
          </cell>
          <cell r="H370" t="str">
            <v>тмц</v>
          </cell>
        </row>
        <row r="371">
          <cell r="B371" t="str">
            <v>ТЕХНОМАРКЕТ ООО</v>
          </cell>
          <cell r="C371" t="str">
            <v>Медицинский склад Москва (реагенты)</v>
          </cell>
          <cell r="D371" t="str">
            <v>Реагенты и расходники</v>
          </cell>
          <cell r="E371">
            <v>0</v>
          </cell>
          <cell r="F371">
            <v>0</v>
          </cell>
          <cell r="G371">
            <v>0</v>
          </cell>
          <cell r="H371" t="str">
            <v>тмц</v>
          </cell>
        </row>
        <row r="372">
          <cell r="B372" t="str">
            <v>ВВ Графикс</v>
          </cell>
          <cell r="C372" t="str">
            <v>Медицинский склад Москва (реагенты), Реклама</v>
          </cell>
          <cell r="D372" t="str">
            <v>Реагенты и расходники</v>
          </cell>
          <cell r="E372" t="str">
            <v>Реклама (Полиграфия, сувениры)</v>
          </cell>
          <cell r="F372">
            <v>0</v>
          </cell>
          <cell r="G372">
            <v>0</v>
          </cell>
          <cell r="H372" t="str">
            <v>тмц</v>
          </cell>
        </row>
        <row r="373">
          <cell r="B373" t="str">
            <v>ДискоПак ООО (ОБЩ)</v>
          </cell>
          <cell r="C373" t="str">
            <v>Склад Рекламной продукции (МедСнаб)</v>
          </cell>
          <cell r="D373" t="str">
            <v>Реклама (Полиграфия, сувениры)</v>
          </cell>
          <cell r="E373">
            <v>0</v>
          </cell>
          <cell r="F373">
            <v>0</v>
          </cell>
          <cell r="G373">
            <v>0</v>
          </cell>
          <cell r="H373" t="str">
            <v>тмц</v>
          </cell>
        </row>
        <row r="374">
          <cell r="B374" t="str">
            <v>ИП Давыдова Юлия Александровна</v>
          </cell>
          <cell r="C374">
            <v>0</v>
          </cell>
          <cell r="D374" t="str">
            <v>Реклама (Полиграфия, сувениры)</v>
          </cell>
          <cell r="E374">
            <v>0</v>
          </cell>
          <cell r="F374">
            <v>0</v>
          </cell>
          <cell r="G374">
            <v>0</v>
          </cell>
          <cell r="H374" t="str">
            <v>тмц</v>
          </cell>
        </row>
        <row r="375">
          <cell r="B375" t="str">
            <v>Акселот-М ООО</v>
          </cell>
          <cell r="C375" t="str">
            <v>Основной</v>
          </cell>
          <cell r="D375" t="str">
            <v>Канц и хоз товары</v>
          </cell>
          <cell r="E375">
            <v>0</v>
          </cell>
          <cell r="F375">
            <v>0</v>
          </cell>
          <cell r="G375">
            <v>0</v>
          </cell>
          <cell r="H375" t="str">
            <v>тмц</v>
          </cell>
        </row>
        <row r="376">
          <cell r="B376" t="str">
            <v>АНТЭ КРЕО ООО</v>
          </cell>
          <cell r="C376" t="str">
            <v>Основной</v>
          </cell>
          <cell r="D376" t="str">
            <v>Канц и хоз товары</v>
          </cell>
          <cell r="E376">
            <v>0</v>
          </cell>
          <cell r="F376">
            <v>0</v>
          </cell>
          <cell r="G376">
            <v>0</v>
          </cell>
          <cell r="H376" t="str">
            <v>тмц</v>
          </cell>
        </row>
        <row r="377">
          <cell r="B377" t="str">
            <v>Транс-Сигнал ЗАО</v>
          </cell>
          <cell r="C377" t="str">
            <v>Склад АХО</v>
          </cell>
          <cell r="D377" t="str">
            <v>Покупка оборудования (технологического)</v>
          </cell>
          <cell r="E377">
            <v>0</v>
          </cell>
          <cell r="F377">
            <v>0</v>
          </cell>
          <cell r="G377">
            <v>0</v>
          </cell>
          <cell r="H377" t="str">
            <v>тмц</v>
          </cell>
        </row>
        <row r="378">
          <cell r="B378" t="str">
            <v>АРТ-М ООО</v>
          </cell>
          <cell r="C378" t="str">
            <v>Склад Рекламной продукции (МедСнаб)</v>
          </cell>
          <cell r="D378" t="str">
            <v>Реклама (Полиграфия, сувениры)</v>
          </cell>
          <cell r="E378">
            <v>0</v>
          </cell>
          <cell r="F378">
            <v>0</v>
          </cell>
          <cell r="G378">
            <v>0</v>
          </cell>
          <cell r="H378" t="str">
            <v>тмц</v>
          </cell>
        </row>
        <row r="379">
          <cell r="B379" t="str">
            <v>ИП Клёклин А.С.</v>
          </cell>
          <cell r="C379" t="str">
            <v>Склад Рекламной продукции (МедСнаб)</v>
          </cell>
          <cell r="D379" t="str">
            <v>Реклама (Полиграфия, сувениры)</v>
          </cell>
          <cell r="E379">
            <v>0</v>
          </cell>
          <cell r="F379">
            <v>0</v>
          </cell>
          <cell r="G379">
            <v>0</v>
          </cell>
          <cell r="H379" t="str">
            <v>тмц</v>
          </cell>
        </row>
        <row r="380">
          <cell r="B380" t="str">
            <v>ИП Мешков ЕВ</v>
          </cell>
          <cell r="C380" t="str">
            <v>Склад Рекламной продукции (МедСнаб)</v>
          </cell>
          <cell r="D380" t="str">
            <v>Реклама (Полиграфия, сувениры)</v>
          </cell>
          <cell r="E380">
            <v>0</v>
          </cell>
          <cell r="F380">
            <v>0</v>
          </cell>
          <cell r="G380">
            <v>0</v>
          </cell>
          <cell r="H380" t="str">
            <v>тмц</v>
          </cell>
        </row>
        <row r="381">
          <cell r="B381" t="str">
            <v>Копия-Сервис ООО [ОБЩ]</v>
          </cell>
          <cell r="C381">
            <v>0</v>
          </cell>
          <cell r="D381" t="str">
            <v>Реклама (Полиграфия, сувениры)</v>
          </cell>
          <cell r="E381">
            <v>0</v>
          </cell>
          <cell r="F381">
            <v>0</v>
          </cell>
          <cell r="G381">
            <v>0</v>
          </cell>
          <cell r="H381" t="str">
            <v>тмц</v>
          </cell>
        </row>
        <row r="382">
          <cell r="B382" t="str">
            <v>МИВА-Принт</v>
          </cell>
          <cell r="C382" t="str">
            <v>Склад Рекламной продукции (МедСнаб)</v>
          </cell>
          <cell r="D382" t="str">
            <v>Реклама (Полиграфия, сувениры)</v>
          </cell>
          <cell r="E382">
            <v>0</v>
          </cell>
          <cell r="F382">
            <v>0</v>
          </cell>
          <cell r="G382">
            <v>0</v>
          </cell>
          <cell r="H382" t="str">
            <v>тмц</v>
          </cell>
        </row>
        <row r="383">
          <cell r="B383" t="str">
            <v>ТИПОГРАФИЯ АЗАЛИТ</v>
          </cell>
          <cell r="C383" t="str">
            <v>Склад Рекламной продукции (МедСнаб)</v>
          </cell>
          <cell r="D383" t="str">
            <v>Реклама (Полиграфия, сувениры)</v>
          </cell>
          <cell r="E383">
            <v>0</v>
          </cell>
          <cell r="F383">
            <v>0</v>
          </cell>
          <cell r="G383">
            <v>0</v>
          </cell>
          <cell r="H383" t="str">
            <v>тмц</v>
          </cell>
        </row>
        <row r="384">
          <cell r="B384" t="str">
            <v>Торговый Дом Центр Подарков ООО</v>
          </cell>
          <cell r="C384" t="str">
            <v>Склад Рекламной продукции (МедСнаб)</v>
          </cell>
          <cell r="D384" t="str">
            <v>Реклама (Полиграфия, сувениры)</v>
          </cell>
          <cell r="E384">
            <v>0</v>
          </cell>
          <cell r="F384">
            <v>0</v>
          </cell>
          <cell r="G384">
            <v>0</v>
          </cell>
          <cell r="H384" t="str">
            <v>тмц</v>
          </cell>
        </row>
        <row r="385">
          <cell r="B385" t="str">
            <v>ВПК НПО машиностроения</v>
          </cell>
          <cell r="C385" t="str">
            <v>Медицинский склад Москва (реагенты)</v>
          </cell>
          <cell r="D385" t="str">
            <v>Реагенты и расходники</v>
          </cell>
          <cell r="E385">
            <v>0</v>
          </cell>
          <cell r="F385">
            <v>0</v>
          </cell>
          <cell r="G385">
            <v>0</v>
          </cell>
          <cell r="H385" t="str">
            <v>тмц</v>
          </cell>
        </row>
        <row r="386">
          <cell r="B386" t="str">
            <v>Ресурс ООО</v>
          </cell>
          <cell r="C386" t="str">
            <v>Медицинский склад Москва (реагенты)</v>
          </cell>
          <cell r="D386" t="str">
            <v>Реагенты и расходники</v>
          </cell>
          <cell r="E386">
            <v>0</v>
          </cell>
          <cell r="F386">
            <v>0</v>
          </cell>
          <cell r="G386">
            <v>0</v>
          </cell>
          <cell r="H386" t="str">
            <v>тмц</v>
          </cell>
        </row>
        <row r="387"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</row>
        <row r="388">
          <cell r="B388" t="str">
            <v>МТК Интертрейд групп ЗАО</v>
          </cell>
          <cell r="C388" t="str">
            <v>Склад Интернет-магазин (МедСнаб)</v>
          </cell>
          <cell r="D388" t="str">
            <v>Покупка ТМЦ для перепродажи (прочее)</v>
          </cell>
          <cell r="E388">
            <v>0</v>
          </cell>
          <cell r="F388">
            <v>0</v>
          </cell>
          <cell r="G388">
            <v>0</v>
          </cell>
          <cell r="H388" t="str">
            <v>тмц</v>
          </cell>
        </row>
        <row r="389">
          <cell r="B389" t="str">
            <v>Вэлнэс Маркет ООО</v>
          </cell>
          <cell r="C389" t="str">
            <v>Склад Интернет-магазин (МедСнаб)</v>
          </cell>
          <cell r="D389" t="str">
            <v>Покупка ТМЦ для перепродажи (прочее)</v>
          </cell>
          <cell r="E389">
            <v>0</v>
          </cell>
          <cell r="F389">
            <v>0</v>
          </cell>
          <cell r="G389">
            <v>0</v>
          </cell>
          <cell r="H389" t="str">
            <v>тмц</v>
          </cell>
        </row>
        <row r="390">
          <cell r="B390" t="str">
            <v>ПрофКомп ООО</v>
          </cell>
          <cell r="C390" t="str">
            <v>Склад Интернет-магазин (МедСнаб)</v>
          </cell>
          <cell r="D390" t="str">
            <v>Покупка ТМЦ для перепродажи (прочее)</v>
          </cell>
          <cell r="E390">
            <v>0</v>
          </cell>
          <cell r="F390">
            <v>0</v>
          </cell>
          <cell r="G390">
            <v>0</v>
          </cell>
          <cell r="H390" t="str">
            <v>тмц</v>
          </cell>
        </row>
        <row r="391">
          <cell r="B391" t="str">
            <v>ИНВЕНТ МСК</v>
          </cell>
          <cell r="C391" t="str">
            <v>Склад IT</v>
          </cell>
          <cell r="D391" t="str">
            <v>Покупка оборудования (ИТ)</v>
          </cell>
          <cell r="E391">
            <v>0</v>
          </cell>
          <cell r="F391">
            <v>0</v>
          </cell>
          <cell r="G391">
            <v>0</v>
          </cell>
          <cell r="H391" t="str">
            <v>тмц</v>
          </cell>
        </row>
        <row r="392">
          <cell r="B392" t="str">
            <v>АНГИОСКАН-ЭЛЕКТРОНИКС ООО</v>
          </cell>
          <cell r="C392" t="str">
            <v>Склад Интернет-магазин (МедСнаб)</v>
          </cell>
          <cell r="D392" t="str">
            <v>Покупка ТМЦ для перепродажи (прочее)</v>
          </cell>
          <cell r="E392">
            <v>0</v>
          </cell>
          <cell r="F392">
            <v>0</v>
          </cell>
          <cell r="G392">
            <v>0</v>
          </cell>
          <cell r="H392" t="str">
            <v>тмц</v>
          </cell>
        </row>
        <row r="393">
          <cell r="B393" t="str">
            <v>ДЕМ ООО</v>
          </cell>
          <cell r="C393" t="str">
            <v>Склад Интернет-магазин (МедСнаб)</v>
          </cell>
          <cell r="D393" t="str">
            <v>Покупка ТМЦ для перепродажи (прочее)</v>
          </cell>
          <cell r="E393">
            <v>0</v>
          </cell>
          <cell r="F393">
            <v>0</v>
          </cell>
          <cell r="G393">
            <v>0</v>
          </cell>
          <cell r="H393" t="str">
            <v>тмц</v>
          </cell>
        </row>
        <row r="394">
          <cell r="B394" t="str">
            <v>ЦФО-ГРУПП ООО</v>
          </cell>
          <cell r="C394" t="str">
            <v>Склад Интернет-магазин (МедСнаб)</v>
          </cell>
          <cell r="D394" t="str">
            <v>Покупка ТМЦ для перепродажи (прочее)</v>
          </cell>
          <cell r="E394">
            <v>0</v>
          </cell>
          <cell r="F394">
            <v>0</v>
          </cell>
          <cell r="G394">
            <v>0</v>
          </cell>
          <cell r="H394" t="str">
            <v>тмц</v>
          </cell>
        </row>
        <row r="395">
          <cell r="B395" t="str">
            <v>СЕНСО-МЕД ООО</v>
          </cell>
          <cell r="C395" t="str">
            <v>Медицинский склад Москва (реагенты)</v>
          </cell>
          <cell r="D395" t="str">
            <v>Реагенты и расходники</v>
          </cell>
          <cell r="E395">
            <v>0</v>
          </cell>
          <cell r="F395">
            <v>0</v>
          </cell>
          <cell r="G395">
            <v>0</v>
          </cell>
          <cell r="H395" t="str">
            <v>тмц</v>
          </cell>
        </row>
        <row r="396">
          <cell r="B396" t="str">
            <v>ДСГ</v>
          </cell>
          <cell r="C396" t="str">
            <v>Склад Рекламной продукции (МедСнаб)</v>
          </cell>
          <cell r="D396" t="str">
            <v>Реклама (Полиграфия, сувениры)</v>
          </cell>
          <cell r="E396">
            <v>0</v>
          </cell>
          <cell r="F396">
            <v>0</v>
          </cell>
          <cell r="G396">
            <v>0</v>
          </cell>
          <cell r="H396" t="str">
            <v>тмц</v>
          </cell>
        </row>
        <row r="397">
          <cell r="B397" t="str">
            <v>Цветная коллекция</v>
          </cell>
          <cell r="C397" t="str">
            <v>Склад Рекламной продукции (МедСнаб)</v>
          </cell>
          <cell r="D397" t="str">
            <v>Реклама (Полиграфия, сувениры)</v>
          </cell>
          <cell r="E397">
            <v>0</v>
          </cell>
          <cell r="F397">
            <v>0</v>
          </cell>
          <cell r="G397">
            <v>0</v>
          </cell>
          <cell r="H397" t="str">
            <v>тмц</v>
          </cell>
        </row>
        <row r="398">
          <cell r="B398" t="str">
            <v>ЭкспоПринт-2001</v>
          </cell>
          <cell r="C398" t="str">
            <v>Склад Рекламной продукции (МедСнаб)</v>
          </cell>
          <cell r="D398" t="str">
            <v>Реклама (Полиграфия, сувениры)</v>
          </cell>
          <cell r="E398">
            <v>0</v>
          </cell>
          <cell r="F398">
            <v>0</v>
          </cell>
          <cell r="G398">
            <v>0</v>
          </cell>
          <cell r="H398" t="str">
            <v>тмц</v>
          </cell>
        </row>
        <row r="399">
          <cell r="B399" t="str">
            <v>НТВ ООО</v>
          </cell>
          <cell r="C399" t="str">
            <v>Склад IT, Склад Картриджей</v>
          </cell>
          <cell r="D399" t="str">
            <v>Покупка картриджей</v>
          </cell>
          <cell r="E399" t="str">
            <v>Покупка оборудования (ИТ)</v>
          </cell>
          <cell r="F399">
            <v>0</v>
          </cell>
          <cell r="G399">
            <v>0</v>
          </cell>
          <cell r="H399" t="str">
            <v>тмц</v>
          </cell>
        </row>
        <row r="400">
          <cell r="B400" t="str">
            <v>Хант-Холдинг [ОБЩ]</v>
          </cell>
          <cell r="C400" t="str">
            <v>Услуги</v>
          </cell>
          <cell r="D400" t="str">
            <v>Аренда помещений (интернет-магазин)</v>
          </cell>
          <cell r="E400">
            <v>0</v>
          </cell>
          <cell r="F400">
            <v>0</v>
          </cell>
          <cell r="G400">
            <v>0</v>
          </cell>
          <cell r="H400" t="str">
            <v>услуга</v>
          </cell>
        </row>
        <row r="401">
          <cell r="B401" t="str">
            <v>Эден Спрингс ООО (ОБЩ), по 16.06.2015 ООО "Нестле ВотерКулерс Сервис"</v>
          </cell>
          <cell r="C401" t="str">
            <v>Услуги</v>
          </cell>
          <cell r="D401" t="str">
            <v>Канц и хоз товары (услуга)</v>
          </cell>
          <cell r="E401">
            <v>0</v>
          </cell>
          <cell r="F401">
            <v>0</v>
          </cell>
          <cell r="G401">
            <v>0</v>
          </cell>
          <cell r="H401" t="str">
            <v>услуга</v>
          </cell>
        </row>
        <row r="402">
          <cell r="B402" t="str">
            <v>Прагматик Экспресс, ООО (КПП 501745001)</v>
          </cell>
          <cell r="C402" t="str">
            <v>Основной</v>
          </cell>
          <cell r="D402" t="str">
            <v>Канц и хоз товары</v>
          </cell>
          <cell r="E402">
            <v>0</v>
          </cell>
          <cell r="F402">
            <v>0</v>
          </cell>
          <cell r="G402">
            <v>0</v>
          </cell>
          <cell r="H402" t="str">
            <v>тмц</v>
          </cell>
        </row>
        <row r="403">
          <cell r="B403" t="str">
            <v>ТрейдФрост [ОБЩ]</v>
          </cell>
          <cell r="C403" t="str">
            <v>Услуги</v>
          </cell>
          <cell r="D403" t="str">
            <v>Обслуживание оборудования (прочего)</v>
          </cell>
          <cell r="E403">
            <v>0</v>
          </cell>
          <cell r="F403">
            <v>0</v>
          </cell>
          <cell r="G403" t="str">
            <v>Техническое обслуживание холодильного оборудования</v>
          </cell>
          <cell r="H403" t="str">
            <v>услуга</v>
          </cell>
        </row>
        <row r="404">
          <cell r="B404">
            <v>0</v>
          </cell>
          <cell r="C404">
            <v>0</v>
          </cell>
          <cell r="D404" t="str">
            <v>Покупка оборудования (ИТ)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</row>
        <row r="405">
          <cell r="B405" t="str">
            <v>Удел ЗАО</v>
          </cell>
          <cell r="C405" t="str">
            <v>Медицинский склад Москва (реагенты)</v>
          </cell>
          <cell r="D405" t="str">
            <v>Покупка оборудования (технологического)</v>
          </cell>
          <cell r="E405">
            <v>0</v>
          </cell>
          <cell r="F405">
            <v>0</v>
          </cell>
          <cell r="G405">
            <v>0</v>
          </cell>
          <cell r="H405" t="str">
            <v>тмц</v>
          </cell>
        </row>
        <row r="406">
          <cell r="B406" t="str">
            <v>ОПТОМЕД ООО</v>
          </cell>
          <cell r="C406" t="str">
            <v>Склад Интернет-магазин (МедСнаб)</v>
          </cell>
          <cell r="D406" t="str">
            <v>Покупка ТМЦ для перепродажи (прочее)</v>
          </cell>
          <cell r="E406">
            <v>0</v>
          </cell>
          <cell r="F406">
            <v>0</v>
          </cell>
          <cell r="G406">
            <v>0</v>
          </cell>
          <cell r="H406" t="str">
            <v>тмц</v>
          </cell>
        </row>
        <row r="407">
          <cell r="B407" t="str">
            <v>СМС ООО</v>
          </cell>
          <cell r="C407" t="str">
            <v>Склад Интернет-магазин (МедСнаб)</v>
          </cell>
          <cell r="D407" t="str">
            <v>Покупка ТМЦ для перепродажи (прочее)</v>
          </cell>
          <cell r="E407">
            <v>0</v>
          </cell>
          <cell r="F407">
            <v>0</v>
          </cell>
          <cell r="G407">
            <v>0</v>
          </cell>
          <cell r="H407" t="str">
            <v>тмц</v>
          </cell>
        </row>
        <row r="408">
          <cell r="B408" t="str">
            <v>Первая Оперативная Типография</v>
          </cell>
          <cell r="C408" t="str">
            <v>Склад Рекламной продукции (МедСнаб)</v>
          </cell>
          <cell r="D408" t="str">
            <v>Реклама (Полиграфия, сувениры)</v>
          </cell>
          <cell r="E408">
            <v>0</v>
          </cell>
          <cell r="F408">
            <v>0</v>
          </cell>
          <cell r="G408">
            <v>0</v>
          </cell>
          <cell r="H408" t="str">
            <v>тмц</v>
          </cell>
        </row>
        <row r="409">
          <cell r="B409" t="str">
            <v>Тверская фабрика печати</v>
          </cell>
          <cell r="C409" t="str">
            <v>Медицинский склад Москва, Рекламной продукции (МедСнаб)</v>
          </cell>
          <cell r="D409" t="str">
            <v>Реклама (Полиграфия, сувениры)</v>
          </cell>
          <cell r="E409" t="str">
            <v>Реагенты и расходники</v>
          </cell>
          <cell r="F409">
            <v>0</v>
          </cell>
          <cell r="G409">
            <v>0</v>
          </cell>
          <cell r="H409" t="str">
            <v>тмц</v>
          </cell>
        </row>
        <row r="410">
          <cell r="B410" t="str">
            <v>Гринвэн ООО</v>
          </cell>
          <cell r="C410" t="str">
            <v>Медицинский склад Москва (реагенты)</v>
          </cell>
          <cell r="D410" t="str">
            <v>Реагенты и расходники</v>
          </cell>
          <cell r="E410">
            <v>0</v>
          </cell>
          <cell r="F410">
            <v>0</v>
          </cell>
          <cell r="G410">
            <v>0</v>
          </cell>
          <cell r="H410" t="str">
            <v>тмц</v>
          </cell>
        </row>
        <row r="411">
          <cell r="B411" t="str">
            <v>Медисервис ООО</v>
          </cell>
          <cell r="C411" t="str">
            <v>Медицинский склад Москва (реагенты)</v>
          </cell>
          <cell r="D411" t="str">
            <v>Покупка оборудования (технологического)</v>
          </cell>
          <cell r="E411">
            <v>0</v>
          </cell>
          <cell r="F411">
            <v>0</v>
          </cell>
          <cell r="G411">
            <v>0</v>
          </cell>
          <cell r="H411" t="str">
            <v>тмц</v>
          </cell>
        </row>
        <row r="412">
          <cell r="B412" t="str">
            <v>Эффективная реклама ООО</v>
          </cell>
          <cell r="C412" t="str">
            <v>Медицинский склад Москва (реагенты)</v>
          </cell>
          <cell r="D412" t="str">
            <v>Реагенты и расходники</v>
          </cell>
          <cell r="E412">
            <v>0</v>
          </cell>
          <cell r="F412">
            <v>0</v>
          </cell>
          <cell r="G412">
            <v>0</v>
          </cell>
          <cell r="H412" t="str">
            <v>тмц</v>
          </cell>
        </row>
        <row r="413">
          <cell r="B413" t="str">
            <v>Кардинал ООО</v>
          </cell>
          <cell r="C413" t="str">
            <v>Медицинский склад Москва, Рекламной продукции (МедСнаб)</v>
          </cell>
          <cell r="D413" t="str">
            <v>Реагенты и расходники</v>
          </cell>
          <cell r="E413" t="str">
            <v>Реклама (Полиграфия, сувениры)</v>
          </cell>
          <cell r="F413">
            <v>0</v>
          </cell>
          <cell r="G413">
            <v>0</v>
          </cell>
          <cell r="H413" t="str">
            <v>тмц</v>
          </cell>
        </row>
        <row r="414">
          <cell r="B414" t="str">
            <v>Формула Торговли ООО</v>
          </cell>
          <cell r="C414" t="str">
            <v>Услуги</v>
          </cell>
          <cell r="D414" t="str">
            <v>Обслуживание оборудования (прочего)</v>
          </cell>
          <cell r="E414">
            <v>0</v>
          </cell>
          <cell r="F414">
            <v>0</v>
          </cell>
          <cell r="G414" t="str">
            <v>ремонт детектора валют</v>
          </cell>
          <cell r="H414" t="str">
            <v>услуга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</row>
        <row r="416">
          <cell r="B416" t="str">
            <v>Фест-Логистик-М  ООО</v>
          </cell>
          <cell r="C416" t="str">
            <v>Основной</v>
          </cell>
          <cell r="D416" t="str">
            <v>Покупка мебели</v>
          </cell>
          <cell r="E416">
            <v>0</v>
          </cell>
          <cell r="F416">
            <v>0</v>
          </cell>
          <cell r="G416">
            <v>0</v>
          </cell>
          <cell r="H416" t="str">
            <v>тмц</v>
          </cell>
        </row>
        <row r="417">
          <cell r="B417" t="str">
            <v>АТМОСФЕРА ООО</v>
          </cell>
          <cell r="C417" t="str">
            <v>Склад АХО</v>
          </cell>
          <cell r="D417" t="str">
            <v>Покупка оборудования (прочее)</v>
          </cell>
          <cell r="E417">
            <v>0</v>
          </cell>
          <cell r="F417">
            <v>0</v>
          </cell>
          <cell r="G417">
            <v>0</v>
          </cell>
          <cell r="H417" t="str">
            <v>тмц</v>
          </cell>
        </row>
        <row r="418">
          <cell r="B418" t="str">
            <v>Мир Света ООО</v>
          </cell>
          <cell r="C418" t="str">
            <v>Склад Интернет-магазин (МедСнаб)</v>
          </cell>
          <cell r="D418" t="str">
            <v>Покупка ТМЦ для перепродажи (прочее)</v>
          </cell>
          <cell r="E418">
            <v>0</v>
          </cell>
          <cell r="F418">
            <v>0</v>
          </cell>
          <cell r="G418">
            <v>0</v>
          </cell>
          <cell r="H418" t="str">
            <v>тмц</v>
          </cell>
        </row>
        <row r="419"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</row>
        <row r="420">
          <cell r="B420" t="str">
            <v>ЭлектроСалес ООО</v>
          </cell>
          <cell r="C420" t="str">
            <v>Склад Интернет-магазин (МедСнаб)</v>
          </cell>
          <cell r="D420" t="str">
            <v>Покупка ТМЦ для перепродажи (прочее)</v>
          </cell>
          <cell r="E420">
            <v>0</v>
          </cell>
          <cell r="F420">
            <v>0</v>
          </cell>
          <cell r="G420">
            <v>0</v>
          </cell>
          <cell r="H420" t="str">
            <v>тмц</v>
          </cell>
        </row>
        <row r="421">
          <cell r="B421" t="str">
            <v>АВК-пресс</v>
          </cell>
          <cell r="C421" t="str">
            <v>Склад Рекламной продукции (МедСнаб)</v>
          </cell>
          <cell r="D421" t="str">
            <v>Реклама (Полиграфия, сувениры)</v>
          </cell>
          <cell r="E421">
            <v>0</v>
          </cell>
          <cell r="F421">
            <v>0</v>
          </cell>
          <cell r="G421">
            <v>0</v>
          </cell>
          <cell r="H421" t="str">
            <v>тмц</v>
          </cell>
        </row>
        <row r="422">
          <cell r="B422" t="str">
            <v>Лабораторный проект ООО</v>
          </cell>
          <cell r="C422" t="str">
            <v>Медицинский склад Москва, ОКИ</v>
          </cell>
          <cell r="D422" t="str">
            <v>Реагенты и расходники</v>
          </cell>
          <cell r="E422">
            <v>0</v>
          </cell>
          <cell r="F422">
            <v>0</v>
          </cell>
          <cell r="G422">
            <v>0</v>
          </cell>
          <cell r="H422" t="str">
            <v>тмц</v>
          </cell>
        </row>
        <row r="423"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</row>
        <row r="424">
          <cell r="B424" t="str">
            <v>Технологии Холодовой Цепи ООО</v>
          </cell>
          <cell r="C424" t="str">
            <v>Склад ОКИ  МедСнаб</v>
          </cell>
          <cell r="D424" t="str">
            <v>Реагенты и расходники</v>
          </cell>
          <cell r="E424">
            <v>0</v>
          </cell>
          <cell r="F424">
            <v>0</v>
          </cell>
          <cell r="G424">
            <v>0</v>
          </cell>
          <cell r="H424" t="str">
            <v>тмц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</row>
        <row r="426">
          <cell r="B426" t="str">
            <v>ВИКТОРИ МЕДИА ООО</v>
          </cell>
          <cell r="C426" t="str">
            <v>Склад Рекламной продукции (МедСнаб)</v>
          </cell>
          <cell r="D426" t="str">
            <v>Реклама (Полиграфия, сувениры)</v>
          </cell>
          <cell r="E426">
            <v>0</v>
          </cell>
          <cell r="F426">
            <v>0</v>
          </cell>
          <cell r="G426" t="str">
            <v>визитки</v>
          </cell>
          <cell r="H426" t="str">
            <v>тмц</v>
          </cell>
        </row>
        <row r="427">
          <cell r="B427" t="str">
            <v>Виртуреал ООО</v>
          </cell>
          <cell r="C427">
            <v>0</v>
          </cell>
          <cell r="D427" t="str">
            <v>Реклама (Полиграфия, сувениры)</v>
          </cell>
          <cell r="E427">
            <v>0</v>
          </cell>
          <cell r="F427">
            <v>0</v>
          </cell>
          <cell r="G427" t="str">
            <v>ящик для пожертвования</v>
          </cell>
          <cell r="H427" t="str">
            <v>тмц</v>
          </cell>
        </row>
        <row r="428">
          <cell r="B428" t="str">
            <v>Дистрибуторская компания Графитек ООО</v>
          </cell>
          <cell r="C428" t="str">
            <v>Склад Рекламной продукции (МедСнаб)</v>
          </cell>
          <cell r="D428" t="str">
            <v>Реклама (Полиграфия, сувениры)</v>
          </cell>
          <cell r="E428">
            <v>0</v>
          </cell>
          <cell r="F428">
            <v>0</v>
          </cell>
          <cell r="G428" t="str">
            <v>Цветовой справочник Pantone Essentials</v>
          </cell>
          <cell r="H428" t="str">
            <v>тмц</v>
          </cell>
        </row>
        <row r="429">
          <cell r="B429" t="str">
            <v>ПРИНТАЛЛОГГИ</v>
          </cell>
          <cell r="C429" t="str">
            <v>Склад Рекламной продукции (МедСнаб)</v>
          </cell>
          <cell r="D429" t="str">
            <v>Реклама (Полиграфия, сувениры)</v>
          </cell>
          <cell r="E429">
            <v>0</v>
          </cell>
          <cell r="F429">
            <v>0</v>
          </cell>
          <cell r="G429">
            <v>0</v>
          </cell>
          <cell r="H429" t="str">
            <v>тмц</v>
          </cell>
        </row>
        <row r="430">
          <cell r="B430" t="str">
            <v>ТехноПром ООО</v>
          </cell>
          <cell r="C430" t="str">
            <v>Склад АХО, Медицинский склад Москва</v>
          </cell>
          <cell r="D430" t="str">
            <v>Покупка оборудования (прочее)</v>
          </cell>
          <cell r="E430" t="str">
            <v>Покупка оборудования (технологического)</v>
          </cell>
          <cell r="F430">
            <v>0</v>
          </cell>
          <cell r="G430" t="str">
            <v>Холодильники</v>
          </cell>
          <cell r="H430" t="str">
            <v>тмц</v>
          </cell>
        </row>
        <row r="431">
          <cell r="B431" t="str">
            <v>АЛАНДА ингредиентс ООО</v>
          </cell>
          <cell r="C431" t="str">
            <v>Медицинский склад Москва</v>
          </cell>
          <cell r="D431" t="str">
            <v>Реагенты и расходники</v>
          </cell>
          <cell r="E431">
            <v>0</v>
          </cell>
          <cell r="F431">
            <v>0</v>
          </cell>
          <cell r="G431">
            <v>0</v>
          </cell>
          <cell r="H431" t="str">
            <v>тмц</v>
          </cell>
        </row>
        <row r="432">
          <cell r="B432" t="str">
            <v>ГМ ООО</v>
          </cell>
          <cell r="C432" t="str">
            <v>Медицинский склад Москва</v>
          </cell>
          <cell r="D432" t="str">
            <v>Реагенты и расходники</v>
          </cell>
          <cell r="E432">
            <v>0</v>
          </cell>
          <cell r="F432">
            <v>0</v>
          </cell>
          <cell r="G432">
            <v>0</v>
          </cell>
          <cell r="H432" t="str">
            <v>тмц</v>
          </cell>
        </row>
        <row r="433">
          <cell r="B433" t="str">
            <v>Орбита ООО</v>
          </cell>
          <cell r="C433" t="str">
            <v>Медицинский склад Москва</v>
          </cell>
          <cell r="D433" t="str">
            <v>Реагенты и расходники</v>
          </cell>
          <cell r="E433">
            <v>0</v>
          </cell>
          <cell r="F433">
            <v>0</v>
          </cell>
          <cell r="G433">
            <v>0</v>
          </cell>
          <cell r="H433" t="str">
            <v>тмц</v>
          </cell>
        </row>
        <row r="434">
          <cell r="B434" t="str">
            <v>Вэлнес Маркет ООО</v>
          </cell>
          <cell r="C434" t="str">
            <v>Склад Интернет-магазин (МедСнаб)</v>
          </cell>
          <cell r="D434" t="str">
            <v>Покупка ТМЦ для перепродажи (прочее)</v>
          </cell>
          <cell r="E434">
            <v>0</v>
          </cell>
          <cell r="F434">
            <v>0</v>
          </cell>
          <cell r="G434">
            <v>0</v>
          </cell>
          <cell r="H434" t="str">
            <v>тмц</v>
          </cell>
        </row>
        <row r="435">
          <cell r="B435" t="str">
            <v>А-маркт ООО</v>
          </cell>
          <cell r="C435" t="str">
            <v>Склад Интернет-магазин (МедСнаб)</v>
          </cell>
          <cell r="D435" t="str">
            <v>Покупка ТМЦ для перепродажи (прочее)</v>
          </cell>
          <cell r="E435">
            <v>0</v>
          </cell>
          <cell r="F435">
            <v>0</v>
          </cell>
          <cell r="G435">
            <v>0</v>
          </cell>
          <cell r="H435" t="str">
            <v>тмц</v>
          </cell>
        </row>
        <row r="436">
          <cell r="B436" t="str">
            <v>БКТ ООО</v>
          </cell>
          <cell r="C436" t="str">
            <v>Склад Интернет-магазин (МедСнаб)</v>
          </cell>
          <cell r="D436" t="str">
            <v>Покупка ТМЦ для перепродажи (прочее)</v>
          </cell>
          <cell r="E436">
            <v>0</v>
          </cell>
          <cell r="F436">
            <v>0</v>
          </cell>
          <cell r="G436">
            <v>0</v>
          </cell>
          <cell r="H436" t="str">
            <v>тмц</v>
          </cell>
        </row>
        <row r="437">
          <cell r="B437" t="str">
            <v>Формула Торговли АТ ООО</v>
          </cell>
          <cell r="C437" t="str">
            <v>Склад АХО</v>
          </cell>
          <cell r="D437" t="str">
            <v>Покупка оборудования (прочее)</v>
          </cell>
          <cell r="E437" t="str">
            <v>Покупка мебели</v>
          </cell>
          <cell r="F437">
            <v>0</v>
          </cell>
          <cell r="G437">
            <v>0</v>
          </cell>
          <cell r="H437" t="str">
            <v>тмц</v>
          </cell>
        </row>
        <row r="438">
          <cell r="B438" t="str">
            <v>БЫТСЕРВИС ООО</v>
          </cell>
          <cell r="C438" t="str">
            <v>Медицинский склад Москва</v>
          </cell>
          <cell r="D438" t="str">
            <v>Реагенты и расходники</v>
          </cell>
          <cell r="E438">
            <v>0</v>
          </cell>
          <cell r="F438">
            <v>0</v>
          </cell>
          <cell r="G438">
            <v>0</v>
          </cell>
          <cell r="H438" t="str">
            <v>тмц</v>
          </cell>
        </row>
        <row r="439">
          <cell r="B439" t="str">
            <v>ДИНА ИНТЕРНЕШНЛ ЗАО</v>
          </cell>
          <cell r="C439">
            <v>0</v>
          </cell>
          <cell r="D439" t="str">
            <v>Реагенты и расходники</v>
          </cell>
          <cell r="E439">
            <v>0</v>
          </cell>
          <cell r="F439">
            <v>0</v>
          </cell>
          <cell r="G439">
            <v>0</v>
          </cell>
          <cell r="H439" t="str">
            <v>тмц</v>
          </cell>
        </row>
        <row r="440">
          <cell r="B440" t="str">
            <v>КЛАС ООО</v>
          </cell>
          <cell r="C440" t="str">
            <v>Медицинский склад Москва</v>
          </cell>
          <cell r="D440" t="str">
            <v>Реагенты и расходники</v>
          </cell>
          <cell r="E440">
            <v>0</v>
          </cell>
          <cell r="F440">
            <v>0</v>
          </cell>
          <cell r="G440">
            <v>0</v>
          </cell>
          <cell r="H440" t="str">
            <v>тмц</v>
          </cell>
        </row>
        <row r="441">
          <cell r="B441" t="str">
            <v>Компания Лабтех</v>
          </cell>
          <cell r="C441" t="str">
            <v>Медицинский склад Москва</v>
          </cell>
          <cell r="D441" t="str">
            <v>Реагенты и расходники</v>
          </cell>
          <cell r="E441">
            <v>0</v>
          </cell>
          <cell r="F441">
            <v>0</v>
          </cell>
          <cell r="G441">
            <v>0</v>
          </cell>
          <cell r="H441" t="str">
            <v>тмц</v>
          </cell>
        </row>
        <row r="442">
          <cell r="B442" t="str">
            <v>МЕД-ИМПЕРИЯ ООО</v>
          </cell>
          <cell r="C442" t="str">
            <v>Медицинский склад Москва</v>
          </cell>
          <cell r="D442" t="str">
            <v>Реагенты и расходники</v>
          </cell>
          <cell r="E442">
            <v>0</v>
          </cell>
          <cell r="F442">
            <v>0</v>
          </cell>
          <cell r="G442">
            <v>0</v>
          </cell>
          <cell r="H442" t="str">
            <v>тмц</v>
          </cell>
        </row>
        <row r="443">
          <cell r="B443" t="str">
            <v>НеваРеактив</v>
          </cell>
          <cell r="C443" t="str">
            <v>Медицинский склад Москва</v>
          </cell>
          <cell r="D443" t="str">
            <v>Реагенты и расходники</v>
          </cell>
          <cell r="E443">
            <v>0</v>
          </cell>
          <cell r="F443">
            <v>0</v>
          </cell>
          <cell r="G443">
            <v>0</v>
          </cell>
          <cell r="H443" t="str">
            <v>тмц</v>
          </cell>
        </row>
        <row r="444">
          <cell r="B444" t="str">
            <v>Пауль Хартман(ОБЩ)</v>
          </cell>
          <cell r="C444" t="str">
            <v>Медицинский склад Москва</v>
          </cell>
          <cell r="D444" t="str">
            <v>Реагенты и расходники</v>
          </cell>
          <cell r="E444">
            <v>0</v>
          </cell>
          <cell r="F444">
            <v>0</v>
          </cell>
          <cell r="G444">
            <v>0</v>
          </cell>
          <cell r="H444" t="str">
            <v>тмц</v>
          </cell>
        </row>
        <row r="445">
          <cell r="B445" t="str">
            <v>Фирма Салюта ООО</v>
          </cell>
          <cell r="C445" t="str">
            <v>Медицинский склад Москва</v>
          </cell>
          <cell r="D445" t="str">
            <v>Реагенты и расходники</v>
          </cell>
          <cell r="E445">
            <v>0</v>
          </cell>
          <cell r="F445">
            <v>0</v>
          </cell>
          <cell r="G445">
            <v>0</v>
          </cell>
          <cell r="H445" t="str">
            <v>тмц</v>
          </cell>
        </row>
        <row r="446">
          <cell r="B446" t="str">
            <v>Микс-Коммуникейшн</v>
          </cell>
          <cell r="C446" t="str">
            <v>Склад Рекламной продукции (МедСнаб)</v>
          </cell>
          <cell r="D446" t="str">
            <v>Реклама (Полиграфия, сувениры)</v>
          </cell>
          <cell r="E446">
            <v>0</v>
          </cell>
          <cell r="F446">
            <v>0</v>
          </cell>
          <cell r="G446">
            <v>0</v>
          </cell>
          <cell r="H446" t="str">
            <v>тмц</v>
          </cell>
        </row>
        <row r="447">
          <cell r="B447" t="str">
            <v>Диалог-Конверсия</v>
          </cell>
          <cell r="C447" t="str">
            <v>Склад АХО</v>
          </cell>
          <cell r="D447" t="str">
            <v>Реклама (PR и акции)</v>
          </cell>
          <cell r="E447">
            <v>0</v>
          </cell>
          <cell r="F447">
            <v>0</v>
          </cell>
          <cell r="G447">
            <v>0</v>
          </cell>
          <cell r="H447" t="str">
            <v>тмц</v>
          </cell>
        </row>
        <row r="448">
          <cell r="B448" t="str">
            <v>Андоба пресс</v>
          </cell>
          <cell r="C448" t="str">
            <v>Склад Рекламной продукции (МедСнаб)</v>
          </cell>
          <cell r="D448" t="str">
            <v>Реклама (Полиграфия, сувениры)</v>
          </cell>
          <cell r="E448" t="str">
            <v>Реагенты и расходники</v>
          </cell>
          <cell r="F448">
            <v>0</v>
          </cell>
          <cell r="G448">
            <v>0</v>
          </cell>
          <cell r="H448" t="str">
            <v>тмц</v>
          </cell>
        </row>
        <row r="449"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</row>
        <row r="450">
          <cell r="B450" t="str">
            <v>Группа Компаний ЩИТ ЗАО</v>
          </cell>
          <cell r="C450" t="str">
            <v>Медицинский склад Москва</v>
          </cell>
          <cell r="D450" t="str">
            <v>Реагенты и расходники</v>
          </cell>
          <cell r="E450">
            <v>0</v>
          </cell>
          <cell r="F450">
            <v>0</v>
          </cell>
          <cell r="G450">
            <v>0</v>
          </cell>
          <cell r="H450" t="str">
            <v>тмц</v>
          </cell>
        </row>
        <row r="451">
          <cell r="B451" t="str">
            <v>ИНТ (ОБЩ)</v>
          </cell>
          <cell r="C451" t="str">
            <v>Склад IT</v>
          </cell>
          <cell r="D451" t="str">
            <v>Покупка оборудования (ИТ)</v>
          </cell>
          <cell r="E451">
            <v>0</v>
          </cell>
          <cell r="F451">
            <v>0</v>
          </cell>
          <cell r="G451">
            <v>0</v>
          </cell>
          <cell r="H451" t="str">
            <v>тмц</v>
          </cell>
        </row>
        <row r="452">
          <cell r="B452" t="str">
            <v>ЛУИС+ ООО</v>
          </cell>
          <cell r="C452" t="str">
            <v>Склад IT</v>
          </cell>
          <cell r="D452" t="str">
            <v>Покупка оборудования (ИТ)</v>
          </cell>
          <cell r="E452" t="str">
            <v>Программное обеспечение</v>
          </cell>
          <cell r="F452">
            <v>0</v>
          </cell>
          <cell r="G452">
            <v>0</v>
          </cell>
          <cell r="H452" t="str">
            <v>тмц</v>
          </cell>
        </row>
        <row r="453">
          <cell r="B453" t="str">
            <v>МЕДСОЮЗ ООО</v>
          </cell>
          <cell r="C453" t="str">
            <v>Медицинский склад Москва</v>
          </cell>
          <cell r="D453" t="str">
            <v>Реагенты и расходники</v>
          </cell>
          <cell r="E453">
            <v>0</v>
          </cell>
          <cell r="F453">
            <v>0</v>
          </cell>
          <cell r="G453">
            <v>0</v>
          </cell>
          <cell r="H453" t="str">
            <v>тмц</v>
          </cell>
        </row>
        <row r="454">
          <cell r="B454" t="str">
            <v>Си-Эн-Эс (ОБЩ)</v>
          </cell>
          <cell r="C454" t="str">
            <v>Склад IT, Склад Картриджей</v>
          </cell>
          <cell r="D454" t="str">
            <v>Покупка оборудования (ИТ)</v>
          </cell>
          <cell r="E454" t="str">
            <v>Покупка картриджей</v>
          </cell>
          <cell r="F454">
            <v>0</v>
          </cell>
          <cell r="G454">
            <v>0</v>
          </cell>
          <cell r="H454" t="str">
            <v>тмц</v>
          </cell>
        </row>
        <row r="455">
          <cell r="B455" t="str">
            <v>Силенция ООО</v>
          </cell>
          <cell r="C455" t="str">
            <v>Склад Картриджей</v>
          </cell>
          <cell r="D455" t="str">
            <v>Покупка картриджей</v>
          </cell>
          <cell r="E455">
            <v>0</v>
          </cell>
          <cell r="F455">
            <v>0</v>
          </cell>
          <cell r="G455">
            <v>0</v>
          </cell>
          <cell r="H455" t="str">
            <v>тмц</v>
          </cell>
        </row>
        <row r="456">
          <cell r="B456" t="str">
            <v>ФерроТраст ООО</v>
          </cell>
          <cell r="C456" t="str">
            <v>Медицинский склад Москва</v>
          </cell>
          <cell r="D456" t="str">
            <v>Реагенты и расходники</v>
          </cell>
          <cell r="E456">
            <v>0</v>
          </cell>
          <cell r="F456">
            <v>0</v>
          </cell>
          <cell r="G456">
            <v>0</v>
          </cell>
          <cell r="H456" t="str">
            <v>тмц</v>
          </cell>
        </row>
        <row r="457">
          <cell r="B457" t="str">
            <v>Штадлер Форм Рус ООО</v>
          </cell>
          <cell r="C457" t="str">
            <v>Склад Интернет-магазин (МедСнаб)</v>
          </cell>
          <cell r="D457" t="str">
            <v>Покупка ТМЦ для перепродажи (прочее)</v>
          </cell>
          <cell r="E457">
            <v>0</v>
          </cell>
          <cell r="F457">
            <v>0</v>
          </cell>
          <cell r="G457">
            <v>0</v>
          </cell>
          <cell r="H457" t="str">
            <v>тмц</v>
          </cell>
        </row>
        <row r="458">
          <cell r="B458" t="str">
            <v>АГФА  ООО</v>
          </cell>
          <cell r="C458" t="str">
            <v>Медицинский склад Москва</v>
          </cell>
          <cell r="D458" t="str">
            <v>Реагенты и расходники</v>
          </cell>
          <cell r="E458" t="str">
            <v>Покупка оборудования (технологического)</v>
          </cell>
          <cell r="F458">
            <v>0</v>
          </cell>
          <cell r="G458">
            <v>0</v>
          </cell>
          <cell r="H458" t="str">
            <v>тмц</v>
          </cell>
        </row>
        <row r="459">
          <cell r="B459" t="str">
            <v>Европлан</v>
          </cell>
          <cell r="C459" t="str">
            <v>ЛИЗИНГ</v>
          </cell>
          <cell r="D459" t="str">
            <v>Покупка оборудования (прочее)</v>
          </cell>
          <cell r="E459">
            <v>0</v>
          </cell>
          <cell r="F459">
            <v>0</v>
          </cell>
          <cell r="G459">
            <v>0</v>
          </cell>
          <cell r="H459" t="str">
            <v>тмц</v>
          </cell>
        </row>
        <row r="460">
          <cell r="B460" t="str">
            <v>БТК-Климатехник (ОБЩ)</v>
          </cell>
          <cell r="C460">
            <v>0</v>
          </cell>
          <cell r="D460" t="str">
            <v>Покупка оборудования (прочее)</v>
          </cell>
          <cell r="E460">
            <v>0</v>
          </cell>
          <cell r="F460">
            <v>0</v>
          </cell>
          <cell r="G460">
            <v>0</v>
          </cell>
          <cell r="H460" t="str">
            <v>тмц</v>
          </cell>
        </row>
        <row r="461">
          <cell r="B461" t="str">
            <v>Атрокорд ООО</v>
          </cell>
          <cell r="C461" t="str">
            <v>Склад Интернет-магазин (МедСнаб)</v>
          </cell>
          <cell r="D461" t="str">
            <v>Покупка ТМЦ для перепродажи (прочее)</v>
          </cell>
          <cell r="E461">
            <v>0</v>
          </cell>
          <cell r="F461">
            <v>0</v>
          </cell>
          <cell r="G461">
            <v>0</v>
          </cell>
          <cell r="H461" t="str">
            <v>тмц</v>
          </cell>
        </row>
        <row r="462">
          <cell r="B462" t="str">
            <v>Вента ООО</v>
          </cell>
          <cell r="C462" t="str">
            <v>Основной</v>
          </cell>
          <cell r="D462" t="str">
            <v>Канц и хоз товары</v>
          </cell>
          <cell r="E462">
            <v>0</v>
          </cell>
          <cell r="F462">
            <v>0</v>
          </cell>
          <cell r="G462" t="str">
            <v>Жалюзи горизонтальные, фиксаторы</v>
          </cell>
          <cell r="H462" t="str">
            <v>тмц</v>
          </cell>
        </row>
        <row r="463">
          <cell r="B463" t="str">
            <v>ПРОБЮРО ООО</v>
          </cell>
          <cell r="C463" t="str">
            <v>Основной</v>
          </cell>
          <cell r="D463" t="str">
            <v>Канц и хоз товары</v>
          </cell>
          <cell r="E463">
            <v>0</v>
          </cell>
          <cell r="F463">
            <v>0</v>
          </cell>
          <cell r="G463" t="str">
            <v>Карта настенная "Российская Федерация",170*120 см,масштаб 1:5 млн</v>
          </cell>
          <cell r="H463" t="str">
            <v>тмц</v>
          </cell>
        </row>
        <row r="464">
          <cell r="B464" t="str">
            <v>МедиГрупп ООО</v>
          </cell>
          <cell r="C464" t="str">
            <v>Медицинский склад Москва</v>
          </cell>
          <cell r="D464" t="str">
            <v>Покупка оборудования (технологического)</v>
          </cell>
          <cell r="E464">
            <v>0</v>
          </cell>
          <cell r="F464">
            <v>0</v>
          </cell>
          <cell r="G464">
            <v>0</v>
          </cell>
          <cell r="H464" t="str">
            <v>тмц</v>
          </cell>
        </row>
        <row r="465">
          <cell r="B465" t="str">
            <v>МЕРИМЕД ЗАО</v>
          </cell>
          <cell r="C465" t="str">
            <v>Медицинский склад Москва</v>
          </cell>
          <cell r="D465" t="str">
            <v>Покупка оборудования (технологического)</v>
          </cell>
          <cell r="E465">
            <v>0</v>
          </cell>
          <cell r="F465">
            <v>0</v>
          </cell>
          <cell r="G465">
            <v>0</v>
          </cell>
          <cell r="H465" t="str">
            <v>тмц</v>
          </cell>
        </row>
        <row r="466">
          <cell r="B466" t="str">
            <v>Остермед</v>
          </cell>
          <cell r="C466" t="str">
            <v>Медицинский склад Москва</v>
          </cell>
          <cell r="D466" t="str">
            <v>Покупка оборудования (технологического)</v>
          </cell>
          <cell r="E466" t="str">
            <v>Реагенты и расходники</v>
          </cell>
          <cell r="F466">
            <v>0</v>
          </cell>
          <cell r="G466">
            <v>0</v>
          </cell>
          <cell r="H466" t="str">
            <v>тмц</v>
          </cell>
        </row>
        <row r="467">
          <cell r="B467" t="str">
            <v>Альянс Принт OOO</v>
          </cell>
          <cell r="C467" t="str">
            <v>Склад Рекламной продукции (МедСнаб)</v>
          </cell>
          <cell r="D467" t="str">
            <v>Реклама (Полиграфия, сувениры)</v>
          </cell>
          <cell r="E467">
            <v>0</v>
          </cell>
          <cell r="F467">
            <v>0</v>
          </cell>
          <cell r="G467">
            <v>0</v>
          </cell>
          <cell r="H467" t="str">
            <v>тмц</v>
          </cell>
        </row>
        <row r="468">
          <cell r="B468" t="str">
            <v>Элегантформ ООО</v>
          </cell>
          <cell r="C468" t="str">
            <v>Медицинский склад Москва</v>
          </cell>
          <cell r="D468" t="str">
            <v>Реагенты и расходники</v>
          </cell>
          <cell r="E468">
            <v>0</v>
          </cell>
          <cell r="F468">
            <v>0</v>
          </cell>
          <cell r="G468">
            <v>0</v>
          </cell>
          <cell r="H468" t="str">
            <v>тмц</v>
          </cell>
        </row>
        <row r="469">
          <cell r="B469" t="str">
            <v>Пауль Хартманн (ОБЩ)</v>
          </cell>
          <cell r="C469" t="str">
            <v>Медицинский склад Москва</v>
          </cell>
          <cell r="D469" t="str">
            <v>Реагенты и расходники</v>
          </cell>
          <cell r="E469">
            <v>0</v>
          </cell>
          <cell r="F469">
            <v>0</v>
          </cell>
          <cell r="G469">
            <v>0</v>
          </cell>
          <cell r="H469" t="str">
            <v>тмц</v>
          </cell>
        </row>
        <row r="470">
          <cell r="B470" t="str">
            <v>ООО АРМАДА СПОРТ</v>
          </cell>
          <cell r="C470" t="str">
            <v>Медицинский склад Москва</v>
          </cell>
          <cell r="D470" t="str">
            <v>Реагенты и расходники</v>
          </cell>
          <cell r="E470">
            <v>0</v>
          </cell>
          <cell r="F470">
            <v>0</v>
          </cell>
          <cell r="G470">
            <v>0</v>
          </cell>
          <cell r="H470" t="str">
            <v>тмц</v>
          </cell>
        </row>
        <row r="471">
          <cell r="B471" t="str">
            <v>Сантехмед ООО</v>
          </cell>
          <cell r="C471" t="str">
            <v>Склад АХО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 t="str">
            <v>тмц</v>
          </cell>
        </row>
        <row r="472">
          <cell r="B472" t="str">
            <v>Сисмекс РУС ООО</v>
          </cell>
          <cell r="C472" t="str">
            <v>Медицинский склад Регионы</v>
          </cell>
          <cell r="D472" t="str">
            <v>Реагенты и расходники</v>
          </cell>
          <cell r="E472">
            <v>0</v>
          </cell>
          <cell r="F472">
            <v>0</v>
          </cell>
          <cell r="G472">
            <v>0</v>
          </cell>
          <cell r="H472" t="str">
            <v>тмц</v>
          </cell>
        </row>
        <row r="473">
          <cell r="B473" t="str">
            <v>ЛанКей Информационные технологии ООО</v>
          </cell>
          <cell r="C473" t="str">
            <v>Склад IT</v>
          </cell>
          <cell r="D473" t="str">
            <v>Покупка оборудования (ИТ)</v>
          </cell>
          <cell r="E473">
            <v>0</v>
          </cell>
          <cell r="F473">
            <v>0</v>
          </cell>
          <cell r="G473">
            <v>0</v>
          </cell>
          <cell r="H473" t="str">
            <v>тмц</v>
          </cell>
        </row>
        <row r="474">
          <cell r="B474" t="str">
            <v>Опт-Лайн Плюс ООО</v>
          </cell>
          <cell r="C474" t="str">
            <v>Склад IT, Картриджей</v>
          </cell>
          <cell r="D474" t="str">
            <v>Покупка оборудования (ИТ)</v>
          </cell>
          <cell r="E474" t="str">
            <v>Покупка картриджей</v>
          </cell>
          <cell r="F474">
            <v>0</v>
          </cell>
          <cell r="G474">
            <v>0</v>
          </cell>
          <cell r="H474" t="str">
            <v>тмц</v>
          </cell>
        </row>
        <row r="475">
          <cell r="B475" t="str">
            <v>Грантэл ООО</v>
          </cell>
          <cell r="C475" t="str">
            <v>Склад Интернет-магазин (МедСнаб)</v>
          </cell>
          <cell r="D475" t="str">
            <v>Покупка ТМЦ для перепродажи (прочее)</v>
          </cell>
          <cell r="E475">
            <v>0</v>
          </cell>
          <cell r="F475">
            <v>0</v>
          </cell>
          <cell r="G475">
            <v>0</v>
          </cell>
          <cell r="H475" t="str">
            <v>тмц</v>
          </cell>
        </row>
        <row r="476">
          <cell r="B476" t="str">
            <v>Зерц Медикал ООО</v>
          </cell>
          <cell r="C476" t="str">
            <v>Медицинский склад Москва</v>
          </cell>
          <cell r="D476" t="str">
            <v>Покупка оборудования (технологического)</v>
          </cell>
          <cell r="E476">
            <v>0</v>
          </cell>
          <cell r="F476">
            <v>0</v>
          </cell>
          <cell r="G476">
            <v>0</v>
          </cell>
          <cell r="H476" t="str">
            <v>тмц</v>
          </cell>
        </row>
        <row r="477">
          <cell r="B477" t="str">
            <v>Медицинский портал ООО</v>
          </cell>
          <cell r="C477" t="str">
            <v>Медицинский склад Москва</v>
          </cell>
          <cell r="D477" t="str">
            <v>Покупка оборудования (технологического)</v>
          </cell>
          <cell r="E477">
            <v>0</v>
          </cell>
          <cell r="F477">
            <v>0</v>
          </cell>
          <cell r="G477">
            <v>0</v>
          </cell>
          <cell r="H477" t="str">
            <v>тмц</v>
          </cell>
        </row>
        <row r="478">
          <cell r="B478" t="str">
            <v>Медолина-М ООО</v>
          </cell>
          <cell r="C478" t="str">
            <v>Медицинский склад Москва</v>
          </cell>
          <cell r="D478" t="str">
            <v>Покупка оборудования (технологического)</v>
          </cell>
          <cell r="E478">
            <v>0</v>
          </cell>
          <cell r="F478">
            <v>0</v>
          </cell>
          <cell r="G478">
            <v>0</v>
          </cell>
          <cell r="H478" t="str">
            <v>тмц</v>
          </cell>
        </row>
        <row r="479">
          <cell r="B479" t="str">
            <v>НАПОЛИ ООО</v>
          </cell>
          <cell r="C479" t="str">
            <v>Склад Интернет-магазин (МедСнаб)</v>
          </cell>
          <cell r="D479" t="str">
            <v>Покупка ТМЦ для перепродажи (прочее)</v>
          </cell>
          <cell r="E479" t="str">
            <v>Реагенты и расходники</v>
          </cell>
          <cell r="F479">
            <v>0</v>
          </cell>
          <cell r="G479">
            <v>0</v>
          </cell>
          <cell r="H479" t="str">
            <v>тмц</v>
          </cell>
        </row>
        <row r="480">
          <cell r="B480" t="str">
            <v>Впечать</v>
          </cell>
          <cell r="C480" t="str">
            <v>Склад Рекламной продукции (МедСнаб)</v>
          </cell>
          <cell r="D480" t="str">
            <v>Реклама (Полиграфия, сувениры)</v>
          </cell>
          <cell r="E480">
            <v>0</v>
          </cell>
          <cell r="F480">
            <v>0</v>
          </cell>
          <cell r="G480">
            <v>0</v>
          </cell>
          <cell r="H480" t="str">
            <v>тмц</v>
          </cell>
        </row>
        <row r="481"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</row>
        <row r="482">
          <cell r="B482" t="str">
            <v>Форте Пресс</v>
          </cell>
          <cell r="C482" t="str">
            <v>Склад Рекламной продукции (МедСнаб)</v>
          </cell>
          <cell r="D482" t="str">
            <v>Реклама (Полиграфия, сувениры)</v>
          </cell>
          <cell r="E482">
            <v>0</v>
          </cell>
          <cell r="F482">
            <v>0</v>
          </cell>
          <cell r="G482">
            <v>0</v>
          </cell>
          <cell r="H482" t="str">
            <v>тмц</v>
          </cell>
        </row>
        <row r="483">
          <cell r="B483" t="str">
            <v>Абрис+ (ОБЩ)</v>
          </cell>
          <cell r="C483" t="str">
            <v>Медицинский склад Москва</v>
          </cell>
          <cell r="D483" t="str">
            <v>Реагенты и расходники</v>
          </cell>
          <cell r="E483">
            <v>0</v>
          </cell>
          <cell r="F483">
            <v>0</v>
          </cell>
          <cell r="G483">
            <v>0</v>
          </cell>
          <cell r="H483" t="str">
            <v>тмц</v>
          </cell>
        </row>
        <row r="484">
          <cell r="B484" t="str">
            <v>СИНТЭКО-КОМПЛЕКС ООО</v>
          </cell>
          <cell r="C484" t="str">
            <v>Медицинский склад Москва</v>
          </cell>
          <cell r="D484" t="str">
            <v>Реагенты и расходники</v>
          </cell>
          <cell r="E484">
            <v>0</v>
          </cell>
          <cell r="F484">
            <v>0</v>
          </cell>
          <cell r="G484">
            <v>0</v>
          </cell>
          <cell r="H484" t="str">
            <v>тмц</v>
          </cell>
        </row>
        <row r="485">
          <cell r="B485" t="str">
            <v>Лабораторная Диагностика ООО</v>
          </cell>
          <cell r="C485">
            <v>0</v>
          </cell>
          <cell r="D485" t="str">
            <v>Реагенты и расходники</v>
          </cell>
          <cell r="E485">
            <v>0</v>
          </cell>
          <cell r="F485">
            <v>0</v>
          </cell>
          <cell r="G485">
            <v>0</v>
          </cell>
          <cell r="H485" t="str">
            <v>тмц</v>
          </cell>
        </row>
        <row r="486">
          <cell r="B486" t="str">
            <v>ТОЧНЫЕ СИСТЕМЫ ООО</v>
          </cell>
          <cell r="C486" t="str">
            <v>Склад IT</v>
          </cell>
          <cell r="D486" t="str">
            <v>Покупка оборудования (ИТ)</v>
          </cell>
          <cell r="E486">
            <v>0</v>
          </cell>
          <cell r="F486">
            <v>0</v>
          </cell>
          <cell r="G486">
            <v>0</v>
          </cell>
          <cell r="H486" t="str">
            <v>тмц</v>
          </cell>
        </row>
        <row r="487">
          <cell r="B487" t="str">
            <v>Альянс Меридиан ООО</v>
          </cell>
          <cell r="C487" t="str">
            <v>Склад Интернет-магазин (МедСнаб)</v>
          </cell>
          <cell r="D487" t="str">
            <v>Покупка ТМЦ для перепродажи (прочее)</v>
          </cell>
          <cell r="E487">
            <v>0</v>
          </cell>
          <cell r="F487">
            <v>0</v>
          </cell>
          <cell r="G487">
            <v>0</v>
          </cell>
          <cell r="H487" t="str">
            <v>тмц</v>
          </cell>
        </row>
        <row r="488">
          <cell r="B488" t="str">
            <v>ЮНИТАЛ-М АНОДПО</v>
          </cell>
          <cell r="C488" t="str">
            <v>Основной</v>
          </cell>
          <cell r="D488" t="str">
            <v>Прочее АХО</v>
          </cell>
          <cell r="E488">
            <v>0</v>
          </cell>
          <cell r="F488">
            <v>0</v>
          </cell>
          <cell r="G488">
            <v>0</v>
          </cell>
          <cell r="H488" t="str">
            <v>тмц</v>
          </cell>
        </row>
        <row r="489">
          <cell r="B489" t="str">
            <v>НПФ Компас ООО</v>
          </cell>
          <cell r="C489" t="str">
            <v>Основной</v>
          </cell>
          <cell r="D489" t="str">
            <v>Прочее АХО</v>
          </cell>
          <cell r="E489" t="str">
            <v>Реагенты и расходники</v>
          </cell>
          <cell r="F489">
            <v>0</v>
          </cell>
          <cell r="G489">
            <v>0</v>
          </cell>
          <cell r="H489" t="str">
            <v>тмц</v>
          </cell>
        </row>
        <row r="490">
          <cell r="B490" t="str">
            <v>Пожарное общество М ООО</v>
          </cell>
          <cell r="C490" t="str">
            <v>Основной</v>
          </cell>
          <cell r="D490" t="str">
            <v>Прочее АХО</v>
          </cell>
          <cell r="E490">
            <v>0</v>
          </cell>
          <cell r="F490">
            <v>0</v>
          </cell>
          <cell r="G490">
            <v>0</v>
          </cell>
          <cell r="H490" t="str">
            <v>тмц</v>
          </cell>
        </row>
        <row r="491"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</row>
        <row r="492">
          <cell r="B492" t="str">
            <v>ВсеИнструменты.ру ООО</v>
          </cell>
          <cell r="C492" t="str">
            <v>Основной</v>
          </cell>
          <cell r="D492" t="str">
            <v>Покупка оборудования (прочее)</v>
          </cell>
          <cell r="E492">
            <v>0</v>
          </cell>
          <cell r="F492">
            <v>0</v>
          </cell>
          <cell r="G492">
            <v>0</v>
          </cell>
          <cell r="H492" t="str">
            <v>тмц</v>
          </cell>
        </row>
        <row r="493">
          <cell r="B493" t="str">
            <v>Дар-Медикал ООО</v>
          </cell>
          <cell r="C493" t="str">
            <v>Медицинский склад Москва</v>
          </cell>
          <cell r="D493" t="str">
            <v>Покупка оборудования (технологического)</v>
          </cell>
          <cell r="E493">
            <v>0</v>
          </cell>
          <cell r="F493">
            <v>0</v>
          </cell>
          <cell r="G493">
            <v>0</v>
          </cell>
          <cell r="H493" t="str">
            <v>тмц</v>
          </cell>
        </row>
        <row r="494">
          <cell r="B494" t="str">
            <v>БСС ООО</v>
          </cell>
          <cell r="C494" t="str">
            <v>Склад Интернет-магазин (МедСнаб)</v>
          </cell>
          <cell r="D494" t="str">
            <v>Покупка ТМЦ для перепродажи (прочее)</v>
          </cell>
          <cell r="E494">
            <v>0</v>
          </cell>
          <cell r="F494">
            <v>0</v>
          </cell>
          <cell r="G494">
            <v>0</v>
          </cell>
          <cell r="H494" t="str">
            <v>тмц</v>
          </cell>
        </row>
        <row r="495">
          <cell r="B495" t="str">
            <v>АРГОС ООО</v>
          </cell>
          <cell r="C495" t="str">
            <v>Медицинский склад Москва</v>
          </cell>
          <cell r="D495" t="str">
            <v>Реагенты и расходники</v>
          </cell>
          <cell r="E495">
            <v>0</v>
          </cell>
          <cell r="F495">
            <v>0</v>
          </cell>
          <cell r="G495">
            <v>0</v>
          </cell>
          <cell r="H495" t="str">
            <v>тмц</v>
          </cell>
        </row>
        <row r="496"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</row>
        <row r="497">
          <cell r="B497" t="str">
            <v>МЕДМИР ООО</v>
          </cell>
          <cell r="C497" t="str">
            <v>Медицинский склад Москва</v>
          </cell>
          <cell r="D497" t="str">
            <v>Реагенты и расходники</v>
          </cell>
          <cell r="E497">
            <v>0</v>
          </cell>
          <cell r="F497">
            <v>0</v>
          </cell>
          <cell r="G497">
            <v>0</v>
          </cell>
          <cell r="H497" t="str">
            <v>тмц</v>
          </cell>
        </row>
        <row r="498">
          <cell r="B498" t="str">
            <v>Мирзоян Александр Ишханович ИП</v>
          </cell>
          <cell r="C498" t="str">
            <v>Медицинский склад Москва</v>
          </cell>
          <cell r="D498" t="str">
            <v>Реагенты и расходники</v>
          </cell>
          <cell r="E498">
            <v>0</v>
          </cell>
          <cell r="F498">
            <v>0</v>
          </cell>
          <cell r="G498">
            <v>0</v>
          </cell>
          <cell r="H498" t="str">
            <v>тмц</v>
          </cell>
        </row>
        <row r="499">
          <cell r="B499" t="str">
            <v>Пелигрин Матен ООО</v>
          </cell>
          <cell r="C499" t="str">
            <v>Медицинский склад Москва</v>
          </cell>
          <cell r="D499" t="str">
            <v>Реагенты и расходники</v>
          </cell>
          <cell r="E499">
            <v>0</v>
          </cell>
          <cell r="F499">
            <v>0</v>
          </cell>
          <cell r="G499">
            <v>0</v>
          </cell>
          <cell r="H499" t="str">
            <v>тмц</v>
          </cell>
        </row>
        <row r="500">
          <cell r="B500" t="str">
            <v>ПЛАСТИК ОН ЛАЙН</v>
          </cell>
          <cell r="C500" t="str">
            <v>Склад Рекламной продукции (МедСнаб)</v>
          </cell>
          <cell r="D500" t="str">
            <v>Реклама (Полиграфия, сувениры)</v>
          </cell>
          <cell r="E500">
            <v>0</v>
          </cell>
          <cell r="F500">
            <v>0</v>
          </cell>
          <cell r="G500">
            <v>0</v>
          </cell>
          <cell r="H500" t="str">
            <v>тмц</v>
          </cell>
        </row>
        <row r="501">
          <cell r="B501" t="str">
            <v>Группа АПЕКС ООО</v>
          </cell>
          <cell r="C501" t="str">
            <v>Медицинский склад Москва</v>
          </cell>
          <cell r="D501" t="str">
            <v>Реагенты и расходники</v>
          </cell>
          <cell r="E501">
            <v>0</v>
          </cell>
          <cell r="F501">
            <v>0</v>
          </cell>
          <cell r="G501">
            <v>0</v>
          </cell>
          <cell r="H501" t="str">
            <v>тмц</v>
          </cell>
        </row>
        <row r="502">
          <cell r="B502" t="str">
            <v>Орсон ООО</v>
          </cell>
          <cell r="C502" t="str">
            <v>Склад Интернет-магазин (МедСнаб)</v>
          </cell>
          <cell r="D502" t="str">
            <v>Покупка ТМЦ для перепродажи (прочее)</v>
          </cell>
          <cell r="E502">
            <v>0</v>
          </cell>
          <cell r="F502">
            <v>0</v>
          </cell>
          <cell r="G502">
            <v>0</v>
          </cell>
          <cell r="H502" t="str">
            <v>тмц</v>
          </cell>
        </row>
        <row r="503">
          <cell r="B503" t="str">
            <v>СиЭс Медика Калуга ООО</v>
          </cell>
          <cell r="C503" t="str">
            <v>Склад Интернет-магазин (МедСнаб)</v>
          </cell>
          <cell r="D503" t="str">
            <v>Покупка ТМЦ для перепродажи (прочее)</v>
          </cell>
          <cell r="E503">
            <v>0</v>
          </cell>
          <cell r="F503">
            <v>0</v>
          </cell>
          <cell r="G503">
            <v>0</v>
          </cell>
          <cell r="H503" t="str">
            <v>тмц</v>
          </cell>
        </row>
        <row r="504">
          <cell r="B504" t="str">
            <v>АСТАРИ</v>
          </cell>
          <cell r="C504" t="str">
            <v>Основной</v>
          </cell>
          <cell r="D504" t="str">
            <v>Канц и хоз товары</v>
          </cell>
          <cell r="E504">
            <v>0</v>
          </cell>
          <cell r="F504">
            <v>0</v>
          </cell>
          <cell r="G504">
            <v>0</v>
          </cell>
          <cell r="H504" t="str">
            <v>тмц</v>
          </cell>
        </row>
        <row r="505">
          <cell r="B505" t="str">
            <v>ВымпелКом ПАО (КПП 997750001)</v>
          </cell>
          <cell r="C505" t="str">
            <v>Склад IT</v>
          </cell>
          <cell r="D505" t="str">
            <v>Покупка оборудования (ИТ)</v>
          </cell>
          <cell r="E505">
            <v>0</v>
          </cell>
          <cell r="F505">
            <v>0</v>
          </cell>
          <cell r="G505">
            <v>0</v>
          </cell>
          <cell r="H505" t="str">
            <v>тмц</v>
          </cell>
        </row>
        <row r="506">
          <cell r="B506" t="str">
            <v>ДжиИ Хэлскеа</v>
          </cell>
          <cell r="C506" t="str">
            <v>Склад IT</v>
          </cell>
          <cell r="D506" t="str">
            <v>Покупка оборудования (ИТ)</v>
          </cell>
          <cell r="E506" t="str">
            <v>странно это для узи</v>
          </cell>
          <cell r="F506">
            <v>0</v>
          </cell>
          <cell r="G506">
            <v>0</v>
          </cell>
          <cell r="H506" t="str">
            <v>тмц</v>
          </cell>
        </row>
        <row r="507">
          <cell r="B507" t="str">
            <v>ЛАНТА ТРЕЙД ВОСТОК ООО</v>
          </cell>
          <cell r="C507" t="str">
            <v>Склад IT</v>
          </cell>
          <cell r="D507" t="str">
            <v>Покупка оборудования (ИТ)</v>
          </cell>
          <cell r="E507">
            <v>0</v>
          </cell>
          <cell r="F507">
            <v>0</v>
          </cell>
          <cell r="G507">
            <v>0</v>
          </cell>
          <cell r="H507" t="str">
            <v>тмц</v>
          </cell>
        </row>
        <row r="508">
          <cell r="B508" t="str">
            <v>Миндрей Медикал Рус ООО</v>
          </cell>
          <cell r="C508" t="str">
            <v>Склад IT</v>
          </cell>
          <cell r="D508" t="str">
            <v>Покупка оборудования (ИТ)</v>
          </cell>
          <cell r="E508" t="str">
            <v>странно это для узи</v>
          </cell>
          <cell r="F508">
            <v>0</v>
          </cell>
          <cell r="G508">
            <v>0</v>
          </cell>
          <cell r="H508" t="str">
            <v>тмц</v>
          </cell>
        </row>
        <row r="509">
          <cell r="B509" t="str">
            <v>РЕГАРД.РУ ООО</v>
          </cell>
          <cell r="C509" t="str">
            <v>Склад IT</v>
          </cell>
          <cell r="D509" t="str">
            <v>Покупка оборудования (ИТ)</v>
          </cell>
          <cell r="E509">
            <v>0</v>
          </cell>
          <cell r="F509">
            <v>0</v>
          </cell>
          <cell r="G509">
            <v>0</v>
          </cell>
          <cell r="H509" t="str">
            <v>тмц</v>
          </cell>
        </row>
        <row r="510">
          <cell r="B510" t="str">
            <v>Медприборы ООО</v>
          </cell>
          <cell r="C510" t="str">
            <v>Медицинский склад Москва</v>
          </cell>
          <cell r="D510" t="str">
            <v>Покупка оборудования (технологического)</v>
          </cell>
          <cell r="E510">
            <v>0</v>
          </cell>
          <cell r="F510">
            <v>0</v>
          </cell>
          <cell r="G510">
            <v>0</v>
          </cell>
          <cell r="H510" t="str">
            <v>тмц</v>
          </cell>
        </row>
        <row r="511">
          <cell r="B511" t="str">
            <v>Промедик ООО</v>
          </cell>
          <cell r="C511" t="str">
            <v>Медицинский склад Москва</v>
          </cell>
          <cell r="D511" t="str">
            <v>Покупка оборудования (технологического)</v>
          </cell>
          <cell r="E511" t="str">
            <v>Реагенты и расходники</v>
          </cell>
          <cell r="F511">
            <v>0</v>
          </cell>
          <cell r="G511">
            <v>0</v>
          </cell>
          <cell r="H511" t="str">
            <v>тмц</v>
          </cell>
        </row>
        <row r="512">
          <cell r="B512" t="str">
            <v>Северо-Западные Технологии-мед НПЦ ООО</v>
          </cell>
          <cell r="C512" t="str">
            <v>Медицинский склад Москва</v>
          </cell>
          <cell r="D512" t="str">
            <v>Покупка оборудования (технологического)</v>
          </cell>
          <cell r="E512">
            <v>0</v>
          </cell>
          <cell r="F512">
            <v>0</v>
          </cell>
          <cell r="G512">
            <v>0</v>
          </cell>
          <cell r="H512" t="str">
            <v>тмц</v>
          </cell>
        </row>
        <row r="513">
          <cell r="B513" t="str">
            <v>АРМАДА СПОРТ ООО</v>
          </cell>
          <cell r="C513" t="str">
            <v>Медицинский склад Москва</v>
          </cell>
          <cell r="D513" t="str">
            <v>Реагенты и расходники</v>
          </cell>
          <cell r="E513">
            <v>0</v>
          </cell>
          <cell r="F513">
            <v>0</v>
          </cell>
          <cell r="G513">
            <v>0</v>
          </cell>
          <cell r="H513" t="str">
            <v>тмц</v>
          </cell>
        </row>
        <row r="514">
          <cell r="B514" t="str">
            <v>Медико ООО</v>
          </cell>
          <cell r="C514" t="str">
            <v>Медицинский склад Москва</v>
          </cell>
          <cell r="D514" t="str">
            <v>Реагенты и расходники</v>
          </cell>
          <cell r="E514">
            <v>0</v>
          </cell>
          <cell r="F514">
            <v>0</v>
          </cell>
          <cell r="G514">
            <v>0</v>
          </cell>
          <cell r="H514" t="str">
            <v>тмц</v>
          </cell>
        </row>
        <row r="515">
          <cell r="B515" t="str">
            <v>Манн, Иванов и Фербер ООО</v>
          </cell>
          <cell r="C515" t="str">
            <v>Склад Рекламной продукции (МедСнаб)</v>
          </cell>
          <cell r="D515" t="str">
            <v>Реклама (Полиграфия, сувениры)</v>
          </cell>
          <cell r="E515">
            <v>0</v>
          </cell>
          <cell r="F515">
            <v>0</v>
          </cell>
          <cell r="G515">
            <v>0</v>
          </cell>
          <cell r="H515" t="str">
            <v>тмц</v>
          </cell>
        </row>
        <row r="516">
          <cell r="B516" t="str">
            <v>Тест-Полоска.ру ООО</v>
          </cell>
          <cell r="C516" t="str">
            <v>Медицинский склад Москва</v>
          </cell>
          <cell r="D516" t="str">
            <v>Реагенты и расходники</v>
          </cell>
          <cell r="E516">
            <v>0</v>
          </cell>
          <cell r="F516">
            <v>0</v>
          </cell>
          <cell r="G516">
            <v>0</v>
          </cell>
          <cell r="H516" t="str">
            <v>тмц</v>
          </cell>
        </row>
        <row r="517">
          <cell r="B517" t="str">
            <v>Фирма Домен ЗАО</v>
          </cell>
          <cell r="C517" t="str">
            <v>Медицинский склад Москва</v>
          </cell>
          <cell r="D517" t="str">
            <v>Реагенты и расходники</v>
          </cell>
          <cell r="E517">
            <v>0</v>
          </cell>
          <cell r="F517">
            <v>0</v>
          </cell>
          <cell r="G517">
            <v>0</v>
          </cell>
          <cell r="H517" t="str">
            <v>тмц</v>
          </cell>
        </row>
        <row r="518">
          <cell r="B518" t="str">
            <v>АПС ООО</v>
          </cell>
          <cell r="C518" t="str">
            <v>Склад Рекламной продукции (МедСнаб)</v>
          </cell>
          <cell r="D518" t="str">
            <v>Реклама (Полиграфия, сувениры)</v>
          </cell>
          <cell r="E518">
            <v>0</v>
          </cell>
          <cell r="F518">
            <v>0</v>
          </cell>
          <cell r="G518">
            <v>0</v>
          </cell>
          <cell r="H518" t="str">
            <v>тмц</v>
          </cell>
        </row>
        <row r="519">
          <cell r="B519" t="str">
            <v>ДСГ Пласт ООО</v>
          </cell>
          <cell r="C519" t="str">
            <v>Склад Рекламной продукции (МедСнаб)</v>
          </cell>
          <cell r="D519" t="str">
            <v>Реклама (Полиграфия, сувениры)</v>
          </cell>
          <cell r="E519">
            <v>0</v>
          </cell>
          <cell r="F519">
            <v>0</v>
          </cell>
          <cell r="G519">
            <v>0</v>
          </cell>
          <cell r="H519" t="str">
            <v>тмц</v>
          </cell>
        </row>
        <row r="520">
          <cell r="B520" t="str">
            <v>ТИПОГРАФИЯ КЕМ ООО</v>
          </cell>
          <cell r="C520" t="str">
            <v>Склад Рекламной продукции (МедСнаб)</v>
          </cell>
          <cell r="D520" t="str">
            <v>Реклама (Полиграфия, сувениры)</v>
          </cell>
          <cell r="E520">
            <v>0</v>
          </cell>
          <cell r="F520">
            <v>0</v>
          </cell>
          <cell r="G520">
            <v>0</v>
          </cell>
          <cell r="H520" t="str">
            <v>тмц</v>
          </cell>
        </row>
        <row r="521">
          <cell r="B521" t="str">
            <v>ТЭКТАТ ООО</v>
          </cell>
          <cell r="C521" t="str">
            <v>услуги</v>
          </cell>
          <cell r="D521" t="str">
            <v>Транспортные и курьерские услуги</v>
          </cell>
          <cell r="E521">
            <v>0</v>
          </cell>
          <cell r="F521">
            <v>0</v>
          </cell>
          <cell r="G521">
            <v>0</v>
          </cell>
          <cell r="H521" t="str">
            <v>услуга</v>
          </cell>
        </row>
        <row r="522">
          <cell r="B522" t="str">
            <v>НТЛ ЭлИн ООО</v>
          </cell>
          <cell r="C522" t="str">
            <v>Медицинский склад Москва</v>
          </cell>
          <cell r="D522" t="str">
            <v>Транспортные и курьерские услуги</v>
          </cell>
          <cell r="E522">
            <v>0</v>
          </cell>
          <cell r="F522">
            <v>0</v>
          </cell>
          <cell r="G522">
            <v>0</v>
          </cell>
          <cell r="H522" t="str">
            <v>тмц</v>
          </cell>
        </row>
        <row r="523">
          <cell r="B523" t="str">
            <v>Ной Хаус Групп ООО</v>
          </cell>
          <cell r="C523" t="str">
            <v>Склад IT</v>
          </cell>
          <cell r="D523" t="str">
            <v>Покупка оборудования (ИТ)</v>
          </cell>
          <cell r="E523">
            <v>0</v>
          </cell>
          <cell r="F523">
            <v>0</v>
          </cell>
          <cell r="G523">
            <v>0</v>
          </cell>
          <cell r="H523" t="str">
            <v>тмц</v>
          </cell>
        </row>
        <row r="524">
          <cell r="B524" t="str">
            <v>Рузанкова Анна Борисовна ИП</v>
          </cell>
          <cell r="C524" t="str">
            <v>Склад Рекламной продукции (МедСнаб)</v>
          </cell>
          <cell r="D524" t="str">
            <v>Реклама (Полиграфия, сувениры)</v>
          </cell>
          <cell r="E524">
            <v>0</v>
          </cell>
          <cell r="F524">
            <v>0</v>
          </cell>
          <cell r="G524">
            <v>0</v>
          </cell>
          <cell r="H524" t="str">
            <v>тмц</v>
          </cell>
        </row>
        <row r="525">
          <cell r="B525" t="str">
            <v>ПК Поливер ООО</v>
          </cell>
          <cell r="C525" t="str">
            <v>Склад АХО</v>
          </cell>
          <cell r="D525" t="str">
            <v>Реклама (Входная группа)</v>
          </cell>
          <cell r="E525">
            <v>0</v>
          </cell>
          <cell r="F525">
            <v>0</v>
          </cell>
          <cell r="G525">
            <v>0</v>
          </cell>
          <cell r="H525" t="str">
            <v>тмц</v>
          </cell>
        </row>
        <row r="526">
          <cell r="B526" t="str">
            <v>Сарториус РУС ООО</v>
          </cell>
          <cell r="C526" t="str">
            <v>Медицинский склад Москва</v>
          </cell>
          <cell r="D526" t="str">
            <v>Реагенты и расходники</v>
          </cell>
          <cell r="E526" t="str">
            <v>Покупка оборудования (прочее)</v>
          </cell>
          <cell r="F526">
            <v>0</v>
          </cell>
          <cell r="G526">
            <v>0</v>
          </cell>
          <cell r="H526" t="str">
            <v>тмц</v>
          </cell>
        </row>
        <row r="527">
          <cell r="B527" t="str">
            <v>Практик МК</v>
          </cell>
          <cell r="C527" t="str">
            <v>Медицинский склад Москва</v>
          </cell>
          <cell r="D527" t="str">
            <v>Реагенты и расходники</v>
          </cell>
          <cell r="E527">
            <v>0</v>
          </cell>
          <cell r="F527">
            <v>0</v>
          </cell>
          <cell r="G527">
            <v>0</v>
          </cell>
          <cell r="H527" t="str">
            <v>тмц</v>
          </cell>
        </row>
        <row r="528">
          <cell r="B528" t="str">
            <v>Сити Бланк ООО</v>
          </cell>
          <cell r="C528" t="str">
            <v>Медицинский склад Москва</v>
          </cell>
          <cell r="D528" t="str">
            <v>Реагенты и расходники</v>
          </cell>
          <cell r="E528">
            <v>0</v>
          </cell>
          <cell r="F528">
            <v>0</v>
          </cell>
          <cell r="G528">
            <v>0</v>
          </cell>
          <cell r="H528" t="str">
            <v>тмц</v>
          </cell>
        </row>
        <row r="529">
          <cell r="B529" t="str">
            <v>ФОМТЕХ</v>
          </cell>
          <cell r="C529" t="str">
            <v>Медицинский склад Москва</v>
          </cell>
          <cell r="D529" t="str">
            <v>Покупка оборудования (технологического)</v>
          </cell>
          <cell r="E529">
            <v>0</v>
          </cell>
          <cell r="F529">
            <v>0</v>
          </cell>
          <cell r="G529">
            <v>0</v>
          </cell>
          <cell r="H529" t="str">
            <v>тмц</v>
          </cell>
        </row>
        <row r="530">
          <cell r="B530" t="str">
            <v>Самарово ООО</v>
          </cell>
          <cell r="C530" t="str">
            <v>Медицинский склад Москва</v>
          </cell>
          <cell r="D530" t="str">
            <v>Реагенты и расходники</v>
          </cell>
          <cell r="E530">
            <v>0</v>
          </cell>
          <cell r="F530">
            <v>0</v>
          </cell>
          <cell r="G530">
            <v>0</v>
          </cell>
          <cell r="H530" t="str">
            <v>тмц</v>
          </cell>
        </row>
        <row r="531">
          <cell r="B531" t="str">
            <v>Ассоциация Медицины и аналитики</v>
          </cell>
          <cell r="C531" t="str">
            <v>Медицинский склад Москва</v>
          </cell>
          <cell r="D531" t="str">
            <v>Реагенты и расходники</v>
          </cell>
          <cell r="E531">
            <v>0</v>
          </cell>
          <cell r="F531">
            <v>0</v>
          </cell>
          <cell r="G531">
            <v>0</v>
          </cell>
          <cell r="H531" t="str">
            <v>тмц</v>
          </cell>
        </row>
        <row r="532">
          <cell r="B532" t="str">
            <v>СервисИнструмент ООО</v>
          </cell>
          <cell r="C532" t="str">
            <v>Медицинский склад Москва, Регионы</v>
          </cell>
          <cell r="D532" t="str">
            <v>Реагенты и расходники</v>
          </cell>
          <cell r="E532">
            <v>0</v>
          </cell>
          <cell r="F532">
            <v>0</v>
          </cell>
          <cell r="G532">
            <v>0</v>
          </cell>
          <cell r="H532" t="str">
            <v>тмц</v>
          </cell>
        </row>
        <row r="533">
          <cell r="B533" t="str">
            <v>АЭРОСЕРВИС ООО</v>
          </cell>
          <cell r="C533" t="str">
            <v>Склад Интернет-магазин (МедСнаб)</v>
          </cell>
          <cell r="D533" t="str">
            <v>Покупка ТМЦ для перепродажи (прочее)</v>
          </cell>
          <cell r="E533">
            <v>0</v>
          </cell>
          <cell r="F533">
            <v>0</v>
          </cell>
          <cell r="G533">
            <v>0</v>
          </cell>
          <cell r="H533" t="str">
            <v>тмц</v>
          </cell>
        </row>
        <row r="534">
          <cell r="B534" t="str">
            <v>СОЮЗСПЕЦОДЕЖДА-ЦЕНТР ООО</v>
          </cell>
          <cell r="C534" t="str">
            <v>Основной</v>
          </cell>
          <cell r="D534" t="str">
            <v>Одежда Корпоративная</v>
          </cell>
          <cell r="E534">
            <v>0</v>
          </cell>
          <cell r="F534">
            <v>0</v>
          </cell>
          <cell r="G534">
            <v>0</v>
          </cell>
          <cell r="H534" t="str">
            <v>тмц</v>
          </cell>
        </row>
        <row r="535">
          <cell r="B535" t="str">
            <v>А-Техно ООО</v>
          </cell>
          <cell r="C535" t="str">
            <v>Основной</v>
          </cell>
          <cell r="D535" t="str">
            <v>Покупка оборудования (ИТ)</v>
          </cell>
          <cell r="E535">
            <v>0</v>
          </cell>
          <cell r="F535">
            <v>0</v>
          </cell>
          <cell r="G535">
            <v>0</v>
          </cell>
          <cell r="H535" t="str">
            <v>тмц</v>
          </cell>
        </row>
        <row r="536">
          <cell r="B536" t="str">
            <v>ГКС ООО</v>
          </cell>
          <cell r="C536" t="str">
            <v>Склад IT</v>
          </cell>
          <cell r="D536" t="str">
            <v>Покупка оборудования (ИТ)</v>
          </cell>
          <cell r="E536">
            <v>0</v>
          </cell>
          <cell r="F536">
            <v>0</v>
          </cell>
          <cell r="G536">
            <v>0</v>
          </cell>
          <cell r="H536" t="str">
            <v>тмц</v>
          </cell>
        </row>
        <row r="537">
          <cell r="B537" t="str">
            <v>Медполимер ЛТД ЗАО</v>
          </cell>
          <cell r="C537" t="str">
            <v>Медицинский склад Москва</v>
          </cell>
          <cell r="D537" t="str">
            <v>Реагенты и расходники</v>
          </cell>
          <cell r="E537">
            <v>0</v>
          </cell>
          <cell r="F537">
            <v>0</v>
          </cell>
          <cell r="G537">
            <v>0</v>
          </cell>
          <cell r="H537" t="str">
            <v>тмц</v>
          </cell>
        </row>
        <row r="538">
          <cell r="B538" t="str">
            <v>СеленФарм ООО</v>
          </cell>
          <cell r="C538" t="str">
            <v>Медицинский склад Москва</v>
          </cell>
          <cell r="D538" t="str">
            <v>Реагенты и расходники</v>
          </cell>
          <cell r="E538">
            <v>0</v>
          </cell>
          <cell r="F538">
            <v>0</v>
          </cell>
          <cell r="G538">
            <v>0</v>
          </cell>
          <cell r="H538" t="str">
            <v>тмц</v>
          </cell>
        </row>
        <row r="539">
          <cell r="B539" t="str">
            <v>Хелена РУС ООО</v>
          </cell>
          <cell r="C539" t="str">
            <v>Медицинский склад Москва</v>
          </cell>
          <cell r="D539" t="str">
            <v>Реагенты и расходники</v>
          </cell>
          <cell r="E539">
            <v>0</v>
          </cell>
          <cell r="F539">
            <v>0</v>
          </cell>
          <cell r="G539">
            <v>0</v>
          </cell>
          <cell r="H539" t="str">
            <v>тмц</v>
          </cell>
        </row>
        <row r="540">
          <cell r="B540" t="str">
            <v>АйПрофит ООО</v>
          </cell>
          <cell r="C540" t="str">
            <v>услуги</v>
          </cell>
          <cell r="D540" t="str">
            <v>Реклама (СМИ)</v>
          </cell>
          <cell r="E540">
            <v>0</v>
          </cell>
          <cell r="F540">
            <v>0</v>
          </cell>
          <cell r="G540">
            <v>0</v>
          </cell>
          <cell r="H540" t="str">
            <v>услуга</v>
          </cell>
        </row>
        <row r="541">
          <cell r="B541" t="str">
            <v>Фирма Эврика- Расходные материалы ЗАО</v>
          </cell>
          <cell r="C541" t="str">
            <v>Склад Картриджей</v>
          </cell>
          <cell r="D541" t="str">
            <v>Покупка картриджей</v>
          </cell>
          <cell r="E541">
            <v>0</v>
          </cell>
          <cell r="F541">
            <v>0</v>
          </cell>
          <cell r="G541">
            <v>0</v>
          </cell>
          <cell r="H541" t="str">
            <v>тмц</v>
          </cell>
        </row>
        <row r="542">
          <cell r="B542" t="str">
            <v>ИнфоТек и Сервис ООО</v>
          </cell>
          <cell r="C542" t="str">
            <v>Склад IT</v>
          </cell>
          <cell r="D542" t="str">
            <v>Покупка оборудования (ИТ)</v>
          </cell>
          <cell r="E542">
            <v>0</v>
          </cell>
          <cell r="F542">
            <v>0</v>
          </cell>
          <cell r="G542">
            <v>0</v>
          </cell>
          <cell r="H542" t="str">
            <v>тмц</v>
          </cell>
        </row>
        <row r="543">
          <cell r="B543" t="str">
            <v>Медоснащение ООО</v>
          </cell>
          <cell r="C543" t="str">
            <v>Медицинский склад Москва</v>
          </cell>
          <cell r="D543" t="str">
            <v>Покупка оборудования (технологического)</v>
          </cell>
          <cell r="E543">
            <v>0</v>
          </cell>
          <cell r="F543">
            <v>0</v>
          </cell>
          <cell r="G543">
            <v>0</v>
          </cell>
          <cell r="H543" t="str">
            <v>тмц</v>
          </cell>
        </row>
        <row r="544">
          <cell r="B544" t="str">
            <v>ГРИН ДЕНТ ТРЕЙД ООО</v>
          </cell>
          <cell r="C544" t="str">
            <v>Медицинский склад Москва</v>
          </cell>
          <cell r="D544" t="str">
            <v>Покупка оборудования (технологического)</v>
          </cell>
          <cell r="E544">
            <v>0</v>
          </cell>
          <cell r="F544">
            <v>0</v>
          </cell>
          <cell r="G544">
            <v>0</v>
          </cell>
          <cell r="H544" t="str">
            <v>тмц</v>
          </cell>
        </row>
        <row r="545">
          <cell r="B545" t="str">
            <v>НТФ Лабкомплект ООО</v>
          </cell>
          <cell r="C545" t="str">
            <v>Медицинский склад Москва</v>
          </cell>
          <cell r="D545" t="str">
            <v>Покупка оборудования (технологического)</v>
          </cell>
          <cell r="E545">
            <v>0</v>
          </cell>
          <cell r="F545">
            <v>0</v>
          </cell>
          <cell r="G545">
            <v>0</v>
          </cell>
          <cell r="H545" t="str">
            <v>тмц</v>
          </cell>
        </row>
        <row r="546">
          <cell r="B546" t="str">
            <v>Юридическая компания Скиф-ЛГ ООО</v>
          </cell>
          <cell r="C546" t="str">
            <v>Склад Интернет-магазин (МедСнаб)</v>
          </cell>
          <cell r="D546" t="str">
            <v>Покупка ТМЦ для перепродажи (прочее)</v>
          </cell>
          <cell r="E546">
            <v>0</v>
          </cell>
          <cell r="F546">
            <v>0</v>
          </cell>
          <cell r="G546">
            <v>0</v>
          </cell>
          <cell r="H546" t="str">
            <v>тмц</v>
          </cell>
        </row>
        <row r="547">
          <cell r="B547" t="str">
            <v>ФОРЛАЙТ ООО</v>
          </cell>
          <cell r="C547" t="str">
            <v>Основной</v>
          </cell>
          <cell r="D547" t="str">
            <v>Канц и хоз товары</v>
          </cell>
          <cell r="E547">
            <v>0</v>
          </cell>
          <cell r="F547">
            <v>0</v>
          </cell>
          <cell r="G547">
            <v>0</v>
          </cell>
          <cell r="H547" t="str">
            <v>тмц</v>
          </cell>
        </row>
        <row r="548">
          <cell r="B548" t="str">
            <v>Группа Компаний СМТ ООО</v>
          </cell>
          <cell r="C548" t="str">
            <v>Медицинский склад Москва</v>
          </cell>
          <cell r="D548" t="str">
            <v>Реагенты и расходники</v>
          </cell>
          <cell r="E548" t="str">
            <v>Обслуживание оборудования (технологического)</v>
          </cell>
          <cell r="F548">
            <v>0</v>
          </cell>
          <cell r="G548">
            <v>0</v>
          </cell>
          <cell r="H548" t="str">
            <v>тмц</v>
          </cell>
        </row>
        <row r="549"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</row>
        <row r="550">
          <cell r="B550" t="str">
            <v>Арго ООО</v>
          </cell>
          <cell r="C550" t="str">
            <v>Медицинский склад Москва</v>
          </cell>
          <cell r="D550" t="str">
            <v>Реагенты и расходники</v>
          </cell>
          <cell r="E550">
            <v>0</v>
          </cell>
          <cell r="F550">
            <v>0</v>
          </cell>
          <cell r="G550">
            <v>0</v>
          </cell>
          <cell r="H550" t="str">
            <v>тмц</v>
          </cell>
        </row>
        <row r="551">
          <cell r="B551" t="str">
            <v>ОФисЦентрСнаб ООО</v>
          </cell>
          <cell r="C551" t="str">
            <v>Медицинский склад Москва</v>
          </cell>
          <cell r="D551" t="str">
            <v>Покупка картриджей</v>
          </cell>
          <cell r="E551">
            <v>0</v>
          </cell>
          <cell r="F551">
            <v>0</v>
          </cell>
          <cell r="G551">
            <v>0</v>
          </cell>
          <cell r="H551" t="str">
            <v>тмц</v>
          </cell>
        </row>
        <row r="552">
          <cell r="B552" t="str">
            <v>РЕАХИМ ООО АО</v>
          </cell>
          <cell r="C552" t="str">
            <v>Медицинский склад Москва</v>
          </cell>
          <cell r="D552" t="str">
            <v>Реагенты и расходники</v>
          </cell>
          <cell r="E552">
            <v>0</v>
          </cell>
          <cell r="F552">
            <v>0</v>
          </cell>
          <cell r="G552">
            <v>0</v>
          </cell>
          <cell r="H552" t="str">
            <v>тмц</v>
          </cell>
        </row>
        <row r="553"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</row>
        <row r="554">
          <cell r="B554" t="str">
            <v>АМИ ООО</v>
          </cell>
          <cell r="C554" t="str">
            <v>Склад Рекламной продукции (МедСнаб)</v>
          </cell>
          <cell r="D554" t="str">
            <v>Реклама (Полиграфия, сувениры)</v>
          </cell>
          <cell r="E554">
            <v>0</v>
          </cell>
          <cell r="F554">
            <v>0</v>
          </cell>
          <cell r="G554">
            <v>0</v>
          </cell>
          <cell r="H554" t="str">
            <v>тмц</v>
          </cell>
        </row>
        <row r="555">
          <cell r="B555" t="str">
            <v>Вики Восток</v>
          </cell>
          <cell r="C555" t="str">
            <v>Склад Рекламной продукции (МедСнаб)</v>
          </cell>
          <cell r="D555" t="str">
            <v>Реклама (Полиграфия, сувениры)</v>
          </cell>
          <cell r="E555">
            <v>0</v>
          </cell>
          <cell r="F555">
            <v>0</v>
          </cell>
          <cell r="G555">
            <v>0</v>
          </cell>
          <cell r="H555" t="str">
            <v>тмц</v>
          </cell>
        </row>
        <row r="556">
          <cell r="B556" t="str">
            <v>МиксПромо ООО</v>
          </cell>
          <cell r="C556" t="str">
            <v>Склад Рекламной продукции (МедСнаб)</v>
          </cell>
          <cell r="D556" t="str">
            <v>Реклама (Полиграфия, сувениры)</v>
          </cell>
          <cell r="E556">
            <v>0</v>
          </cell>
          <cell r="F556">
            <v>0</v>
          </cell>
          <cell r="G556">
            <v>0</v>
          </cell>
          <cell r="H556" t="str">
            <v>тмц</v>
          </cell>
        </row>
        <row r="557">
          <cell r="B557" t="str">
            <v>Метод ООО</v>
          </cell>
          <cell r="C557" t="str">
            <v>услуги</v>
          </cell>
          <cell r="D557">
            <v>0</v>
          </cell>
          <cell r="E557" t="str">
            <v>ИТ поддержка</v>
          </cell>
          <cell r="F557" t="str">
            <v>Интернет-магазин (МедСнаб)</v>
          </cell>
          <cell r="G557">
            <v>0</v>
          </cell>
          <cell r="H557" t="str">
            <v>услуга</v>
          </cell>
        </row>
        <row r="558">
          <cell r="B558" t="str">
            <v>Торговый дом Техника для склада ООО</v>
          </cell>
          <cell r="C558" t="str">
            <v>услуги</v>
          </cell>
          <cell r="D558">
            <v>0</v>
          </cell>
          <cell r="E558" t="str">
            <v>Обслуживание оборудования (прочего)</v>
          </cell>
          <cell r="F558" t="str">
            <v>Диагностика Штабелер самоходный EGV 14 по вх.док. 81/21619 от 15.12.2015</v>
          </cell>
          <cell r="G558">
            <v>0</v>
          </cell>
          <cell r="H558" t="str">
            <v>услуга</v>
          </cell>
        </row>
        <row r="559">
          <cell r="B559" t="str">
            <v>АЭФ-КОНСАЛТ</v>
          </cell>
          <cell r="C559" t="str">
            <v>услуги</v>
          </cell>
          <cell r="D559">
            <v>0</v>
          </cell>
          <cell r="E559" t="str">
            <v>Обучение персонала</v>
          </cell>
          <cell r="F559">
            <v>0</v>
          </cell>
          <cell r="G559">
            <v>0</v>
          </cell>
          <cell r="H559" t="str">
            <v>услуга</v>
          </cell>
        </row>
        <row r="560">
          <cell r="B560" t="str">
            <v>ТД ЗЕВС ООО</v>
          </cell>
          <cell r="C560" t="str">
            <v>Склад IT</v>
          </cell>
          <cell r="D560" t="str">
            <v>Покупка оборудования (ИТ)</v>
          </cell>
          <cell r="E560">
            <v>0</v>
          </cell>
          <cell r="F560">
            <v>0</v>
          </cell>
          <cell r="G560">
            <v>0</v>
          </cell>
          <cell r="H560" t="str">
            <v>тмц</v>
          </cell>
        </row>
        <row r="561">
          <cell r="B561" t="str">
            <v>Европлан ПАО</v>
          </cell>
          <cell r="C561" t="str">
            <v>лизинг</v>
          </cell>
          <cell r="D561" t="str">
            <v>Покупка оборудования (прочее)</v>
          </cell>
          <cell r="E561">
            <v>0</v>
          </cell>
          <cell r="F561">
            <v>0</v>
          </cell>
          <cell r="G561">
            <v>0</v>
          </cell>
          <cell r="H561" t="str">
            <v>тмц</v>
          </cell>
        </row>
        <row r="562">
          <cell r="B562" t="str">
            <v>Мир правильных игрушек ООО</v>
          </cell>
          <cell r="C562" t="str">
            <v>Склад Интернет-магазин (МедСнаб)</v>
          </cell>
          <cell r="D562" t="str">
            <v>Покупка ТМЦ для перепродажи (прочее)</v>
          </cell>
          <cell r="E562">
            <v>0</v>
          </cell>
          <cell r="F562">
            <v>0</v>
          </cell>
          <cell r="G562">
            <v>0</v>
          </cell>
          <cell r="H562" t="str">
            <v>тмц</v>
          </cell>
        </row>
        <row r="563">
          <cell r="B563" t="str">
            <v>МТ ОПТ ООО</v>
          </cell>
          <cell r="C563" t="str">
            <v>Склад Интернет-магазин (МедСнаб)</v>
          </cell>
          <cell r="D563" t="str">
            <v>Покупка ТМЦ для перепродажи (прочее)</v>
          </cell>
          <cell r="E563">
            <v>0</v>
          </cell>
          <cell r="F563">
            <v>0</v>
          </cell>
          <cell r="G563">
            <v>0</v>
          </cell>
          <cell r="H563" t="str">
            <v>тмц</v>
          </cell>
        </row>
        <row r="564">
          <cell r="B564" t="str">
            <v>Магазин 01</v>
          </cell>
          <cell r="C564" t="str">
            <v>Основной</v>
          </cell>
          <cell r="D564" t="str">
            <v>Прочее АХО</v>
          </cell>
          <cell r="E564">
            <v>0</v>
          </cell>
          <cell r="F564">
            <v>0</v>
          </cell>
          <cell r="G564">
            <v>0</v>
          </cell>
          <cell r="H564" t="str">
            <v>тмц</v>
          </cell>
        </row>
        <row r="565">
          <cell r="B565" t="str">
            <v>ГЕРБАРИОН ООО</v>
          </cell>
          <cell r="C565" t="str">
            <v>Медицинский склад Москва</v>
          </cell>
          <cell r="D565" t="str">
            <v>Реагенты и расходники</v>
          </cell>
          <cell r="E565">
            <v>0</v>
          </cell>
          <cell r="F565">
            <v>0</v>
          </cell>
          <cell r="G565" t="str">
            <v>Бинт эластичный фиксирующий нестерильный 7.5*200см</v>
          </cell>
          <cell r="H565" t="str">
            <v>тмц</v>
          </cell>
        </row>
        <row r="566">
          <cell r="B566" t="str">
            <v>ГРАНДСПОРТ ООО</v>
          </cell>
          <cell r="C566" t="str">
            <v>Медицинский склад Москва</v>
          </cell>
          <cell r="D566" t="str">
            <v>Реагенты и расходники</v>
          </cell>
          <cell r="E566">
            <v>0</v>
          </cell>
          <cell r="F566" t="str">
            <v>Hard Mass - Soy (упак - 1,1 кг)</v>
          </cell>
          <cell r="G566">
            <v>0</v>
          </cell>
          <cell r="H566" t="str">
            <v>тмц</v>
          </cell>
        </row>
        <row r="567">
          <cell r="B567" t="str">
            <v>МедиСайн [ОБЩ]</v>
          </cell>
          <cell r="C567" t="str">
            <v>Медицинский склад Москва</v>
          </cell>
          <cell r="D567" t="str">
            <v>Реагенты и расходники</v>
          </cell>
          <cell r="E567">
            <v>0</v>
          </cell>
          <cell r="F567" t="str">
            <v>Катетер урологический (Фолея) 2-ходовой, объём баллона 3-5мл СН 08, 22см</v>
          </cell>
          <cell r="G567" t="str">
            <v>Зонд желудочный СН 18, 110 см , M.SCHILLING GMBH</v>
          </cell>
          <cell r="H567" t="str">
            <v>тмц</v>
          </cell>
        </row>
        <row r="568">
          <cell r="B568" t="str">
            <v>Медицинская Компания ООО</v>
          </cell>
          <cell r="C568" t="str">
            <v>Медицинский склад Москва, ОКИ</v>
          </cell>
          <cell r="D568" t="str">
            <v>Реагенты и расходники</v>
          </cell>
          <cell r="E568">
            <v>0</v>
          </cell>
          <cell r="F568">
            <v>0</v>
          </cell>
          <cell r="G568">
            <v>0</v>
          </cell>
          <cell r="H568" t="str">
            <v>тмц</v>
          </cell>
        </row>
        <row r="569">
          <cell r="B569" t="str">
            <v>Медфарм ПКФ ООО (КПП 668601001)</v>
          </cell>
          <cell r="C569" t="str">
            <v>Медицинский склад Москва</v>
          </cell>
          <cell r="D569" t="str">
            <v>Реагенты и расходники</v>
          </cell>
          <cell r="E569">
            <v>0</v>
          </cell>
          <cell r="F569">
            <v>0</v>
          </cell>
          <cell r="G569">
            <v>0</v>
          </cell>
          <cell r="H569" t="str">
            <v>тмц</v>
          </cell>
        </row>
        <row r="570">
          <cell r="B570" t="str">
            <v>Пауль Хартман (ОБЩ)</v>
          </cell>
          <cell r="C570" t="str">
            <v>Медицинский склад Москва</v>
          </cell>
          <cell r="D570" t="str">
            <v>Реагенты и расходники</v>
          </cell>
          <cell r="E570">
            <v>0</v>
          </cell>
          <cell r="F570">
            <v>0</v>
          </cell>
          <cell r="G570">
            <v>0</v>
          </cell>
          <cell r="H570" t="str">
            <v>тмц</v>
          </cell>
        </row>
        <row r="571">
          <cell r="B571" t="str">
            <v>Рудев А.А. ИП</v>
          </cell>
          <cell r="C571" t="str">
            <v>Медицинский склад Москва</v>
          </cell>
          <cell r="D571" t="str">
            <v>Реагенты и расходники</v>
          </cell>
          <cell r="E571">
            <v>0</v>
          </cell>
          <cell r="F571">
            <v>0</v>
          </cell>
          <cell r="G571">
            <v>0</v>
          </cell>
          <cell r="H571" t="str">
            <v>тмц</v>
          </cell>
        </row>
        <row r="572">
          <cell r="B572" t="str">
            <v>Термо Фишер Сайентифик АО</v>
          </cell>
          <cell r="C572" t="str">
            <v>Медицинский склад Москва</v>
          </cell>
          <cell r="D572" t="str">
            <v>Реагенты и расходники</v>
          </cell>
          <cell r="E572">
            <v>0</v>
          </cell>
          <cell r="F572">
            <v>0</v>
          </cell>
          <cell r="G572">
            <v>0</v>
          </cell>
          <cell r="H572" t="str">
            <v>тмц</v>
          </cell>
        </row>
        <row r="573">
          <cell r="B573" t="str">
            <v>Верба-Сервис ООО</v>
          </cell>
          <cell r="C573" t="str">
            <v>Склад Рекламной продукции (МедСнаб)</v>
          </cell>
          <cell r="D573" t="str">
            <v>Реклама (Полиграфия, сувениры)</v>
          </cell>
          <cell r="E573">
            <v>0</v>
          </cell>
          <cell r="F573" t="str">
            <v>Папка для образцов бланков для ДКП</v>
          </cell>
          <cell r="G573">
            <v>0</v>
          </cell>
          <cell r="H573" t="str">
            <v>тмц</v>
          </cell>
        </row>
        <row r="574">
          <cell r="B574" t="str">
            <v>МеталлСити ООО</v>
          </cell>
          <cell r="C574" t="str">
            <v>Склад АХО</v>
          </cell>
          <cell r="D574" t="str">
            <v>Канц и хоз товары</v>
          </cell>
          <cell r="E574" t="str">
            <v>Покупка мебели</v>
          </cell>
          <cell r="F574">
            <v>0</v>
          </cell>
          <cell r="G574">
            <v>0</v>
          </cell>
          <cell r="H574" t="str">
            <v>тмц</v>
          </cell>
        </row>
        <row r="575">
          <cell r="B575" t="str">
            <v>ВотерЭксперт ЗАО</v>
          </cell>
          <cell r="C575" t="str">
            <v>Склад Интернет-магазин (МедСнаб)</v>
          </cell>
          <cell r="D575" t="str">
            <v>Покупка ТМЦ для перепродажи (прочее)</v>
          </cell>
          <cell r="E575">
            <v>0</v>
          </cell>
          <cell r="F575">
            <v>0</v>
          </cell>
          <cell r="G575">
            <v>0</v>
          </cell>
          <cell r="H575" t="str">
            <v>тмц</v>
          </cell>
        </row>
        <row r="576">
          <cell r="B576" t="str">
            <v>Молес Групп ООО</v>
          </cell>
          <cell r="C576" t="str">
            <v>Склад IT</v>
          </cell>
          <cell r="D576" t="str">
            <v>Покупка оборудования (ИТ)</v>
          </cell>
          <cell r="E576">
            <v>0</v>
          </cell>
          <cell r="F576">
            <v>0</v>
          </cell>
          <cell r="G576">
            <v>0</v>
          </cell>
          <cell r="H576" t="str">
            <v>тмц</v>
          </cell>
        </row>
        <row r="577">
          <cell r="B577" t="str">
            <v>Видеоглаз Центр ООО</v>
          </cell>
          <cell r="C577" t="str">
            <v>Склад IT</v>
          </cell>
          <cell r="D577" t="str">
            <v>Программное обеспечение</v>
          </cell>
          <cell r="E577">
            <v>0</v>
          </cell>
          <cell r="F577">
            <v>0</v>
          </cell>
          <cell r="G577">
            <v>0</v>
          </cell>
          <cell r="H577" t="str">
            <v>тмц</v>
          </cell>
        </row>
        <row r="578">
          <cell r="B578" t="str">
            <v>Контур СКБ</v>
          </cell>
          <cell r="C578" t="str">
            <v>услуги</v>
          </cell>
          <cell r="D578" t="str">
            <v>Программное обеспечение (услуги)</v>
          </cell>
          <cell r="E578">
            <v>0</v>
          </cell>
          <cell r="F578">
            <v>0</v>
          </cell>
          <cell r="G578">
            <v>0</v>
          </cell>
          <cell r="H578" t="str">
            <v>услуга</v>
          </cell>
        </row>
        <row r="579">
          <cell r="B579" t="str">
            <v>СофтЛайн Трейд АО</v>
          </cell>
          <cell r="C579" t="str">
            <v>Склад IT</v>
          </cell>
          <cell r="D579" t="str">
            <v>Программное обеспечение</v>
          </cell>
          <cell r="E579">
            <v>0</v>
          </cell>
          <cell r="F579">
            <v>0</v>
          </cell>
          <cell r="G579" t="str">
            <v>Тест д/опред.беременности "KNOW NOW OPTIMA"</v>
          </cell>
          <cell r="H579" t="str">
            <v>тмц</v>
          </cell>
        </row>
        <row r="580">
          <cell r="B580" t="str">
            <v>БИОМИР ООО КОМПАНИЯ</v>
          </cell>
          <cell r="C580" t="str">
            <v>Склад ОКИ  МедСнаб</v>
          </cell>
          <cell r="D580" t="str">
            <v>Реагенты и расходники</v>
          </cell>
          <cell r="E580">
            <v>0</v>
          </cell>
          <cell r="F580">
            <v>0</v>
          </cell>
          <cell r="G580">
            <v>0</v>
          </cell>
          <cell r="H580" t="str">
            <v>тмц</v>
          </cell>
        </row>
        <row r="581">
          <cell r="B581" t="str">
            <v>БЛАНК ДИЗАЙН ООО</v>
          </cell>
          <cell r="C581" t="str">
            <v>Медицинский склад Москва, АХО</v>
          </cell>
          <cell r="D581" t="str">
            <v>Канц и хоз товары</v>
          </cell>
          <cell r="E581">
            <v>0</v>
          </cell>
          <cell r="F581">
            <v>0</v>
          </cell>
          <cell r="G581">
            <v>0</v>
          </cell>
          <cell r="H581" t="str">
            <v>тмц</v>
          </cell>
        </row>
        <row r="582">
          <cell r="B582" t="str">
            <v>ВетЭксперт ООО</v>
          </cell>
          <cell r="C582" t="str">
            <v>Медицинский склад Москва</v>
          </cell>
          <cell r="D582" t="str">
            <v>Реагенты и расходники</v>
          </cell>
          <cell r="E582">
            <v>0</v>
          </cell>
          <cell r="F582" t="str">
            <v>для ветеринарии</v>
          </cell>
          <cell r="G582">
            <v>0</v>
          </cell>
          <cell r="H582" t="str">
            <v>тмц</v>
          </cell>
        </row>
        <row r="583">
          <cell r="B583" t="str">
            <v>ГЛОБАЛ-МЕДТЕХ ООО</v>
          </cell>
          <cell r="C583" t="str">
            <v>Медицинский склад Москва</v>
          </cell>
          <cell r="D583" t="str">
            <v>Реагенты и расходники</v>
          </cell>
          <cell r="E583">
            <v>0</v>
          </cell>
          <cell r="F583" t="str">
            <v>Контейнер для сбора остр. инстр. 0,25л</v>
          </cell>
          <cell r="G583">
            <v>0</v>
          </cell>
          <cell r="H583" t="str">
            <v>тмц</v>
          </cell>
        </row>
        <row r="584">
          <cell r="B584" t="str">
            <v>Интелмедтех ООО</v>
          </cell>
          <cell r="C584" t="str">
            <v>Медицинский склад Москва</v>
          </cell>
          <cell r="D584" t="str">
            <v>Реагенты и расходники</v>
          </cell>
          <cell r="E584">
            <v>0</v>
          </cell>
          <cell r="F584" t="str">
            <v>DRYSTAR DT5000 B   Пленка термографическая медицинская  35x43 см 100 л в пачке</v>
          </cell>
          <cell r="G584">
            <v>0</v>
          </cell>
          <cell r="H584" t="str">
            <v>тмц</v>
          </cell>
        </row>
        <row r="585">
          <cell r="B585" t="str">
            <v>НПП ПОЛИПРОН ООО</v>
          </cell>
          <cell r="C585" t="str">
            <v>Медицинский склад Москва</v>
          </cell>
          <cell r="D585" t="str">
            <v>Реагенты и расходники</v>
          </cell>
          <cell r="E585">
            <v>0</v>
          </cell>
          <cell r="F585" t="str">
            <v>Футляр для медкомплекта врача ФМ-3</v>
          </cell>
          <cell r="G585">
            <v>0</v>
          </cell>
          <cell r="H585" t="str">
            <v>тмц</v>
          </cell>
        </row>
        <row r="586">
          <cell r="B586" t="str">
            <v>Сарториус РУС ООО до 12.10.2015 БИОХИТ ООО (ОБЩ)</v>
          </cell>
          <cell r="C586" t="str">
            <v>Медицинский склад Москва, Регионы</v>
          </cell>
          <cell r="D586" t="str">
            <v>Реагенты и расходники</v>
          </cell>
          <cell r="E586">
            <v>0</v>
          </cell>
          <cell r="F586" t="str">
            <v>Наконечники</v>
          </cell>
          <cell r="G586">
            <v>0</v>
          </cell>
          <cell r="H586" t="str">
            <v>тмц</v>
          </cell>
        </row>
        <row r="587">
          <cell r="B587" t="str">
            <v>СИМЕДИКА РУ ООО</v>
          </cell>
          <cell r="C587" t="str">
            <v>Медицинский склад Москва</v>
          </cell>
          <cell r="D587" t="str">
            <v>Реагенты и расходники</v>
          </cell>
          <cell r="E587">
            <v>0</v>
          </cell>
          <cell r="F587" t="str">
            <v>для ветеринарии</v>
          </cell>
          <cell r="G587">
            <v>0</v>
          </cell>
          <cell r="H587" t="str">
            <v>тмц</v>
          </cell>
        </row>
        <row r="588">
          <cell r="B588" t="str">
            <v>ТК-ТЕКС ООО</v>
          </cell>
          <cell r="C588" t="str">
            <v>Медицинский склад Москва</v>
          </cell>
          <cell r="D588" t="str">
            <v>Реагенты и расходники</v>
          </cell>
          <cell r="E588">
            <v>0</v>
          </cell>
          <cell r="F588" t="str">
            <v>Маска 3-х слойная на резинке нестерильная  50 шт</v>
          </cell>
          <cell r="G588">
            <v>0</v>
          </cell>
          <cell r="H588" t="str">
            <v>тмц</v>
          </cell>
        </row>
        <row r="589">
          <cell r="B589" t="str">
            <v>Шиллер.РУ АО</v>
          </cell>
          <cell r="C589" t="str">
            <v>Медицинский склад Москва</v>
          </cell>
          <cell r="D589" t="str">
            <v>Реагенты и расходники</v>
          </cell>
          <cell r="E589" t="str">
            <v>Покупка оборудования (технологического)</v>
          </cell>
          <cell r="F589" t="str">
            <v>Электроды Blue sensor к системе длит Холтеровского  мониторир ЭКГ/АД и обраб данных SCHILLER 25шт/уп</v>
          </cell>
          <cell r="G589">
            <v>0</v>
          </cell>
          <cell r="H589" t="str">
            <v>тмц</v>
          </cell>
        </row>
        <row r="590">
          <cell r="B590" t="str">
            <v>Глобал Медиа Принт</v>
          </cell>
          <cell r="C590" t="str">
            <v>Склад Рекламной продукции (МедСнаб)</v>
          </cell>
          <cell r="D590" t="str">
            <v>Реклама (Полиграфия, сувениры)</v>
          </cell>
          <cell r="E590">
            <v>0</v>
          </cell>
          <cell r="F590" t="str">
            <v>Плакаты,Часы с логотипом ИНВИТРО</v>
          </cell>
          <cell r="G590">
            <v>0</v>
          </cell>
          <cell r="H590" t="str">
            <v>тмц</v>
          </cell>
        </row>
        <row r="591">
          <cell r="B591" t="str">
            <v>КАТАЛОГО КОМПАНИЯ</v>
          </cell>
          <cell r="C591" t="str">
            <v>Склад Рекламной продукции (МедСнаб)</v>
          </cell>
          <cell r="D591" t="str">
            <v>Реклама (Полиграфия, сувениры)</v>
          </cell>
          <cell r="E591">
            <v>0</v>
          </cell>
          <cell r="F591" t="str">
            <v>Лицевое полотенце 50*90 с логотипом ИНВИТРО</v>
          </cell>
          <cell r="G591">
            <v>0</v>
          </cell>
          <cell r="H591" t="str">
            <v>тмц</v>
          </cell>
        </row>
        <row r="592">
          <cell r="B592" t="str">
            <v>Линия Совершенства ООО</v>
          </cell>
          <cell r="C592" t="str">
            <v>Склад Рекламной продукции (МедСнаб)</v>
          </cell>
          <cell r="D592" t="str">
            <v>Реклама (Полиграфия, сувениры)</v>
          </cell>
          <cell r="E592">
            <v>0</v>
          </cell>
          <cell r="F592" t="str">
            <v>Плакат «Грипп»</v>
          </cell>
          <cell r="G592">
            <v>0</v>
          </cell>
          <cell r="H592" t="str">
            <v>тмц</v>
          </cell>
        </row>
        <row r="593">
          <cell r="B593" t="str">
            <v>ЛИДЕР ООО РА</v>
          </cell>
          <cell r="C593" t="str">
            <v>Медицинский склад Москва, Склад Рекламной продукции (МедСнаб)</v>
          </cell>
          <cell r="D593" t="str">
            <v>Реагенты и расходники</v>
          </cell>
          <cell r="E593" t="str">
            <v>Реклама (Полиграфия, сувениры)</v>
          </cell>
          <cell r="F593">
            <v>0</v>
          </cell>
          <cell r="G593">
            <v>0</v>
          </cell>
          <cell r="H593" t="str">
            <v>тмц</v>
          </cell>
        </row>
        <row r="594">
          <cell r="B594" t="str">
            <v>АНТЭК ООО [ОБЩ]</v>
          </cell>
          <cell r="C594" t="str">
            <v>Склад ОКИ  МедСнаб (канц и хоз)</v>
          </cell>
          <cell r="D594" t="str">
            <v>Канц и хоз товары (был)</v>
          </cell>
          <cell r="E594" t="str">
            <v>Реагенты и расходники (стало)</v>
          </cell>
          <cell r="F594">
            <v>0</v>
          </cell>
          <cell r="G594">
            <v>0</v>
          </cell>
          <cell r="H594" t="str">
            <v>тмц</v>
          </cell>
        </row>
        <row r="595">
          <cell r="B595" t="str">
            <v>Кузякин Александр Васильевич ИП</v>
          </cell>
          <cell r="C595">
            <v>0</v>
          </cell>
          <cell r="D595" t="str">
            <v>услуги</v>
          </cell>
          <cell r="E595" t="str">
            <v>Транспортные и курьерские услуги</v>
          </cell>
          <cell r="F595">
            <v>0</v>
          </cell>
          <cell r="G595">
            <v>0</v>
          </cell>
          <cell r="H595" t="str">
            <v>тмц</v>
          </cell>
        </row>
        <row r="596">
          <cell r="B596" t="str">
            <v>ЦОЛЛРУ ООО</v>
          </cell>
          <cell r="C596">
            <v>0</v>
          </cell>
          <cell r="D596" t="str">
            <v>услуги</v>
          </cell>
          <cell r="E596" t="str">
            <v>Транспортные и курьерские услуги</v>
          </cell>
          <cell r="F596" t="str">
            <v>Брокерсоке обслуживание при экспорте ( ГТД № 10130060/280116/0000955)</v>
          </cell>
          <cell r="G596">
            <v>0</v>
          </cell>
          <cell r="H596" t="str">
            <v>тмц</v>
          </cell>
        </row>
        <row r="597">
          <cell r="B597" t="str">
            <v>Эбботт Лэбораториз ООО</v>
          </cell>
          <cell r="C597" t="str">
            <v>Медицинский склад Москва (оборуд)</v>
          </cell>
          <cell r="D597" t="str">
            <v>Покупка оборудования (технологического)</v>
          </cell>
          <cell r="E597" t="str">
            <v>Реагенты и расходники</v>
          </cell>
          <cell r="F597" t="str">
            <v>Аренда оборудования (технологического)</v>
          </cell>
          <cell r="G597">
            <v>0</v>
          </cell>
          <cell r="H597" t="str">
            <v>тмц</v>
          </cell>
        </row>
        <row r="598">
          <cell r="B598" t="str">
            <v>ДАлекс Центр ООО</v>
          </cell>
          <cell r="C598" t="str">
            <v>Склад АХО</v>
          </cell>
          <cell r="D598" t="str">
            <v>Канц и хоз товары</v>
          </cell>
          <cell r="E598">
            <v>0</v>
          </cell>
          <cell r="F598">
            <v>0</v>
          </cell>
          <cell r="G598">
            <v>0</v>
          </cell>
          <cell r="H598" t="str">
            <v>тмц</v>
          </cell>
        </row>
        <row r="599">
          <cell r="B599" t="str">
            <v>СОЛЮШНС ПРИНТ ООО</v>
          </cell>
          <cell r="C599" t="str">
            <v>Склад Картриджей</v>
          </cell>
          <cell r="D599" t="str">
            <v>Покупка картриджей</v>
          </cell>
          <cell r="E599">
            <v>0</v>
          </cell>
          <cell r="F599">
            <v>0</v>
          </cell>
          <cell r="G599">
            <v>0</v>
          </cell>
          <cell r="H599" t="str">
            <v>тмц</v>
          </cell>
        </row>
        <row r="600">
          <cell r="B600" t="str">
            <v>Безопасность труда ООО</v>
          </cell>
          <cell r="C600" t="str">
            <v>Медицинский склад Москва</v>
          </cell>
          <cell r="D600" t="str">
            <v>Покупка оборудования (технологического)</v>
          </cell>
          <cell r="E600">
            <v>0</v>
          </cell>
          <cell r="F600">
            <v>0</v>
          </cell>
          <cell r="G600">
            <v>0</v>
          </cell>
          <cell r="H600" t="str">
            <v>тмц</v>
          </cell>
        </row>
        <row r="601">
          <cell r="B601" t="str">
            <v>БМТ-МММ ООО</v>
          </cell>
          <cell r="C601" t="str">
            <v>Медицинский склад Москва</v>
          </cell>
          <cell r="D601" t="str">
            <v>Покупка оборудования (технологического)</v>
          </cell>
          <cell r="E601">
            <v>0</v>
          </cell>
          <cell r="F601">
            <v>0</v>
          </cell>
          <cell r="G601">
            <v>0</v>
          </cell>
          <cell r="H601" t="str">
            <v>тмц</v>
          </cell>
        </row>
        <row r="602">
          <cell r="B602" t="str">
            <v>Инженерные технологии ООО</v>
          </cell>
          <cell r="C602" t="str">
            <v>Медицинский склад Москва</v>
          </cell>
          <cell r="D602" t="str">
            <v>Покупка оборудования (технологического)</v>
          </cell>
          <cell r="E602">
            <v>0</v>
          </cell>
          <cell r="F602">
            <v>0</v>
          </cell>
          <cell r="G602">
            <v>0</v>
          </cell>
          <cell r="H602" t="str">
            <v>тмц</v>
          </cell>
        </row>
        <row r="603">
          <cell r="B603" t="str">
            <v>Консуматика ООО</v>
          </cell>
          <cell r="C603" t="str">
            <v>Склад Интернет-магазин (МедСнаб)</v>
          </cell>
          <cell r="D603" t="str">
            <v>Покупка ТМЦ для перепродажи (прочее)</v>
          </cell>
          <cell r="E603">
            <v>0</v>
          </cell>
          <cell r="F603">
            <v>0</v>
          </cell>
          <cell r="G603">
            <v>0</v>
          </cell>
          <cell r="H603" t="str">
            <v>тмц</v>
          </cell>
        </row>
        <row r="604">
          <cell r="B604" t="str">
            <v>Вектор ООО</v>
          </cell>
          <cell r="C604" t="str">
            <v>Основной</v>
          </cell>
          <cell r="D604" t="str">
            <v>Прочее АХО</v>
          </cell>
          <cell r="E604">
            <v>0</v>
          </cell>
          <cell r="F604">
            <v>0</v>
          </cell>
          <cell r="G604">
            <v>0</v>
          </cell>
          <cell r="H604" t="str">
            <v>тмц</v>
          </cell>
        </row>
        <row r="605">
          <cell r="B605" t="str">
            <v>Амиго ООО</v>
          </cell>
          <cell r="C605" t="str">
            <v>Медицинский склад Москва</v>
          </cell>
          <cell r="D605" t="str">
            <v>Реагенты и расходники</v>
          </cell>
          <cell r="E605">
            <v>0</v>
          </cell>
          <cell r="F605" t="str">
            <v>ИФА тест для диагностики</v>
          </cell>
          <cell r="G605">
            <v>0</v>
          </cell>
          <cell r="H605" t="str">
            <v>тмц</v>
          </cell>
        </row>
        <row r="606">
          <cell r="B606" t="str">
            <v>ОРХИДЕЯ-ФАРМ ООО</v>
          </cell>
          <cell r="C606" t="str">
            <v>Медицинский склад Москва</v>
          </cell>
          <cell r="D606" t="str">
            <v>Реагенты и расходники</v>
          </cell>
          <cell r="E606">
            <v>0</v>
          </cell>
          <cell r="F606" t="str">
            <v>Жавель солид таб№320</v>
          </cell>
          <cell r="G606">
            <v>0</v>
          </cell>
          <cell r="H606" t="str">
            <v>тмц</v>
          </cell>
        </row>
        <row r="607">
          <cell r="B607" t="str">
            <v>ТД Простор ООО</v>
          </cell>
          <cell r="C607" t="str">
            <v>Медицинский склад Москва</v>
          </cell>
          <cell r="D607" t="str">
            <v>Реагенты и расходники</v>
          </cell>
          <cell r="E607">
            <v>0</v>
          </cell>
          <cell r="F607" t="str">
            <v>для ветеринарии</v>
          </cell>
          <cell r="G607">
            <v>0</v>
          </cell>
          <cell r="H607" t="str">
            <v>тмц</v>
          </cell>
        </row>
        <row r="608">
          <cell r="B608" t="str">
            <v>ХЕМА ООО</v>
          </cell>
          <cell r="C608" t="str">
            <v>Медицинский склад Москва</v>
          </cell>
          <cell r="D608" t="str">
            <v>Реагенты и расходники</v>
          </cell>
          <cell r="E608">
            <v>0</v>
          </cell>
          <cell r="F608" t="str">
            <v>Токсо IgG-C ИФА (96 тестов)</v>
          </cell>
          <cell r="G608">
            <v>0</v>
          </cell>
          <cell r="H608" t="str">
            <v>тмц</v>
          </cell>
        </row>
        <row r="609">
          <cell r="B609" t="str">
            <v>ХимБиоПром ООО</v>
          </cell>
          <cell r="C609" t="str">
            <v>Медицинский склад Москва</v>
          </cell>
          <cell r="D609" t="str">
            <v>Реагенты и расходники</v>
          </cell>
          <cell r="E609">
            <v>0</v>
          </cell>
          <cell r="F609" t="str">
            <v>Пакет для испол.посуды (автоклавируемый) 60х78 см</v>
          </cell>
          <cell r="G609">
            <v>0</v>
          </cell>
          <cell r="H609" t="str">
            <v>тмц</v>
          </cell>
        </row>
        <row r="610">
          <cell r="B610" t="str">
            <v>Химмед Синтез</v>
          </cell>
          <cell r="C610" t="str">
            <v>Медицинский склад Москва</v>
          </cell>
          <cell r="D610" t="str">
            <v>Реагенты и расходники</v>
          </cell>
          <cell r="E610">
            <v>0</v>
          </cell>
          <cell r="F610" t="str">
            <v>Цинк сернокислый 7-водн. “ХЧ” (1 кг. в уп.)</v>
          </cell>
          <cell r="G610">
            <v>0</v>
          </cell>
          <cell r="H610" t="str">
            <v>тмц</v>
          </cell>
        </row>
        <row r="611">
          <cell r="B611" t="str">
            <v>Чип и Дип [ОБЩ]</v>
          </cell>
          <cell r="C611" t="str">
            <v>Медицинский склад Москва</v>
          </cell>
          <cell r="D611" t="str">
            <v>Реагенты и расходники</v>
          </cell>
          <cell r="E611">
            <v>0</v>
          </cell>
          <cell r="F611" t="str">
            <v>Емкость с дозатором (2шт)\ProsKit</v>
          </cell>
          <cell r="G611">
            <v>0</v>
          </cell>
          <cell r="H611" t="str">
            <v>тмц</v>
          </cell>
        </row>
        <row r="612">
          <cell r="B612" t="str">
            <v>Красовская Елена Александровна ИП</v>
          </cell>
          <cell r="C612" t="str">
            <v>Медицинский склад Москва</v>
          </cell>
          <cell r="D612" t="str">
            <v>Реклама (Полиграфия, сувениры)</v>
          </cell>
          <cell r="E612">
            <v>0</v>
          </cell>
          <cell r="F612" t="str">
            <v>Фартуки</v>
          </cell>
          <cell r="G612">
            <v>0</v>
          </cell>
          <cell r="H612" t="str">
            <v>тмц</v>
          </cell>
        </row>
        <row r="613">
          <cell r="B613" t="str">
            <v>МОНД ООО</v>
          </cell>
          <cell r="C613" t="str">
            <v>Склад Рекламной продукции (МедСнаб)</v>
          </cell>
          <cell r="D613" t="str">
            <v>Реклама (Полиграфия, сувениры)</v>
          </cell>
          <cell r="E613">
            <v>0</v>
          </cell>
          <cell r="F613">
            <v>0</v>
          </cell>
          <cell r="G613">
            <v>0</v>
          </cell>
          <cell r="H613" t="str">
            <v>тмц</v>
          </cell>
        </row>
        <row r="614">
          <cell r="B614" t="str">
            <v>Хангалов М.В. ИП</v>
          </cell>
          <cell r="C614" t="str">
            <v>Склад Рекламной продукции (МедСнаб)</v>
          </cell>
          <cell r="D614" t="str">
            <v>Реклама (Полиграфия, сувениры)</v>
          </cell>
          <cell r="E614">
            <v>0</v>
          </cell>
          <cell r="F614">
            <v>0</v>
          </cell>
          <cell r="G614">
            <v>0</v>
          </cell>
          <cell r="H614" t="str">
            <v>тмц</v>
          </cell>
        </row>
        <row r="615">
          <cell r="B615" t="str">
            <v>Апрель ООО РПК</v>
          </cell>
          <cell r="C615" t="str">
            <v>Склад Рекламной продукции (МедСнаб)</v>
          </cell>
          <cell r="D615" t="str">
            <v>Реклама (Полиграфия, сувениры)</v>
          </cell>
          <cell r="E615">
            <v>0</v>
          </cell>
          <cell r="F615">
            <v>0</v>
          </cell>
          <cell r="G615">
            <v>0</v>
          </cell>
          <cell r="H615" t="str">
            <v>тмц</v>
          </cell>
        </row>
        <row r="616">
          <cell r="B616" t="str">
            <v>Меджик инк ООО</v>
          </cell>
          <cell r="C616">
            <v>0</v>
          </cell>
          <cell r="D616" t="str">
            <v>услуги???</v>
          </cell>
          <cell r="E616" t="str">
            <v>Бизнес консалтинг</v>
          </cell>
          <cell r="F616" t="str">
            <v xml:space="preserve">за информационно-аналитические услуги по проведению аудита бизнес-процессов </v>
          </cell>
          <cell r="G616">
            <v>0</v>
          </cell>
          <cell r="H616" t="str">
            <v>тмц</v>
          </cell>
        </row>
        <row r="617">
          <cell r="B617" t="str">
            <v>Стэнфорд ООО</v>
          </cell>
          <cell r="C617">
            <v>0</v>
          </cell>
          <cell r="D617" t="str">
            <v>Реагенты и расходники</v>
          </cell>
          <cell r="E617" t="str">
            <v>Покупка оборудования (технологического)</v>
          </cell>
          <cell r="F617">
            <v>0</v>
          </cell>
          <cell r="G617" t="str">
            <v>за сменный нагревательный элемент</v>
          </cell>
          <cell r="H617" t="str">
            <v>тмц</v>
          </cell>
        </row>
        <row r="618">
          <cell r="B618" t="str">
            <v>Джи-Эм-Пи-РуссКом</v>
          </cell>
          <cell r="C618" t="str">
            <v>Склад Рекламной продукции (МедСнаб)</v>
          </cell>
          <cell r="D618" t="str">
            <v>Покупка картриджей</v>
          </cell>
          <cell r="E618" t="str">
            <v>Реклама (Полиграфия, сувениры)</v>
          </cell>
          <cell r="F618">
            <v>0</v>
          </cell>
          <cell r="G618">
            <v>0</v>
          </cell>
          <cell r="H618" t="str">
            <v>тмц</v>
          </cell>
        </row>
        <row r="619">
          <cell r="B619" t="str">
            <v>КОНТАКТ-БРОКЕР ООО</v>
          </cell>
          <cell r="C619">
            <v>0</v>
          </cell>
          <cell r="D619" t="str">
            <v>услуги</v>
          </cell>
          <cell r="E619" t="str">
            <v>Транспортные и курьерские услуги</v>
          </cell>
          <cell r="F619" t="str">
            <v>Услуги по подтверждению факта вывоза товара согласно ТД</v>
          </cell>
          <cell r="G619">
            <v>0</v>
          </cell>
          <cell r="H619" t="str">
            <v>тмц</v>
          </cell>
        </row>
        <row r="620">
          <cell r="B620" t="str">
            <v>Эврика ООО</v>
          </cell>
          <cell r="C620" t="str">
            <v>Склад Картриджей</v>
          </cell>
          <cell r="D620" t="str">
            <v>Покупка картриджей</v>
          </cell>
          <cell r="E620" t="str">
            <v>Покупка оборудования (ИТ)</v>
          </cell>
          <cell r="F620">
            <v>0</v>
          </cell>
          <cell r="G620">
            <v>0</v>
          </cell>
          <cell r="H620" t="str">
            <v>тмц</v>
          </cell>
        </row>
        <row r="621">
          <cell r="B621" t="str">
            <v>Лэгонэв.ру ООО</v>
          </cell>
          <cell r="C621" t="str">
            <v>Основной</v>
          </cell>
          <cell r="D621" t="str">
            <v>Покупка мебели</v>
          </cell>
          <cell r="E621">
            <v>0</v>
          </cell>
          <cell r="F621">
            <v>0</v>
          </cell>
          <cell r="G621">
            <v>0</v>
          </cell>
          <cell r="H621" t="str">
            <v>тмц</v>
          </cell>
        </row>
        <row r="622">
          <cell r="B622" t="str">
            <v>Фест Логистик (ОБЩ)</v>
          </cell>
          <cell r="C622" t="str">
            <v>Основной</v>
          </cell>
          <cell r="D622" t="str">
            <v>Покупка мебели</v>
          </cell>
          <cell r="E622">
            <v>0</v>
          </cell>
          <cell r="F622">
            <v>0</v>
          </cell>
          <cell r="G622">
            <v>0</v>
          </cell>
          <cell r="H622" t="str">
            <v>тмц</v>
          </cell>
        </row>
        <row r="623">
          <cell r="B623" t="str">
            <v>СК-ТРЕЙД ООО</v>
          </cell>
          <cell r="C623" t="str">
            <v>Склад IT</v>
          </cell>
          <cell r="D623" t="str">
            <v>Покупка оборудования (ИТ)</v>
          </cell>
          <cell r="E623">
            <v>0</v>
          </cell>
          <cell r="F623">
            <v>0</v>
          </cell>
          <cell r="G623">
            <v>0</v>
          </cell>
          <cell r="H623" t="str">
            <v>тмц</v>
          </cell>
        </row>
        <row r="624">
          <cell r="B624" t="str">
            <v>С.ВИДЕО ООО</v>
          </cell>
          <cell r="C624" t="str">
            <v>Склад АХО</v>
          </cell>
          <cell r="D624" t="str">
            <v>Покупка оборудования (прочее)</v>
          </cell>
          <cell r="E624">
            <v>0</v>
          </cell>
          <cell r="F624">
            <v>0</v>
          </cell>
          <cell r="G624">
            <v>0</v>
          </cell>
          <cell r="H624" t="str">
            <v>тмц</v>
          </cell>
        </row>
        <row r="625">
          <cell r="B625" t="str">
            <v>ВА Системс ООО</v>
          </cell>
          <cell r="C625" t="str">
            <v>Медицинский склад Москва</v>
          </cell>
          <cell r="D625" t="str">
            <v>Реагенты и расходники</v>
          </cell>
          <cell r="E625">
            <v>0</v>
          </cell>
          <cell r="F625">
            <v>0</v>
          </cell>
          <cell r="G625">
            <v>0</v>
          </cell>
          <cell r="H625" t="str">
            <v>тмц</v>
          </cell>
        </row>
        <row r="626">
          <cell r="B626" t="str">
            <v>Гормедтехника ГБУ</v>
          </cell>
          <cell r="C626" t="str">
            <v>Медицинский склад Москва</v>
          </cell>
          <cell r="D626" t="str">
            <v>Реагенты и расходники</v>
          </cell>
          <cell r="E626">
            <v>0</v>
          </cell>
          <cell r="F626">
            <v>0</v>
          </cell>
          <cell r="G626">
            <v>0</v>
          </cell>
          <cell r="H626" t="str">
            <v>тмц</v>
          </cell>
        </row>
        <row r="627">
          <cell r="B627" t="str">
            <v>СИМС-2 ООО</v>
          </cell>
          <cell r="C627" t="str">
            <v>Медицинский склад Москва</v>
          </cell>
          <cell r="D627" t="str">
            <v>Реагенты и расходники</v>
          </cell>
          <cell r="E627">
            <v>0</v>
          </cell>
          <cell r="F627">
            <v>0</v>
          </cell>
          <cell r="G627">
            <v>0</v>
          </cell>
          <cell r="H627" t="str">
            <v>тмц</v>
          </cell>
        </row>
        <row r="628">
          <cell r="B628" t="str">
            <v>Стройметкомплектация ООО</v>
          </cell>
          <cell r="C628" t="str">
            <v>Медицинский склад Москва</v>
          </cell>
          <cell r="D628" t="str">
            <v>Реагенты и расходники</v>
          </cell>
          <cell r="E628">
            <v>0</v>
          </cell>
          <cell r="F628">
            <v>0</v>
          </cell>
          <cell r="G628">
            <v>0</v>
          </cell>
          <cell r="H628" t="str">
            <v>тмц</v>
          </cell>
        </row>
        <row r="629">
          <cell r="B629" t="str">
            <v>ТЕХНОМЕДИКА ООО НПП</v>
          </cell>
          <cell r="C629" t="str">
            <v>Медицинский склад Москва</v>
          </cell>
          <cell r="D629" t="str">
            <v>Реагенты и расходники</v>
          </cell>
          <cell r="E629">
            <v>0</v>
          </cell>
          <cell r="F629" t="str">
            <v>Кювета кварцевая 10 мм</v>
          </cell>
          <cell r="G629" t="str">
            <v>ветеринария</v>
          </cell>
          <cell r="H629" t="str">
            <v>тмц</v>
          </cell>
        </row>
        <row r="630">
          <cell r="B630" t="str">
            <v>ЭКО МЕД ООО</v>
          </cell>
          <cell r="C630" t="str">
            <v>Медицинский склад Регионы</v>
          </cell>
          <cell r="D630" t="str">
            <v>Реагенты и расходники</v>
          </cell>
          <cell r="E630">
            <v>0</v>
          </cell>
          <cell r="F630">
            <v>0</v>
          </cell>
          <cell r="G630">
            <v>0</v>
          </cell>
          <cell r="H630" t="str">
            <v>тмц</v>
          </cell>
        </row>
        <row r="631">
          <cell r="B631" t="str">
            <v>ЭКСТРАТЕСТ ООО</v>
          </cell>
          <cell r="C631" t="str">
            <v>Медицинский склад Москва</v>
          </cell>
          <cell r="D631" t="str">
            <v>Реагенты и расходники</v>
          </cell>
          <cell r="E631">
            <v>0</v>
          </cell>
          <cell r="F631">
            <v>0</v>
          </cell>
          <cell r="G631">
            <v>0</v>
          </cell>
          <cell r="H631" t="str">
            <v>тмц</v>
          </cell>
        </row>
        <row r="632">
          <cell r="B632" t="str">
            <v>ДИНАМИК ПРИНТ ООО</v>
          </cell>
          <cell r="C632" t="str">
            <v>Склад Рекламной продукции (МедСнаб)</v>
          </cell>
          <cell r="D632" t="str">
            <v>Реклама (Полиграфия, сувениры)</v>
          </cell>
          <cell r="E632">
            <v>0</v>
          </cell>
          <cell r="F632">
            <v>0</v>
          </cell>
          <cell r="G632">
            <v>0</v>
          </cell>
          <cell r="H632" t="str">
            <v>тмц</v>
          </cell>
        </row>
        <row r="633">
          <cell r="B633" t="str">
            <v>Рэйнбоу Каталог ООО</v>
          </cell>
          <cell r="C633" t="str">
            <v>Склад Рекламной продукции (МедСнаб)</v>
          </cell>
          <cell r="D633" t="str">
            <v>Реклама (Полиграфия, сувениры)</v>
          </cell>
          <cell r="E633">
            <v>0</v>
          </cell>
          <cell r="F633">
            <v>0</v>
          </cell>
          <cell r="G633">
            <v>0</v>
          </cell>
          <cell r="H633" t="str">
            <v>тмц</v>
          </cell>
        </row>
        <row r="634">
          <cell r="B634" t="str">
            <v>Спортмастер ООО</v>
          </cell>
          <cell r="C634" t="str">
            <v>Склад АХО</v>
          </cell>
          <cell r="D634" t="str">
            <v>Покупка оборудования (прочее)</v>
          </cell>
          <cell r="E634">
            <v>0</v>
          </cell>
          <cell r="F634" t="str">
            <v>Мяч гинастический, коврики для фитнеса (для проекта "Школа будующих мам")</v>
          </cell>
          <cell r="G634">
            <v>0</v>
          </cell>
          <cell r="H634" t="str">
            <v>тмц</v>
          </cell>
        </row>
        <row r="635">
          <cell r="B635" t="str">
            <v>ЭКОН Технологии</v>
          </cell>
          <cell r="C635" t="str">
            <v>Склад IT</v>
          </cell>
          <cell r="D635" t="str">
            <v>Покупка оборудования (ИТ)</v>
          </cell>
          <cell r="E635">
            <v>0</v>
          </cell>
          <cell r="F635">
            <v>0</v>
          </cell>
          <cell r="G635">
            <v>0</v>
          </cell>
          <cell r="H635" t="str">
            <v>тмц</v>
          </cell>
        </row>
        <row r="636">
          <cell r="B636" t="str">
            <v>Медтехника СПБ  ООО</v>
          </cell>
          <cell r="C636" t="str">
            <v>Медицинский склад Москва</v>
          </cell>
          <cell r="D636" t="str">
            <v>Покупка оборудования (технологического)</v>
          </cell>
          <cell r="E636">
            <v>0</v>
          </cell>
          <cell r="F636">
            <v>0</v>
          </cell>
          <cell r="G636">
            <v>0</v>
          </cell>
          <cell r="H636" t="str">
            <v>тмц</v>
          </cell>
        </row>
        <row r="637">
          <cell r="B637" t="str">
            <v>Гаджет ООО</v>
          </cell>
          <cell r="C637" t="str">
            <v>Склад Интернет-магазин (МедСнаб)</v>
          </cell>
          <cell r="D637" t="str">
            <v>Покупка ТМЦ для перепродажи (прочее)</v>
          </cell>
          <cell r="E637">
            <v>0</v>
          </cell>
          <cell r="F637">
            <v>0</v>
          </cell>
          <cell r="G637">
            <v>0</v>
          </cell>
          <cell r="H637" t="str">
            <v>тмц</v>
          </cell>
        </row>
        <row r="638">
          <cell r="B638" t="str">
            <v>ШТАДЛЕР ФОРМ ДИСТРИБЬЮШН ООО</v>
          </cell>
          <cell r="C638" t="str">
            <v>Склад Интернет-магазин (МедСнаб)</v>
          </cell>
          <cell r="D638" t="str">
            <v>Покупка ТМЦ для перепродажи (прочее)</v>
          </cell>
          <cell r="E638">
            <v>0</v>
          </cell>
          <cell r="F638">
            <v>0</v>
          </cell>
          <cell r="G638">
            <v>0</v>
          </cell>
          <cell r="H638" t="str">
            <v>тмц</v>
          </cell>
        </row>
        <row r="639">
          <cell r="B639" t="str">
            <v>АЛЕРД ООО</v>
          </cell>
          <cell r="C639" t="str">
            <v>Медицинский склад Москва</v>
          </cell>
          <cell r="D639" t="str">
            <v>Реагенты и расходники</v>
          </cell>
          <cell r="E639">
            <v>0</v>
          </cell>
          <cell r="F639">
            <v>0</v>
          </cell>
          <cell r="G639">
            <v>0</v>
          </cell>
          <cell r="H639" t="str">
            <v>тмц</v>
          </cell>
        </row>
        <row r="640">
          <cell r="B640" t="str">
            <v>БиоВитрум ООО</v>
          </cell>
          <cell r="C640" t="str">
            <v>Медицинский склад Москва</v>
          </cell>
          <cell r="D640" t="str">
            <v>Реагенты и расходники</v>
          </cell>
          <cell r="E640">
            <v>0</v>
          </cell>
          <cell r="F640">
            <v>0</v>
          </cell>
          <cell r="G640">
            <v>0</v>
          </cell>
          <cell r="H640" t="str">
            <v>тмц</v>
          </cell>
        </row>
        <row r="641">
          <cell r="B641" t="str">
            <v>Медфарм ПКФ ООО</v>
          </cell>
          <cell r="C641" t="str">
            <v>Медицинский склад Москва</v>
          </cell>
          <cell r="D641" t="str">
            <v>Реагенты и расходники</v>
          </cell>
          <cell r="E641">
            <v>0</v>
          </cell>
          <cell r="F641">
            <v>0</v>
          </cell>
          <cell r="G641">
            <v>0</v>
          </cell>
          <cell r="H641" t="str">
            <v>тмц</v>
          </cell>
        </row>
        <row r="642">
          <cell r="B642" t="str">
            <v>Общество больных гемофилией МБООИ</v>
          </cell>
          <cell r="C642" t="str">
            <v>Медицинский склад Москва</v>
          </cell>
          <cell r="D642" t="str">
            <v>Реагенты и расходники</v>
          </cell>
          <cell r="E642">
            <v>0</v>
          </cell>
          <cell r="F642">
            <v>0</v>
          </cell>
          <cell r="G642">
            <v>0</v>
          </cell>
          <cell r="H642" t="str">
            <v>тмц</v>
          </cell>
        </row>
        <row r="643">
          <cell r="B643" t="str">
            <v>Транс-Сигнал АО</v>
          </cell>
          <cell r="C643" t="str">
            <v>Медицинский склад Москва, Регионы</v>
          </cell>
          <cell r="D643" t="str">
            <v>Обслуживание оборудования (технологического)</v>
          </cell>
          <cell r="E643">
            <v>0</v>
          </cell>
          <cell r="F643">
            <v>0</v>
          </cell>
          <cell r="G643">
            <v>0</v>
          </cell>
          <cell r="H643" t="str">
            <v>тмц</v>
          </cell>
        </row>
        <row r="644">
          <cell r="B644" t="str">
            <v>Фирма "ВИПС-МЕД" ООО</v>
          </cell>
          <cell r="C644" t="str">
            <v>Медицинский склад Москва</v>
          </cell>
          <cell r="D644" t="str">
            <v>Реагенты и расходники</v>
          </cell>
          <cell r="E644">
            <v>0</v>
          </cell>
          <cell r="F644">
            <v>0</v>
          </cell>
          <cell r="G644">
            <v>0</v>
          </cell>
          <cell r="H644" t="str">
            <v>тмц</v>
          </cell>
        </row>
        <row r="645">
          <cell r="B645" t="str">
            <v>КОНТИ ПРИНТ ООО</v>
          </cell>
          <cell r="C645" t="str">
            <v>Склад Рекламной продукции (МедСнаб)</v>
          </cell>
          <cell r="D645" t="str">
            <v>Реклама (Полиграфия, сувениры)</v>
          </cell>
          <cell r="E645">
            <v>0</v>
          </cell>
          <cell r="F645">
            <v>0</v>
          </cell>
          <cell r="G645">
            <v>0</v>
          </cell>
          <cell r="H645" t="str">
            <v>тмц</v>
          </cell>
        </row>
        <row r="646">
          <cell r="B646" t="str">
            <v>Некрасов Александр Николаевич ИП</v>
          </cell>
          <cell r="C646" t="str">
            <v>Медицинский склад Москва</v>
          </cell>
          <cell r="D646" t="str">
            <v>Обслуживание оборудования (технологического)</v>
          </cell>
          <cell r="E646">
            <v>0</v>
          </cell>
          <cell r="F646">
            <v>0</v>
          </cell>
          <cell r="G646">
            <v>0</v>
          </cell>
          <cell r="H646" t="str">
            <v>тмц</v>
          </cell>
        </row>
        <row r="647">
          <cell r="B647" t="str">
            <v>Арманни Русь ООО</v>
          </cell>
          <cell r="C647" t="str">
            <v>Основной</v>
          </cell>
          <cell r="D647" t="str">
            <v>Покупка оборудования (прочее)</v>
          </cell>
          <cell r="E647" t="str">
            <v>Обслуживание оборудования (прочего)</v>
          </cell>
          <cell r="F647">
            <v>0</v>
          </cell>
          <cell r="G647">
            <v>0</v>
          </cell>
          <cell r="H647" t="str">
            <v>тмц</v>
          </cell>
        </row>
        <row r="648">
          <cell r="B648" t="str">
            <v>Эр-АйДи ЗАО</v>
          </cell>
          <cell r="C648" t="str">
            <v>Склад IT</v>
          </cell>
          <cell r="D648" t="str">
            <v>Покупка оборудования (ИТ)</v>
          </cell>
          <cell r="E648">
            <v>0</v>
          </cell>
          <cell r="F648">
            <v>0</v>
          </cell>
          <cell r="G648">
            <v>0</v>
          </cell>
          <cell r="H648" t="str">
            <v>тмц</v>
          </cell>
        </row>
        <row r="649">
          <cell r="B649" t="str">
            <v>КОМБИНАТОРИКА ООО</v>
          </cell>
          <cell r="C649">
            <v>0</v>
          </cell>
          <cell r="D649" t="str">
            <v>Покупка оборудования (технологического)</v>
          </cell>
          <cell r="E649">
            <v>0</v>
          </cell>
          <cell r="F649">
            <v>0</v>
          </cell>
          <cell r="G649">
            <v>0</v>
          </cell>
          <cell r="H649" t="str">
            <v>тмц</v>
          </cell>
        </row>
        <row r="650">
          <cell r="B650" t="str">
            <v>АПТЕКА№294 ООО</v>
          </cell>
          <cell r="C650" t="str">
            <v>Медицинский склад Москва</v>
          </cell>
          <cell r="D650" t="str">
            <v>Реагенты и расходники</v>
          </cell>
          <cell r="E650">
            <v>0</v>
          </cell>
          <cell r="F650">
            <v>0</v>
          </cell>
          <cell r="G650">
            <v>0</v>
          </cell>
          <cell r="H650" t="str">
            <v>тмц</v>
          </cell>
        </row>
        <row r="651">
          <cell r="B651" t="str">
            <v>Торговый дом СпецСинтез ООО</v>
          </cell>
          <cell r="C651" t="str">
            <v>Медицинский склад Москва</v>
          </cell>
          <cell r="D651" t="str">
            <v>Реагенты и расходники</v>
          </cell>
          <cell r="E651">
            <v>0</v>
          </cell>
          <cell r="F651">
            <v>0</v>
          </cell>
          <cell r="G651">
            <v>0</v>
          </cell>
          <cell r="H651" t="str">
            <v>тмц</v>
          </cell>
        </row>
        <row r="652">
          <cell r="B652" t="str">
            <v>СпецБланк ООО</v>
          </cell>
          <cell r="C652" t="str">
            <v>Основной</v>
          </cell>
          <cell r="D652" t="str">
            <v>Прочее HR</v>
          </cell>
          <cell r="E652">
            <v>0</v>
          </cell>
          <cell r="F652">
            <v>0</v>
          </cell>
          <cell r="G652" t="str">
            <v>Бланк "Вкладыш к трудовой книжке", 40л</v>
          </cell>
          <cell r="H652" t="str">
            <v>тмц</v>
          </cell>
        </row>
        <row r="653">
          <cell r="B653" t="str">
            <v>ЛивСити ООО</v>
          </cell>
          <cell r="C653" t="str">
            <v>Склад Интернет-магазин (МедСнаб)</v>
          </cell>
          <cell r="D653" t="str">
            <v>Покупка ТМЦ для перепродажи (прочее)</v>
          </cell>
          <cell r="E653">
            <v>0</v>
          </cell>
          <cell r="F653">
            <v>0</v>
          </cell>
          <cell r="G653">
            <v>0</v>
          </cell>
          <cell r="H653" t="str">
            <v>тмц</v>
          </cell>
        </row>
        <row r="654">
          <cell r="B654" t="str">
            <v>Группа МЕДИАЛАЙН ООО</v>
          </cell>
          <cell r="C654" t="str">
            <v>Медицинский склад Москва</v>
          </cell>
          <cell r="D654" t="str">
            <v>Реагенты и расходники</v>
          </cell>
          <cell r="E654">
            <v>0</v>
          </cell>
          <cell r="F654">
            <v>0</v>
          </cell>
          <cell r="G654">
            <v>0</v>
          </cell>
          <cell r="H654" t="str">
            <v>тмц</v>
          </cell>
        </row>
        <row r="655">
          <cell r="B655" t="str">
            <v>ЛАБЮНИОН ООО</v>
          </cell>
          <cell r="C655" t="str">
            <v>Медицинский склад Москва</v>
          </cell>
          <cell r="D655" t="str">
            <v>Покупка оборудования (технологического)</v>
          </cell>
          <cell r="E655">
            <v>0</v>
          </cell>
          <cell r="F655">
            <v>0</v>
          </cell>
          <cell r="G655">
            <v>0</v>
          </cell>
          <cell r="H655" t="str">
            <v>тмц</v>
          </cell>
        </row>
        <row r="656">
          <cell r="B656" t="str">
            <v>МедиМаркет ООО</v>
          </cell>
          <cell r="C656" t="str">
            <v>Медицинский склад Москва</v>
          </cell>
          <cell r="D656" t="str">
            <v>Покупка оборудования (технологического)</v>
          </cell>
          <cell r="E656">
            <v>0</v>
          </cell>
          <cell r="F656">
            <v>0</v>
          </cell>
          <cell r="G656">
            <v>0</v>
          </cell>
          <cell r="H656" t="str">
            <v>тмц</v>
          </cell>
        </row>
        <row r="657">
          <cell r="B657" t="str">
            <v>ПК+ ООО</v>
          </cell>
          <cell r="C657" t="str">
            <v>Медицинский склад Москва</v>
          </cell>
          <cell r="D657" t="str">
            <v>Покупка оборудования (технологического)</v>
          </cell>
          <cell r="E657">
            <v>0</v>
          </cell>
          <cell r="F657">
            <v>0</v>
          </cell>
          <cell r="G657">
            <v>0</v>
          </cell>
          <cell r="H657" t="str">
            <v>тмц</v>
          </cell>
        </row>
        <row r="658">
          <cell r="B658" t="str">
            <v>Вектор-Бест АО</v>
          </cell>
          <cell r="C658" t="str">
            <v>Медицинский склад Москва</v>
          </cell>
          <cell r="D658" t="str">
            <v>Реагенты и расходники</v>
          </cell>
          <cell r="E658">
            <v>0</v>
          </cell>
          <cell r="F658">
            <v>0</v>
          </cell>
          <cell r="G658">
            <v>0</v>
          </cell>
          <cell r="H658" t="str">
            <v>тмц</v>
          </cell>
        </row>
        <row r="659">
          <cell r="B659" t="str">
            <v>НОВА ООО</v>
          </cell>
          <cell r="C659" t="str">
            <v>Медицинский склад Москва</v>
          </cell>
          <cell r="D659" t="str">
            <v>Реагенты и расходники</v>
          </cell>
          <cell r="E659">
            <v>0</v>
          </cell>
          <cell r="F659">
            <v>0</v>
          </cell>
          <cell r="G659">
            <v>0</v>
          </cell>
          <cell r="H659" t="str">
            <v>тмц</v>
          </cell>
        </row>
        <row r="660">
          <cell r="B660" t="str">
            <v>Реактив ООО</v>
          </cell>
          <cell r="C660" t="str">
            <v>Медицинский склад Москва</v>
          </cell>
          <cell r="D660" t="str">
            <v>Реагенты и расходники</v>
          </cell>
          <cell r="E660">
            <v>0</v>
          </cell>
          <cell r="F660">
            <v>0</v>
          </cell>
          <cell r="G660">
            <v>0</v>
          </cell>
          <cell r="H660" t="str">
            <v>тмц</v>
          </cell>
        </row>
        <row r="661">
          <cell r="B661" t="str">
            <v>СеллФактор ООО</v>
          </cell>
          <cell r="C661" t="str">
            <v>Склад АХО</v>
          </cell>
          <cell r="D661" t="str">
            <v>Канц и хоз товары</v>
          </cell>
          <cell r="E661">
            <v>0</v>
          </cell>
          <cell r="F661">
            <v>0</v>
          </cell>
          <cell r="G661">
            <v>0</v>
          </cell>
          <cell r="H661" t="str">
            <v>тмц</v>
          </cell>
        </row>
        <row r="662">
          <cell r="B662" t="str">
            <v>ТЕХНОЭКСПОРТ ООО</v>
          </cell>
          <cell r="C662" t="str">
            <v>Медицинский склад Москва</v>
          </cell>
          <cell r="D662" t="str">
            <v>Реагенты и расходники</v>
          </cell>
          <cell r="E662">
            <v>0</v>
          </cell>
          <cell r="F662">
            <v>0</v>
          </cell>
          <cell r="G662">
            <v>0</v>
          </cell>
          <cell r="H662" t="str">
            <v>тмц</v>
          </cell>
        </row>
        <row r="663">
          <cell r="B663" t="str">
            <v>АВТ МЕДИКЭЛС ООО</v>
          </cell>
          <cell r="C663" t="str">
            <v>Основной</v>
          </cell>
          <cell r="D663" t="str">
            <v>Покупка оборудования (технологического)</v>
          </cell>
          <cell r="E663">
            <v>0</v>
          </cell>
          <cell r="F663">
            <v>0</v>
          </cell>
          <cell r="G663">
            <v>0</v>
          </cell>
          <cell r="H663" t="str">
            <v>тмц</v>
          </cell>
        </row>
        <row r="664">
          <cell r="B664" t="str">
            <v>Гормедтехника  ГБУ</v>
          </cell>
          <cell r="C664" t="str">
            <v>Медицинский склад Москва</v>
          </cell>
          <cell r="D664" t="str">
            <v>Покупка оборудования (технологического)</v>
          </cell>
          <cell r="E664">
            <v>0</v>
          </cell>
          <cell r="F664">
            <v>0</v>
          </cell>
          <cell r="G664">
            <v>0</v>
          </cell>
          <cell r="H664" t="str">
            <v>тмц</v>
          </cell>
        </row>
        <row r="665">
          <cell r="B665" t="str">
            <v>Альфа-Медика ЗАО</v>
          </cell>
          <cell r="C665" t="str">
            <v>Склад Интернет-магазин (МедСнаб)</v>
          </cell>
          <cell r="D665" t="str">
            <v>Покупка ТМЦ для перепродажи (прочее)</v>
          </cell>
          <cell r="E665">
            <v>0</v>
          </cell>
          <cell r="F665">
            <v>0</v>
          </cell>
          <cell r="G665">
            <v>0</v>
          </cell>
          <cell r="H665" t="str">
            <v>тмц</v>
          </cell>
        </row>
        <row r="666">
          <cell r="B666" t="str">
            <v>Эверс груп Рус ООО</v>
          </cell>
          <cell r="C666" t="str">
            <v>Медицинский склад Москва</v>
          </cell>
          <cell r="D666" t="str">
            <v>Реагенты и расходники</v>
          </cell>
          <cell r="E666">
            <v>0</v>
          </cell>
          <cell r="F666">
            <v>0</v>
          </cell>
          <cell r="G666">
            <v>0</v>
          </cell>
          <cell r="H666" t="str">
            <v>тмц</v>
          </cell>
        </row>
        <row r="667">
          <cell r="B667" t="str">
            <v>ТЕХЛАБТЕРМ ООО</v>
          </cell>
          <cell r="C667" t="str">
            <v>Медицинский склад Москва</v>
          </cell>
          <cell r="D667" t="str">
            <v>Реагенты и расходники</v>
          </cell>
          <cell r="E667">
            <v>0</v>
          </cell>
          <cell r="F667">
            <v>0</v>
          </cell>
          <cell r="G667">
            <v>0</v>
          </cell>
          <cell r="H667" t="str">
            <v>тмц</v>
          </cell>
        </row>
        <row r="668">
          <cell r="B668" t="str">
            <v>СИГМА-ДЕНТ ООО</v>
          </cell>
          <cell r="C668" t="str">
            <v>Медицинский склад Москва</v>
          </cell>
          <cell r="D668" t="str">
            <v>Реагенты и расходники</v>
          </cell>
          <cell r="E668">
            <v>0</v>
          </cell>
          <cell r="F668">
            <v>0</v>
          </cell>
          <cell r="G668">
            <v>0</v>
          </cell>
          <cell r="H668" t="str">
            <v>тмц</v>
          </cell>
        </row>
        <row r="669">
          <cell r="B669" t="str">
            <v>БиоМерье Рус ООО</v>
          </cell>
          <cell r="C669" t="str">
            <v>Медицинский склад Москва</v>
          </cell>
          <cell r="D669" t="str">
            <v>Реагенты и расходники</v>
          </cell>
          <cell r="E669">
            <v>0</v>
          </cell>
          <cell r="F669">
            <v>0</v>
          </cell>
          <cell r="G669">
            <v>0</v>
          </cell>
          <cell r="H669" t="str">
            <v>тмц</v>
          </cell>
        </row>
        <row r="670">
          <cell r="B670" t="str">
            <v>Биоград</v>
          </cell>
          <cell r="C670" t="str">
            <v>Медицинский склад Москва</v>
          </cell>
          <cell r="D670" t="str">
            <v>Реагенты и расходники</v>
          </cell>
          <cell r="E670">
            <v>0</v>
          </cell>
          <cell r="F670">
            <v>0</v>
          </cell>
          <cell r="G670">
            <v>0</v>
          </cell>
          <cell r="H670" t="str">
            <v>тмц</v>
          </cell>
        </row>
        <row r="671">
          <cell r="B671" t="str">
            <v>ИНТЕРФЛАГ ООО</v>
          </cell>
          <cell r="C671" t="str">
            <v>Склад Рекламной продукции (МедСнаб)</v>
          </cell>
          <cell r="D671" t="str">
            <v>Реклама (Выставки, конференции)</v>
          </cell>
          <cell r="E671">
            <v>0</v>
          </cell>
          <cell r="F671">
            <v>0</v>
          </cell>
          <cell r="G671">
            <v>0</v>
          </cell>
          <cell r="H671" t="str">
            <v>тмц</v>
          </cell>
        </row>
        <row r="672">
          <cell r="B672" t="str">
            <v>ТЕХНОСЕРВИС ООО</v>
          </cell>
          <cell r="C672" t="str">
            <v>Склад Картриджей</v>
          </cell>
          <cell r="D672" t="str">
            <v>Покупка картриджей</v>
          </cell>
          <cell r="E672">
            <v>0</v>
          </cell>
          <cell r="F672">
            <v>0</v>
          </cell>
          <cell r="G672">
            <v>0</v>
          </cell>
          <cell r="H672" t="str">
            <v>тмц</v>
          </cell>
        </row>
        <row r="673">
          <cell r="B673" t="str">
            <v>Пашин Игорь Александрович ИП</v>
          </cell>
          <cell r="C673" t="str">
            <v>Склад Рекламной продукции (МедСнаб)</v>
          </cell>
          <cell r="D673" t="str">
            <v>Реклама (Полиграфия, сувениры)</v>
          </cell>
          <cell r="E673">
            <v>0</v>
          </cell>
          <cell r="F673">
            <v>0</v>
          </cell>
          <cell r="G673">
            <v>0</v>
          </cell>
          <cell r="H673" t="str">
            <v>тмц</v>
          </cell>
        </row>
        <row r="674">
          <cell r="B674" t="str">
            <v>ТСД-СЕРВИС ООО</v>
          </cell>
          <cell r="C674" t="str">
            <v>Основной</v>
          </cell>
          <cell r="D674">
            <v>0</v>
          </cell>
          <cell r="E674" t="str">
            <v>Обслуживание оборудования (прочего)</v>
          </cell>
          <cell r="F674">
            <v>0</v>
          </cell>
          <cell r="G674">
            <v>0</v>
          </cell>
          <cell r="H674" t="str">
            <v>тмц</v>
          </cell>
        </row>
        <row r="675">
          <cell r="B675" t="str">
            <v>КОМПАНИЯ РМ (РАСХОДНЫЕ МАТЕРИАЛЫ) ООО</v>
          </cell>
          <cell r="C675" t="str">
            <v>Склад Картриджей</v>
          </cell>
          <cell r="D675" t="str">
            <v>Покупка картриджей</v>
          </cell>
          <cell r="E675">
            <v>0</v>
          </cell>
          <cell r="F675">
            <v>0</v>
          </cell>
          <cell r="G675">
            <v>0</v>
          </cell>
          <cell r="H675" t="str">
            <v>тмц</v>
          </cell>
        </row>
        <row r="676">
          <cell r="B676" t="str">
            <v>АЛАГЕР ООО</v>
          </cell>
          <cell r="C676" t="str">
            <v>Склад IT</v>
          </cell>
          <cell r="D676" t="str">
            <v>Покупка оборудования (ИТ)</v>
          </cell>
          <cell r="E676">
            <v>0</v>
          </cell>
          <cell r="F676">
            <v>0</v>
          </cell>
          <cell r="G676">
            <v>0</v>
          </cell>
          <cell r="H676" t="str">
            <v>тмц</v>
          </cell>
        </row>
        <row r="677">
          <cell r="B677" t="str">
            <v>Зотов Максим Олегович ИП</v>
          </cell>
          <cell r="C677" t="str">
            <v>Склад Интернет-магазин (МедСнаб)</v>
          </cell>
          <cell r="D677" t="str">
            <v>Покупка ТМЦ для перепродажи (прочее)</v>
          </cell>
          <cell r="E677">
            <v>0</v>
          </cell>
          <cell r="F677">
            <v>0</v>
          </cell>
          <cell r="G677">
            <v>0</v>
          </cell>
          <cell r="H677" t="str">
            <v>тмц</v>
          </cell>
        </row>
        <row r="678">
          <cell r="B678" t="str">
            <v>Технологии Здоровья ООО</v>
          </cell>
          <cell r="C678" t="str">
            <v>Склад Интернет-магазин (МедСнаб)</v>
          </cell>
          <cell r="D678" t="str">
            <v>Покупка ТМЦ для перепродажи (прочее)</v>
          </cell>
          <cell r="E678">
            <v>0</v>
          </cell>
          <cell r="F678">
            <v>0</v>
          </cell>
          <cell r="G678">
            <v>0</v>
          </cell>
          <cell r="H678" t="str">
            <v>тмц</v>
          </cell>
        </row>
        <row r="679">
          <cell r="B679" t="str">
            <v>ЭНДЖОЙ ООО</v>
          </cell>
          <cell r="C679" t="str">
            <v>Склад Интернет-магазин (МедСнаб)</v>
          </cell>
          <cell r="D679" t="str">
            <v>Покупка ТМЦ для перепродажи (прочее)</v>
          </cell>
          <cell r="E679">
            <v>0</v>
          </cell>
          <cell r="F679">
            <v>0</v>
          </cell>
          <cell r="G679">
            <v>0</v>
          </cell>
          <cell r="H679" t="str">
            <v>тмц</v>
          </cell>
        </row>
        <row r="680">
          <cell r="B680" t="str">
            <v>АВИАКНИГА ООО</v>
          </cell>
          <cell r="C680" t="str">
            <v>Медицинский склад Москва, АХО</v>
          </cell>
          <cell r="D680" t="str">
            <v>Реагенты и расходники</v>
          </cell>
          <cell r="E680" t="str">
            <v>Канц и хоз товары</v>
          </cell>
          <cell r="F680">
            <v>0</v>
          </cell>
          <cell r="G680">
            <v>0</v>
          </cell>
          <cell r="H680" t="str">
            <v>тмц</v>
          </cell>
        </row>
        <row r="681">
          <cell r="B681" t="str">
            <v>РАФЭЛ ООО</v>
          </cell>
          <cell r="C681" t="str">
            <v>Медицинский склад Москва</v>
          </cell>
          <cell r="D681" t="str">
            <v>Реагенты и расходники</v>
          </cell>
          <cell r="E681">
            <v>0</v>
          </cell>
          <cell r="F681">
            <v>0</v>
          </cell>
          <cell r="G681">
            <v>0</v>
          </cell>
          <cell r="H681" t="str">
            <v>тмц</v>
          </cell>
        </row>
        <row r="682">
          <cell r="B682" t="str">
            <v>Руссмедфарм ООО</v>
          </cell>
          <cell r="C682" t="str">
            <v>Медицинский склад Москва</v>
          </cell>
          <cell r="D682" t="str">
            <v>Реагенты и расходники</v>
          </cell>
          <cell r="E682">
            <v>0</v>
          </cell>
          <cell r="F682">
            <v>0</v>
          </cell>
          <cell r="G682">
            <v>0</v>
          </cell>
          <cell r="H682" t="str">
            <v>тмц</v>
          </cell>
        </row>
        <row r="683">
          <cell r="B683" t="str">
            <v>Фрактал Био ООО</v>
          </cell>
          <cell r="C683" t="str">
            <v>Медицинский склад Москва</v>
          </cell>
          <cell r="D683" t="str">
            <v>Реагенты и расходники</v>
          </cell>
          <cell r="E683">
            <v>0</v>
          </cell>
          <cell r="F683">
            <v>0</v>
          </cell>
          <cell r="G683">
            <v>0</v>
          </cell>
          <cell r="H683" t="str">
            <v>тмц</v>
          </cell>
        </row>
        <row r="684">
          <cell r="B684" t="str">
            <v>ИГРУШКА ООО</v>
          </cell>
          <cell r="C684" t="str">
            <v>Склад Рекламной продукции (МедСнаб)</v>
          </cell>
          <cell r="D684" t="str">
            <v>Реклама (Выставки, конференции)</v>
          </cell>
          <cell r="E684">
            <v>0</v>
          </cell>
          <cell r="F684">
            <v>0</v>
          </cell>
          <cell r="G684">
            <v>0</v>
          </cell>
          <cell r="H684" t="str">
            <v>тмц</v>
          </cell>
        </row>
        <row r="685">
          <cell r="B685" t="str">
            <v>Магик Вэй ООО</v>
          </cell>
          <cell r="C685" t="str">
            <v>Склад Рекламной продукции (МедСнаб)</v>
          </cell>
          <cell r="D685" t="str">
            <v>Реклама (Выставки, конференции)</v>
          </cell>
          <cell r="E685">
            <v>0</v>
          </cell>
          <cell r="F685">
            <v>0</v>
          </cell>
          <cell r="G685">
            <v>0</v>
          </cell>
          <cell r="H685" t="str">
            <v>тмц</v>
          </cell>
        </row>
        <row r="686">
          <cell r="B686" t="str">
            <v>Офисмаг ООО</v>
          </cell>
          <cell r="C686" t="str">
            <v>Склад АХО</v>
          </cell>
          <cell r="D686" t="str">
            <v>Канц и хоз товары</v>
          </cell>
          <cell r="E686">
            <v>0</v>
          </cell>
          <cell r="F686">
            <v>0</v>
          </cell>
          <cell r="G686">
            <v>0</v>
          </cell>
          <cell r="H686" t="str">
            <v>тмц</v>
          </cell>
        </row>
        <row r="687">
          <cell r="B687" t="str">
            <v>СЕЛЛЕР ООО</v>
          </cell>
          <cell r="C687" t="str">
            <v>Склад АХО</v>
          </cell>
          <cell r="D687" t="str">
            <v>Покупка оборудования (прочее)</v>
          </cell>
          <cell r="E687">
            <v>0</v>
          </cell>
          <cell r="F687">
            <v>0</v>
          </cell>
          <cell r="G687">
            <v>0</v>
          </cell>
          <cell r="H687" t="str">
            <v>тмц</v>
          </cell>
        </row>
        <row r="688">
          <cell r="B688" t="str">
            <v>ЛАЗЕРРУС ООО</v>
          </cell>
          <cell r="C688" t="str">
            <v>Медицинский склад Москва</v>
          </cell>
          <cell r="D688" t="str">
            <v>Покупка оборудования (технологического)</v>
          </cell>
          <cell r="E688">
            <v>0</v>
          </cell>
          <cell r="F688">
            <v>0</v>
          </cell>
          <cell r="G688">
            <v>0</v>
          </cell>
          <cell r="H688" t="str">
            <v>тмц</v>
          </cell>
        </row>
        <row r="689">
          <cell r="B689" t="str">
            <v>МЕДИЭЙС ЗАО</v>
          </cell>
          <cell r="C689" t="str">
            <v>Медицинский склад Москва</v>
          </cell>
          <cell r="D689" t="str">
            <v>Покупка оборудования (технологического)</v>
          </cell>
          <cell r="E689">
            <v>0</v>
          </cell>
          <cell r="F689">
            <v>0</v>
          </cell>
          <cell r="G689">
            <v>0</v>
          </cell>
          <cell r="H689" t="str">
            <v>тмц</v>
          </cell>
        </row>
        <row r="690">
          <cell r="B690" t="str">
            <v>ЯРОВИТ-ЯРЬ ООО</v>
          </cell>
          <cell r="C690" t="str">
            <v>Медицинский склад Москва</v>
          </cell>
          <cell r="D690" t="str">
            <v>Покупка оборудования (технологического)</v>
          </cell>
          <cell r="E690">
            <v>0</v>
          </cell>
          <cell r="F690">
            <v>0</v>
          </cell>
          <cell r="G690">
            <v>0</v>
          </cell>
          <cell r="H690" t="str">
            <v>тмц</v>
          </cell>
        </row>
        <row r="691">
          <cell r="B691" t="str">
            <v>ДЖАПАН ТРЕЙД ЛТД ООО</v>
          </cell>
          <cell r="C691" t="str">
            <v>Склад Интернет-магазин (МедСнаб)</v>
          </cell>
          <cell r="D691" t="str">
            <v>Покупка ТМЦ для перепродажи (прочее)</v>
          </cell>
          <cell r="E691">
            <v>0</v>
          </cell>
          <cell r="F691">
            <v>0</v>
          </cell>
          <cell r="G691">
            <v>0</v>
          </cell>
          <cell r="H691" t="str">
            <v>тмц</v>
          </cell>
        </row>
        <row r="692">
          <cell r="B692" t="str">
            <v>ЦЕНТР ТРЕВОЖНАЯ КНОПКА ООО</v>
          </cell>
          <cell r="C692" t="str">
            <v>Склад Интернет-магазин (МедСнаб)</v>
          </cell>
          <cell r="D692" t="str">
            <v>Покупка ТМЦ для перепродажи (прочее)</v>
          </cell>
          <cell r="E692">
            <v>0</v>
          </cell>
          <cell r="F692">
            <v>0</v>
          </cell>
          <cell r="G692">
            <v>0</v>
          </cell>
          <cell r="H692" t="str">
            <v>тмц</v>
          </cell>
        </row>
        <row r="693">
          <cell r="B693" t="str">
            <v>ГЕЛА ООО</v>
          </cell>
          <cell r="C693" t="str">
            <v>Медицинский склад Москва</v>
          </cell>
          <cell r="D693" t="str">
            <v>Реагенты и расходники</v>
          </cell>
          <cell r="E693">
            <v>0</v>
          </cell>
          <cell r="F693">
            <v>0</v>
          </cell>
          <cell r="G693">
            <v>0</v>
          </cell>
          <cell r="H693" t="str">
            <v>тмц</v>
          </cell>
        </row>
        <row r="694">
          <cell r="B694" t="str">
            <v>Макро-С ООО</v>
          </cell>
          <cell r="C694" t="str">
            <v>Медицинский склад Москва</v>
          </cell>
          <cell r="D694" t="str">
            <v>Реагенты и расходники</v>
          </cell>
          <cell r="E694">
            <v>0</v>
          </cell>
          <cell r="F694">
            <v>0</v>
          </cell>
          <cell r="G694">
            <v>0</v>
          </cell>
          <cell r="H694" t="str">
            <v>тмц</v>
          </cell>
        </row>
        <row r="695">
          <cell r="B695" t="str">
            <v>МЕДИКОСМ ООО</v>
          </cell>
          <cell r="C695" t="str">
            <v>Медицинский склад Москва</v>
          </cell>
          <cell r="D695" t="str">
            <v>Реагенты и расходники</v>
          </cell>
          <cell r="E695">
            <v>0</v>
          </cell>
          <cell r="F695">
            <v>0</v>
          </cell>
          <cell r="G695">
            <v>0</v>
          </cell>
          <cell r="H695" t="str">
            <v>тмц</v>
          </cell>
        </row>
        <row r="696">
          <cell r="B696" t="str">
            <v>МедЛинк Расходные Материалы</v>
          </cell>
          <cell r="C696" t="str">
            <v>Медицинский склад Москва</v>
          </cell>
          <cell r="D696" t="str">
            <v>Реагенты и расходники</v>
          </cell>
          <cell r="E696">
            <v>0</v>
          </cell>
          <cell r="F696">
            <v>0</v>
          </cell>
          <cell r="G696">
            <v>0</v>
          </cell>
          <cell r="H696" t="str">
            <v>тмц</v>
          </cell>
        </row>
        <row r="697">
          <cell r="B697" t="str">
            <v>Наумов Михаил Юрьевич ИП</v>
          </cell>
          <cell r="C697" t="str">
            <v>Медицинский склад Москва</v>
          </cell>
          <cell r="D697" t="str">
            <v>Транспортные и курьерские услуги</v>
          </cell>
          <cell r="E697" t="str">
            <v>Прочее HR</v>
          </cell>
          <cell r="F697">
            <v>0</v>
          </cell>
          <cell r="G697">
            <v>0</v>
          </cell>
          <cell r="H697" t="str">
            <v>тмц</v>
          </cell>
        </row>
        <row r="698">
          <cell r="B698" t="str">
            <v>ЭКВИТЕЛЬ ООО</v>
          </cell>
          <cell r="C698" t="str">
            <v>Медицинский склад Москва</v>
          </cell>
          <cell r="D698" t="str">
            <v>Реагенты и расходники</v>
          </cell>
          <cell r="E698">
            <v>0</v>
          </cell>
          <cell r="F698">
            <v>0</v>
          </cell>
          <cell r="G698">
            <v>0</v>
          </cell>
          <cell r="H698" t="str">
            <v>тмц</v>
          </cell>
        </row>
        <row r="699">
          <cell r="B699" t="str">
            <v>Бэнтима ООО</v>
          </cell>
          <cell r="C699" t="str">
            <v>Медицинский склад Москва</v>
          </cell>
          <cell r="D699" t="str">
            <v>Обслуживание оборудования (технологического)</v>
          </cell>
          <cell r="E699">
            <v>0</v>
          </cell>
          <cell r="F699">
            <v>0</v>
          </cell>
          <cell r="G699">
            <v>0</v>
          </cell>
          <cell r="H699" t="str">
            <v>тмц</v>
          </cell>
        </row>
        <row r="700">
          <cell r="B700" t="str">
            <v>ТВЕС АО</v>
          </cell>
          <cell r="C700" t="str">
            <v>Медицинский склад Москва</v>
          </cell>
          <cell r="D700" t="str">
            <v>Покупка оборудования (технологического)</v>
          </cell>
          <cell r="E700">
            <v>0</v>
          </cell>
          <cell r="F700">
            <v>0</v>
          </cell>
          <cell r="G700">
            <v>0</v>
          </cell>
          <cell r="H700" t="str">
            <v>тмц</v>
          </cell>
        </row>
        <row r="701">
          <cell r="B701" t="str">
            <v>ЛАБОРАТОРНАЯ ТЕХНИКА ООО</v>
          </cell>
          <cell r="C701" t="str">
            <v>Основной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 t="str">
            <v>тмц</v>
          </cell>
        </row>
        <row r="702">
          <cell r="B702" t="str">
            <v>ПАРИМА ООО</v>
          </cell>
          <cell r="C702" t="str">
            <v>Склад АХО</v>
          </cell>
          <cell r="D702" t="str">
            <v>Покупка оборудования (прочее)</v>
          </cell>
          <cell r="E702">
            <v>0</v>
          </cell>
          <cell r="F702">
            <v>0</v>
          </cell>
          <cell r="G702">
            <v>0</v>
          </cell>
          <cell r="H702" t="str">
            <v>тмц</v>
          </cell>
        </row>
        <row r="703">
          <cell r="B703" t="str">
            <v>Бандек - МС ООО</v>
          </cell>
          <cell r="C703" t="str">
            <v>Медицинский склад Москва</v>
          </cell>
          <cell r="D703" t="str">
            <v>Обслуживание оборудования (технологического)</v>
          </cell>
          <cell r="E703">
            <v>0</v>
          </cell>
          <cell r="F703">
            <v>0</v>
          </cell>
          <cell r="G703">
            <v>0</v>
          </cell>
          <cell r="H703" t="str">
            <v>тмц</v>
          </cell>
        </row>
        <row r="704">
          <cell r="B704" t="str">
            <v>ДУЧИМЕД+ ООО</v>
          </cell>
          <cell r="C704" t="str">
            <v>Медицинский склад Москва</v>
          </cell>
          <cell r="D704" t="str">
            <v>Реагенты и расходники</v>
          </cell>
          <cell r="E704">
            <v>0</v>
          </cell>
          <cell r="F704">
            <v>0</v>
          </cell>
          <cell r="G704">
            <v>0</v>
          </cell>
          <cell r="H704" t="str">
            <v>тмц</v>
          </cell>
        </row>
        <row r="705">
          <cell r="B705" t="str">
            <v>ЛАБ-Медика ООО</v>
          </cell>
          <cell r="C705" t="str">
            <v>Медицинский склад Москва</v>
          </cell>
          <cell r="D705" t="str">
            <v>Реагенты и расходники</v>
          </cell>
          <cell r="E705">
            <v>0</v>
          </cell>
          <cell r="F705">
            <v>0</v>
          </cell>
          <cell r="G705">
            <v>0</v>
          </cell>
          <cell r="H705" t="str">
            <v>тмц</v>
          </cell>
        </row>
        <row r="706">
          <cell r="B706" t="str">
            <v>Медиа Сервис АБВ [ОБЩ]</v>
          </cell>
          <cell r="C706" t="str">
            <v>Медицинский склад Москва</v>
          </cell>
          <cell r="D706" t="str">
            <v>Покупка оборудования (технологического)</v>
          </cell>
          <cell r="E706">
            <v>0</v>
          </cell>
          <cell r="F706">
            <v>0</v>
          </cell>
          <cell r="G706">
            <v>0</v>
          </cell>
          <cell r="H706" t="str">
            <v>тмц</v>
          </cell>
        </row>
        <row r="707">
          <cell r="B707" t="str">
            <v>МедТоварОпт</v>
          </cell>
          <cell r="C707" t="str">
            <v>Медицинский склад Москва</v>
          </cell>
          <cell r="D707" t="str">
            <v>Реагенты и расходники</v>
          </cell>
          <cell r="E707">
            <v>0</v>
          </cell>
          <cell r="F707">
            <v>0</v>
          </cell>
          <cell r="G707">
            <v>0</v>
          </cell>
          <cell r="H707" t="str">
            <v>тмц</v>
          </cell>
        </row>
        <row r="708">
          <cell r="B708" t="str">
            <v>МИКРОТЕСТЫ Б.М.В. ООО</v>
          </cell>
          <cell r="C708" t="str">
            <v>Медицинский склад Москва</v>
          </cell>
          <cell r="D708" t="str">
            <v>Реагенты и расходники</v>
          </cell>
          <cell r="E708">
            <v>0</v>
          </cell>
          <cell r="F708">
            <v>0</v>
          </cell>
          <cell r="G708">
            <v>0</v>
          </cell>
          <cell r="H708" t="str">
            <v>тмц</v>
          </cell>
        </row>
        <row r="709">
          <cell r="B709" t="str">
            <v>НПФ СИНТОЛ ООО</v>
          </cell>
          <cell r="C709" t="str">
            <v>Медицинский склад Москва</v>
          </cell>
          <cell r="D709" t="str">
            <v>Реагенты и расходники</v>
          </cell>
          <cell r="E709">
            <v>0</v>
          </cell>
          <cell r="F709">
            <v>0</v>
          </cell>
          <cell r="G709">
            <v>0</v>
          </cell>
          <cell r="H709" t="str">
            <v>тмц</v>
          </cell>
        </row>
        <row r="710">
          <cell r="B710" t="str">
            <v>ОКТАНТ ООО</v>
          </cell>
          <cell r="C710" t="str">
            <v>Медицинский склад Москва</v>
          </cell>
          <cell r="D710" t="str">
            <v>Реагенты и расходники</v>
          </cell>
          <cell r="E710">
            <v>0</v>
          </cell>
          <cell r="F710">
            <v>0</v>
          </cell>
          <cell r="G710">
            <v>0</v>
          </cell>
          <cell r="H710" t="str">
            <v>тмц</v>
          </cell>
        </row>
        <row r="711">
          <cell r="B711" t="str">
            <v>ПакТрейд ООО</v>
          </cell>
          <cell r="C711" t="str">
            <v>Медицинский склад Москва</v>
          </cell>
          <cell r="D711" t="str">
            <v>Реагенты и расходники</v>
          </cell>
          <cell r="E711" t="str">
            <v>Канц и хоз товары</v>
          </cell>
          <cell r="F711">
            <v>0</v>
          </cell>
          <cell r="G711">
            <v>0</v>
          </cell>
          <cell r="H711" t="str">
            <v>тмц</v>
          </cell>
        </row>
        <row r="712">
          <cell r="B712" t="str">
            <v>Саратинян Александр Иванович</v>
          </cell>
          <cell r="C712" t="str">
            <v>Медицинский склад Москва</v>
          </cell>
          <cell r="D712" t="str">
            <v>Реагенты и расходники</v>
          </cell>
          <cell r="E712">
            <v>0</v>
          </cell>
          <cell r="F712">
            <v>0</v>
          </cell>
          <cell r="G712">
            <v>0</v>
          </cell>
          <cell r="H712" t="str">
            <v>тмц</v>
          </cell>
        </row>
        <row r="713">
          <cell r="B713" t="str">
            <v>Петровские мастерские</v>
          </cell>
          <cell r="C713" t="str">
            <v>Склад Рекламной продукции (МедСнаб)</v>
          </cell>
          <cell r="D713" t="str">
            <v>Реклама (Полиграфия, сувениры)</v>
          </cell>
          <cell r="E713">
            <v>0</v>
          </cell>
          <cell r="F713">
            <v>0</v>
          </cell>
          <cell r="G713">
            <v>0</v>
          </cell>
          <cell r="H713" t="str">
            <v>тмц</v>
          </cell>
        </row>
        <row r="714">
          <cell r="B714" t="str">
            <v>Раннев Сергей Павлович ИП</v>
          </cell>
          <cell r="C714" t="str">
            <v>Склад Рекламной продукции (МедСнаб)</v>
          </cell>
          <cell r="D714" t="str">
            <v>Реклама (Полиграфия, сувениры)</v>
          </cell>
          <cell r="E714">
            <v>0</v>
          </cell>
          <cell r="F714">
            <v>0</v>
          </cell>
          <cell r="G714">
            <v>0</v>
          </cell>
          <cell r="H714" t="str">
            <v>тмц</v>
          </cell>
        </row>
        <row r="715">
          <cell r="B715" t="str">
            <v>С.КЛАУС РУС ООО</v>
          </cell>
          <cell r="C715" t="str">
            <v>Склад Рекламной продукции (МедСнаб)</v>
          </cell>
          <cell r="D715" t="str">
            <v>Реклама (Полиграфия, сувениры)</v>
          </cell>
          <cell r="E715">
            <v>0</v>
          </cell>
          <cell r="F715">
            <v>0</v>
          </cell>
          <cell r="G715">
            <v>0</v>
          </cell>
          <cell r="H715" t="str">
            <v>тмц</v>
          </cell>
        </row>
        <row r="716">
          <cell r="B716" t="str">
            <v>Цапцын Дмитрий Юрьевич ИП</v>
          </cell>
          <cell r="C716" t="str">
            <v>Склад Рекламной продукции (МедСнаб)</v>
          </cell>
          <cell r="D716" t="str">
            <v>Реклама (Полиграфия, сувениры)</v>
          </cell>
          <cell r="E716">
            <v>0</v>
          </cell>
          <cell r="F716">
            <v>0</v>
          </cell>
          <cell r="G716">
            <v>0</v>
          </cell>
          <cell r="H716" t="str">
            <v>тмц</v>
          </cell>
        </row>
        <row r="717">
          <cell r="B717" t="str">
            <v>Интер АйДи - Системный Интегратор ООО</v>
          </cell>
          <cell r="C717" t="str">
            <v>Медицинский склад Москва, Основной</v>
          </cell>
          <cell r="D717" t="str">
            <v>Реагенты и расходники</v>
          </cell>
          <cell r="E717" t="str">
            <v>Канц и хоз товары</v>
          </cell>
          <cell r="F717">
            <v>0</v>
          </cell>
          <cell r="G717">
            <v>0</v>
          </cell>
          <cell r="H717" t="str">
            <v>тмц</v>
          </cell>
        </row>
        <row r="718">
          <cell r="B718" t="str">
            <v>ГОДВИН ПРОЕКТЫ ООО</v>
          </cell>
          <cell r="C718" t="str">
            <v>Склад IT</v>
          </cell>
          <cell r="D718" t="str">
            <v>Покупка оборудования (ИТ)</v>
          </cell>
          <cell r="E718">
            <v>0</v>
          </cell>
          <cell r="F718">
            <v>0</v>
          </cell>
          <cell r="G718">
            <v>0</v>
          </cell>
          <cell r="H718" t="str">
            <v>тмц</v>
          </cell>
        </row>
        <row r="719">
          <cell r="B719" t="str">
            <v>ПТК-ПАРТНЕР ООО</v>
          </cell>
          <cell r="C719" t="str">
            <v>Основной</v>
          </cell>
          <cell r="D719" t="str">
            <v>Покупка оборудования (прочее)</v>
          </cell>
          <cell r="E719">
            <v>0</v>
          </cell>
          <cell r="F719">
            <v>0</v>
          </cell>
          <cell r="G719">
            <v>0</v>
          </cell>
          <cell r="H719" t="str">
            <v>тмц</v>
          </cell>
        </row>
        <row r="720">
          <cell r="B720" t="str">
            <v>ДОМТЕКС ООО</v>
          </cell>
          <cell r="C720" t="str">
            <v>Склад Рекламной продукции (МедСнаб)</v>
          </cell>
          <cell r="D720" t="str">
            <v>Реклама (Полиграфия, сувениры)</v>
          </cell>
          <cell r="E720">
            <v>0</v>
          </cell>
          <cell r="F720">
            <v>0</v>
          </cell>
          <cell r="G720">
            <v>0</v>
          </cell>
          <cell r="H720" t="str">
            <v>тмц</v>
          </cell>
        </row>
        <row r="721">
          <cell r="B721" t="str">
            <v>Зайцев Станислав Валерьевич ИП</v>
          </cell>
          <cell r="C721">
            <v>0</v>
          </cell>
          <cell r="D721" t="str">
            <v>Реклама (Полиграфия, сувениры)</v>
          </cell>
          <cell r="E721">
            <v>0</v>
          </cell>
          <cell r="F721">
            <v>0</v>
          </cell>
          <cell r="G721">
            <v>0</v>
          </cell>
          <cell r="H721" t="str">
            <v>тмц</v>
          </cell>
        </row>
        <row r="722">
          <cell r="B722" t="str">
            <v>ИЗДАТЕЛЬСКАЯ ФИРМА УНИСЕРВ ООО</v>
          </cell>
          <cell r="C722" t="str">
            <v>Склад Рекламной продукции (МедСнаб)</v>
          </cell>
          <cell r="D722" t="str">
            <v>Реклама (Полиграфия, сувениры)</v>
          </cell>
          <cell r="E722">
            <v>0</v>
          </cell>
          <cell r="F722">
            <v>0</v>
          </cell>
          <cell r="G722">
            <v>0</v>
          </cell>
          <cell r="H722" t="str">
            <v>тмц</v>
          </cell>
        </row>
        <row r="723">
          <cell r="B723" t="str">
            <v>Даниес АО</v>
          </cell>
          <cell r="C723">
            <v>0</v>
          </cell>
          <cell r="D723" t="str">
            <v>Реагенты и расходники</v>
          </cell>
          <cell r="E723" t="str">
            <v>Покупка оборудования (технологического)</v>
          </cell>
          <cell r="F723">
            <v>0</v>
          </cell>
          <cell r="G723">
            <v>0</v>
          </cell>
          <cell r="H723" t="str">
            <v>тмц</v>
          </cell>
        </row>
        <row r="724">
          <cell r="B724" t="str">
            <v>ПЛЭКСПОСТ ООО</v>
          </cell>
          <cell r="D724" t="str">
            <v>Транспортные и курьерские услуги</v>
          </cell>
          <cell r="H724" t="str">
            <v>тмц</v>
          </cell>
        </row>
        <row r="725">
          <cell r="B725" t="str">
            <v>ГИФТ-ДЕКОР ООО</v>
          </cell>
          <cell r="D725" t="str">
            <v>Корпоративные Праздники</v>
          </cell>
          <cell r="H725" t="str">
            <v>тмц</v>
          </cell>
        </row>
      </sheetData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юджет"/>
      <sheetName val="БДДС"/>
      <sheetName val="Баланс"/>
      <sheetName val="Параметры"/>
    </sheetNames>
    <sheetDataSet>
      <sheetData sheetId="0"/>
      <sheetData sheetId="1"/>
      <sheetData sheetId="2"/>
      <sheetData sheetId="3">
        <row r="2">
          <cell r="A2" t="str">
            <v>НЛИ</v>
          </cell>
          <cell r="C2" t="str">
            <v>Бюджет_Опер</v>
          </cell>
        </row>
        <row r="3">
          <cell r="A3" t="str">
            <v>НН</v>
          </cell>
          <cell r="C3" t="str">
            <v>Бюджет_Инвест</v>
          </cell>
        </row>
        <row r="4">
          <cell r="A4" t="str">
            <v>Воронеж</v>
          </cell>
          <cell r="C4" t="str">
            <v>ДДС</v>
          </cell>
        </row>
        <row r="5">
          <cell r="A5" t="str">
            <v>РнД</v>
          </cell>
          <cell r="C5" t="str">
            <v>Баланс</v>
          </cell>
        </row>
        <row r="6">
          <cell r="A6" t="str">
            <v>Ставрополье</v>
          </cell>
        </row>
        <row r="7">
          <cell r="A7" t="str">
            <v>Доктор24</v>
          </cell>
        </row>
        <row r="8">
          <cell r="A8" t="str">
            <v>Виалаб РФ</v>
          </cell>
        </row>
        <row r="9">
          <cell r="A9" t="str">
            <v>Краснодар</v>
          </cell>
        </row>
        <row r="10">
          <cell r="A10" t="str">
            <v>Таврика</v>
          </cell>
        </row>
        <row r="11">
          <cell r="A11" t="str">
            <v>Волгоград</v>
          </cell>
        </row>
        <row r="12">
          <cell r="A12" t="str">
            <v>МО</v>
          </cell>
        </row>
        <row r="13">
          <cell r="A13" t="str">
            <v>Пермь</v>
          </cell>
        </row>
        <row r="14">
          <cell r="A14" t="str">
            <v>Спб</v>
          </cell>
        </row>
        <row r="15">
          <cell r="A15" t="str">
            <v>Североморск</v>
          </cell>
        </row>
        <row r="16">
          <cell r="A16" t="str">
            <v>Урал</v>
          </cell>
        </row>
        <row r="17">
          <cell r="A17" t="str">
            <v>Сибирь</v>
          </cell>
        </row>
        <row r="18">
          <cell r="A18" t="str">
            <v>Приморье</v>
          </cell>
        </row>
        <row r="19">
          <cell r="A19" t="str">
            <v>Самара</v>
          </cell>
        </row>
        <row r="20">
          <cell r="A20" t="str">
            <v>Украина</v>
          </cell>
        </row>
        <row r="21">
          <cell r="A21" t="str">
            <v>Виалаб Украина</v>
          </cell>
        </row>
        <row r="22">
          <cell r="A22" t="str">
            <v>Беларусь</v>
          </cell>
        </row>
        <row r="23">
          <cell r="A23" t="str">
            <v>Неомед</v>
          </cell>
        </row>
        <row r="24">
          <cell r="A24" t="str">
            <v>Казахстан</v>
          </cell>
        </row>
        <row r="25">
          <cell r="A25" t="str">
            <v>МедЛаб</v>
          </cell>
        </row>
        <row r="26">
          <cell r="A26" t="str">
            <v>ИОК</v>
          </cell>
        </row>
        <row r="27">
          <cell r="A27" t="str">
            <v>ДОК</v>
          </cell>
        </row>
        <row r="28">
          <cell r="A28" t="str">
            <v>МБФ</v>
          </cell>
        </row>
        <row r="29">
          <cell r="A29" t="str">
            <v>ИХС</v>
          </cell>
        </row>
        <row r="30">
          <cell r="A30" t="str">
            <v>ИИТ</v>
          </cell>
        </row>
        <row r="31">
          <cell r="A31" t="str">
            <v>Раритас</v>
          </cell>
        </row>
        <row r="32">
          <cell r="A32" t="str">
            <v>ИМедиа</v>
          </cell>
        </row>
        <row r="33">
          <cell r="A33" t="str">
            <v>Проактив</v>
          </cell>
        </row>
        <row r="34">
          <cell r="A34" t="str">
            <v>Эксперт</v>
          </cell>
        </row>
        <row r="35">
          <cell r="A35" t="str">
            <v>Тринити</v>
          </cell>
        </row>
        <row r="36">
          <cell r="A36" t="str">
            <v>Хелси Трейд</v>
          </cell>
        </row>
        <row r="37">
          <cell r="A37" t="str">
            <v>МСГ</v>
          </cell>
        </row>
        <row r="38">
          <cell r="A38" t="str">
            <v>МедСнаб</v>
          </cell>
        </row>
        <row r="39">
          <cell r="A39" t="str">
            <v>ВетЮнион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аланс"/>
      <sheetName val="P&amp;L"/>
      <sheetName val="CF"/>
      <sheetName val="ЦП"/>
      <sheetName val="Бюджет"/>
      <sheetName val="Показатели"/>
      <sheetName val="ПродажаТМЦ_2017"/>
      <sheetName val="Шаблон ВГО Бюджет + ДДС"/>
      <sheetName val="Шаблон ВГО Баланс"/>
      <sheetName val="Банк-Касса"/>
      <sheetName val="Аналитическая записка"/>
      <sheetName val="ЦП 1кв (доп инфо)"/>
      <sheetName val="СводДДС"/>
      <sheetName val="ДДСприход"/>
      <sheetName val="ДДСрасход"/>
      <sheetName val="ВГО"/>
      <sheetName val="Аренда"/>
      <sheetName val="Инфо об аренде"/>
      <sheetName val="ЗП"/>
      <sheetName val="НМА"/>
      <sheetName val="ОС"/>
      <sheetName val="Амо ОС"/>
      <sheetName val="Выручка"/>
      <sheetName val="ОСВ"/>
      <sheetName val="Склад"/>
      <sheetName val="Соб.нужды"/>
      <sheetName val="Поставщики"/>
      <sheetName val="План 2017"/>
      <sheetName val="Для выручки"/>
    </sheetNames>
    <sheetDataSet>
      <sheetData sheetId="0" refreshError="1"/>
      <sheetData sheetId="1" refreshError="1"/>
      <sheetData sheetId="2">
        <row r="111">
          <cell r="H111">
            <v>-17771158</v>
          </cell>
        </row>
      </sheetData>
      <sheetData sheetId="3">
        <row r="8">
          <cell r="H8">
            <v>2802833382.3699989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G2">
            <v>317107888.95999998</v>
          </cell>
        </row>
      </sheetData>
      <sheetData sheetId="13">
        <row r="1">
          <cell r="A1" t="str">
            <v>Статья движения денежных средств</v>
          </cell>
          <cell r="B1" t="str">
            <v>Интернет-магазин (МедСнаб)</v>
          </cell>
          <cell r="C1" t="str">
            <v>Логистика (МедСнаб)</v>
          </cell>
          <cell r="D1" t="str">
            <v>Перепродажа (МедСнаб)</v>
          </cell>
          <cell r="E1" t="str">
            <v>Собственные нужды (МедСнаб)</v>
          </cell>
          <cell r="F1" t="str">
            <v>Итог</v>
          </cell>
        </row>
        <row r="2">
          <cell r="A2" t="str">
            <v>Кредиты и займы (получение %%%)</v>
          </cell>
          <cell r="B2">
            <v>0</v>
          </cell>
          <cell r="C2">
            <v>0</v>
          </cell>
          <cell r="D2">
            <v>0</v>
          </cell>
          <cell r="E2">
            <v>13764.78</v>
          </cell>
          <cell r="F2">
            <v>13764.78</v>
          </cell>
        </row>
        <row r="3">
          <cell r="A3" t="str">
            <v>АКБ РосЕвроБанк (АО) (ОБЩ)</v>
          </cell>
          <cell r="B3">
            <v>0</v>
          </cell>
          <cell r="C3">
            <v>0</v>
          </cell>
          <cell r="D3">
            <v>0</v>
          </cell>
          <cell r="E3">
            <v>13764.78</v>
          </cell>
          <cell r="F3">
            <v>13764.78</v>
          </cell>
        </row>
        <row r="4">
          <cell r="A4" t="str">
            <v>Ошибочные платежи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A5" t="str">
            <v>Арманни Русь ООО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</row>
        <row r="6">
          <cell r="A6" t="str">
            <v>Перемещение денежных средств</v>
          </cell>
          <cell r="B6">
            <v>0</v>
          </cell>
          <cell r="C6">
            <v>0</v>
          </cell>
          <cell r="D6">
            <v>0</v>
          </cell>
          <cell r="E6">
            <v>23200000</v>
          </cell>
          <cell r="F6">
            <v>23200000</v>
          </cell>
        </row>
        <row r="7">
          <cell r="A7" t="str">
            <v>Медицинское снабжение</v>
          </cell>
          <cell r="B7">
            <v>0</v>
          </cell>
          <cell r="C7">
            <v>0</v>
          </cell>
          <cell r="D7">
            <v>0</v>
          </cell>
          <cell r="E7">
            <v>23200000</v>
          </cell>
          <cell r="F7">
            <v>23200000</v>
          </cell>
        </row>
        <row r="8">
          <cell r="A8" t="str">
            <v>Покупка оборудования (технологического)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A9" t="str">
            <v>Деалмед АО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A10" t="str">
            <v>Поступления от основной деятельности</v>
          </cell>
          <cell r="B10">
            <v>0</v>
          </cell>
          <cell r="C10">
            <v>0</v>
          </cell>
          <cell r="D10">
            <v>285232595</v>
          </cell>
          <cell r="E10">
            <v>0</v>
          </cell>
          <cell r="F10">
            <v>285232595</v>
          </cell>
        </row>
        <row r="11">
          <cell r="A11" t="str">
            <v>А Мед ДКК</v>
          </cell>
          <cell r="B11">
            <v>0</v>
          </cell>
          <cell r="C11">
            <v>0</v>
          </cell>
          <cell r="D11">
            <v>386.8</v>
          </cell>
          <cell r="E11">
            <v>0</v>
          </cell>
          <cell r="F11">
            <v>386.8</v>
          </cell>
        </row>
        <row r="12">
          <cell r="A12" t="str">
            <v>АМИО ДКК [ОБЩ]</v>
          </cell>
          <cell r="B12">
            <v>0</v>
          </cell>
          <cell r="C12">
            <v>0</v>
          </cell>
          <cell r="D12">
            <v>1934</v>
          </cell>
          <cell r="E12">
            <v>0</v>
          </cell>
          <cell r="F12">
            <v>1934</v>
          </cell>
        </row>
        <row r="13">
          <cell r="A13" t="str">
            <v>АМС Мед ДКК [ОБЩ]</v>
          </cell>
          <cell r="B13">
            <v>0</v>
          </cell>
          <cell r="C13">
            <v>0</v>
          </cell>
          <cell r="D13">
            <v>15935.78</v>
          </cell>
          <cell r="E13">
            <v>0</v>
          </cell>
          <cell r="F13">
            <v>15935.78</v>
          </cell>
        </row>
        <row r="14">
          <cell r="A14" t="str">
            <v>Арс Медика ДКК[ОБЩ]</v>
          </cell>
          <cell r="B14">
            <v>0</v>
          </cell>
          <cell r="C14">
            <v>0</v>
          </cell>
          <cell r="D14">
            <v>2184</v>
          </cell>
          <cell r="E14">
            <v>0</v>
          </cell>
          <cell r="F14">
            <v>2184</v>
          </cell>
        </row>
        <row r="15">
          <cell r="A15" t="str">
            <v>Арс медика плюс ДКК</v>
          </cell>
          <cell r="B15">
            <v>0</v>
          </cell>
          <cell r="C15">
            <v>0</v>
          </cell>
          <cell r="D15">
            <v>11924.4</v>
          </cell>
          <cell r="E15">
            <v>0</v>
          </cell>
          <cell r="F15">
            <v>11924.4</v>
          </cell>
        </row>
        <row r="16">
          <cell r="A16" t="str">
            <v>АрхМедСтрой ООО (ОБЩ)</v>
          </cell>
          <cell r="B16">
            <v>0</v>
          </cell>
          <cell r="C16">
            <v>0</v>
          </cell>
          <cell r="D16">
            <v>136731.92000000001</v>
          </cell>
          <cell r="E16">
            <v>0</v>
          </cell>
          <cell r="F16">
            <v>136731.92000000001</v>
          </cell>
        </row>
        <row r="17">
          <cell r="A17" t="str">
            <v>Будь здоров ДКК</v>
          </cell>
          <cell r="B17">
            <v>0</v>
          </cell>
          <cell r="C17">
            <v>0</v>
          </cell>
          <cell r="D17">
            <v>3614.15</v>
          </cell>
          <cell r="E17">
            <v>0</v>
          </cell>
          <cell r="F17">
            <v>3614.15</v>
          </cell>
        </row>
        <row r="18">
          <cell r="A18" t="str">
            <v>Ваше здоровье (Орел) ДКК[ОБЩ]</v>
          </cell>
          <cell r="B18">
            <v>0</v>
          </cell>
          <cell r="C18">
            <v>0</v>
          </cell>
          <cell r="D18">
            <v>6093.45</v>
          </cell>
          <cell r="E18">
            <v>0</v>
          </cell>
          <cell r="F18">
            <v>6093.45</v>
          </cell>
        </row>
        <row r="19">
          <cell r="A19" t="str">
            <v>Вера ДКК [ОБЩ]</v>
          </cell>
          <cell r="B19">
            <v>0</v>
          </cell>
          <cell r="C19">
            <v>0</v>
          </cell>
          <cell r="D19">
            <v>18505.560000000001</v>
          </cell>
          <cell r="E19">
            <v>0</v>
          </cell>
          <cell r="F19">
            <v>18505.560000000001</v>
          </cell>
        </row>
        <row r="20">
          <cell r="A20" t="str">
            <v>Виалаб ООО</v>
          </cell>
          <cell r="B20">
            <v>0</v>
          </cell>
          <cell r="C20">
            <v>0</v>
          </cell>
          <cell r="D20">
            <v>28068.2</v>
          </cell>
          <cell r="E20">
            <v>0</v>
          </cell>
          <cell r="F20">
            <v>28068.2</v>
          </cell>
        </row>
        <row r="21">
          <cell r="A21" t="str">
            <v>ВиваМед ДКК</v>
          </cell>
          <cell r="B21">
            <v>0</v>
          </cell>
          <cell r="C21">
            <v>0</v>
          </cell>
          <cell r="D21">
            <v>2942.25</v>
          </cell>
          <cell r="E21">
            <v>0</v>
          </cell>
          <cell r="F21">
            <v>2942.25</v>
          </cell>
        </row>
        <row r="22">
          <cell r="A22" t="str">
            <v>ВИВАПРОФИЛЬ  ДКК</v>
          </cell>
          <cell r="B22">
            <v>0</v>
          </cell>
          <cell r="C22">
            <v>0</v>
          </cell>
          <cell r="D22">
            <v>8769.2800000000007</v>
          </cell>
          <cell r="E22">
            <v>0</v>
          </cell>
          <cell r="F22">
            <v>8769.2800000000007</v>
          </cell>
        </row>
        <row r="23">
          <cell r="A23" t="str">
            <v>Виктория (Липецк) ДКК</v>
          </cell>
          <cell r="B23">
            <v>0</v>
          </cell>
          <cell r="C23">
            <v>0</v>
          </cell>
          <cell r="D23">
            <v>1987.59</v>
          </cell>
          <cell r="E23">
            <v>0</v>
          </cell>
          <cell r="F23">
            <v>1987.59</v>
          </cell>
        </row>
        <row r="24">
          <cell r="A24" t="str">
            <v>ВИТА ДКК</v>
          </cell>
          <cell r="B24">
            <v>0</v>
          </cell>
          <cell r="C24">
            <v>0</v>
          </cell>
          <cell r="D24">
            <v>290.10000000000002</v>
          </cell>
          <cell r="E24">
            <v>0</v>
          </cell>
          <cell r="F24">
            <v>290.10000000000002</v>
          </cell>
        </row>
        <row r="25">
          <cell r="A25" t="str">
            <v>ВитаФарм ООО ДКК</v>
          </cell>
          <cell r="B25">
            <v>0</v>
          </cell>
          <cell r="C25">
            <v>0</v>
          </cell>
          <cell r="D25">
            <v>3115.7</v>
          </cell>
          <cell r="E25">
            <v>0</v>
          </cell>
          <cell r="F25">
            <v>3115.7</v>
          </cell>
        </row>
        <row r="26">
          <cell r="A26" t="str">
            <v>ВитаЦентр ДКК [ОБЩ]</v>
          </cell>
          <cell r="B26">
            <v>0</v>
          </cell>
          <cell r="C26">
            <v>0</v>
          </cell>
          <cell r="D26">
            <v>24907.5</v>
          </cell>
          <cell r="E26">
            <v>0</v>
          </cell>
          <cell r="F26">
            <v>24907.5</v>
          </cell>
        </row>
        <row r="27">
          <cell r="A27" t="str">
            <v>ВитаЦентр+ ДКК</v>
          </cell>
          <cell r="B27">
            <v>0</v>
          </cell>
          <cell r="C27">
            <v>0</v>
          </cell>
          <cell r="D27">
            <v>9292.5300000000007</v>
          </cell>
          <cell r="E27">
            <v>0</v>
          </cell>
          <cell r="F27">
            <v>9292.5300000000007</v>
          </cell>
        </row>
        <row r="28">
          <cell r="A28" t="str">
            <v>Геколаб ДКК(ОБЩ)</v>
          </cell>
          <cell r="B28">
            <v>0</v>
          </cell>
          <cell r="C28">
            <v>0</v>
          </cell>
          <cell r="D28">
            <v>967</v>
          </cell>
          <cell r="E28">
            <v>0</v>
          </cell>
          <cell r="F28">
            <v>967</v>
          </cell>
        </row>
        <row r="29">
          <cell r="A29" t="str">
            <v>Дельта Мед ДКК [ОБЩ]</v>
          </cell>
          <cell r="B29">
            <v>0</v>
          </cell>
          <cell r="C29">
            <v>0</v>
          </cell>
          <cell r="D29">
            <v>1934</v>
          </cell>
          <cell r="E29">
            <v>0</v>
          </cell>
          <cell r="F29">
            <v>1934</v>
          </cell>
        </row>
        <row r="30">
          <cell r="A30" t="str">
            <v>Диагностика ЧИТА ДКК [ОБЩ]</v>
          </cell>
          <cell r="B30">
            <v>0</v>
          </cell>
          <cell r="C30">
            <v>0</v>
          </cell>
          <cell r="D30">
            <v>1551.8</v>
          </cell>
          <cell r="E30">
            <v>0</v>
          </cell>
          <cell r="F30">
            <v>1551.8</v>
          </cell>
        </row>
        <row r="31">
          <cell r="A31" t="str">
            <v>ДИД ДКК</v>
          </cell>
          <cell r="B31">
            <v>0</v>
          </cell>
          <cell r="C31">
            <v>0</v>
          </cell>
          <cell r="D31">
            <v>280.8</v>
          </cell>
          <cell r="E31">
            <v>0</v>
          </cell>
          <cell r="F31">
            <v>280.8</v>
          </cell>
        </row>
        <row r="32">
          <cell r="A32" t="str">
            <v>Доктор 24 (ИНВИТРО - Объединенные расчеты ООО до 16.03.2017)</v>
          </cell>
          <cell r="B32">
            <v>0</v>
          </cell>
          <cell r="C32">
            <v>0</v>
          </cell>
          <cell r="D32">
            <v>45945.120000000003</v>
          </cell>
          <cell r="E32">
            <v>0</v>
          </cell>
          <cell r="F32">
            <v>45945.120000000003</v>
          </cell>
        </row>
        <row r="33">
          <cell r="A33" t="str">
            <v>Дол-М ДКК [ОБЩ]</v>
          </cell>
          <cell r="B33">
            <v>0</v>
          </cell>
          <cell r="C33">
            <v>0</v>
          </cell>
          <cell r="D33">
            <v>1934</v>
          </cell>
          <cell r="E33">
            <v>0</v>
          </cell>
          <cell r="F33">
            <v>1934</v>
          </cell>
        </row>
        <row r="34">
          <cell r="A34" t="str">
            <v>Доступная медицина ДКК [ОБЩ]</v>
          </cell>
          <cell r="B34">
            <v>0</v>
          </cell>
          <cell r="C34">
            <v>0</v>
          </cell>
          <cell r="D34">
            <v>3590.2</v>
          </cell>
          <cell r="E34">
            <v>0</v>
          </cell>
          <cell r="F34">
            <v>3590.2</v>
          </cell>
        </row>
        <row r="35">
          <cell r="A35" t="str">
            <v>ЕВВА ДКК</v>
          </cell>
          <cell r="B35">
            <v>0</v>
          </cell>
          <cell r="C35">
            <v>0</v>
          </cell>
          <cell r="D35">
            <v>483.5</v>
          </cell>
          <cell r="E35">
            <v>0</v>
          </cell>
          <cell r="F35">
            <v>483.5</v>
          </cell>
        </row>
        <row r="36">
          <cell r="A36" t="str">
            <v>Евроклиника ДКК[ОБЩ]</v>
          </cell>
          <cell r="B36">
            <v>0</v>
          </cell>
          <cell r="C36">
            <v>0</v>
          </cell>
          <cell r="D36">
            <v>64605.5</v>
          </cell>
          <cell r="E36">
            <v>0</v>
          </cell>
          <cell r="F36">
            <v>64605.5</v>
          </cell>
        </row>
        <row r="37">
          <cell r="A37" t="str">
            <v>ЗД Биопринтинг Солюшенс</v>
          </cell>
          <cell r="B37">
            <v>0</v>
          </cell>
          <cell r="C37">
            <v>0</v>
          </cell>
          <cell r="D37">
            <v>7966.43</v>
          </cell>
          <cell r="E37">
            <v>0</v>
          </cell>
          <cell r="F37">
            <v>7966.43</v>
          </cell>
        </row>
        <row r="38">
          <cell r="A38" t="str">
            <v>Здоровье нации (Новороссийск) ООО ДКК  (ОБЩ)</v>
          </cell>
          <cell r="B38">
            <v>0</v>
          </cell>
          <cell r="C38">
            <v>0</v>
          </cell>
          <cell r="D38">
            <v>4835</v>
          </cell>
          <cell r="E38">
            <v>0</v>
          </cell>
          <cell r="F38">
            <v>4835</v>
          </cell>
        </row>
        <row r="39">
          <cell r="A39" t="str">
            <v>ЗДОРОВЬЕ ПЛЮС (Старый Оскол) ДКК (ОБЩ)</v>
          </cell>
          <cell r="B39">
            <v>0</v>
          </cell>
          <cell r="C39">
            <v>0</v>
          </cell>
          <cell r="D39">
            <v>13768.7</v>
          </cell>
          <cell r="E39">
            <v>0</v>
          </cell>
          <cell r="F39">
            <v>13768.7</v>
          </cell>
        </row>
        <row r="40">
          <cell r="A40" t="str">
            <v>ЗдравАльянс ДКК</v>
          </cell>
          <cell r="B40">
            <v>0</v>
          </cell>
          <cell r="C40">
            <v>0</v>
          </cell>
          <cell r="D40">
            <v>2901</v>
          </cell>
          <cell r="E40">
            <v>0</v>
          </cell>
          <cell r="F40">
            <v>2901</v>
          </cell>
        </row>
        <row r="41">
          <cell r="A41" t="str">
            <v>ЗдравМед-Буденновск ДКК</v>
          </cell>
          <cell r="B41">
            <v>0</v>
          </cell>
          <cell r="C41">
            <v>0</v>
          </cell>
          <cell r="D41">
            <v>10816</v>
          </cell>
          <cell r="E41">
            <v>0</v>
          </cell>
          <cell r="F41">
            <v>10816</v>
          </cell>
        </row>
        <row r="42">
          <cell r="A42" t="str">
            <v>Знакомый Доктор ДКК[ОБЩ]</v>
          </cell>
          <cell r="B42">
            <v>0</v>
          </cell>
          <cell r="C42">
            <v>0</v>
          </cell>
          <cell r="D42">
            <v>551.20000000000005</v>
          </cell>
          <cell r="E42">
            <v>0</v>
          </cell>
          <cell r="F42">
            <v>551.20000000000005</v>
          </cell>
        </row>
        <row r="43">
          <cell r="A43" t="str">
            <v>Зоо-Маркет ДКК</v>
          </cell>
          <cell r="B43">
            <v>0</v>
          </cell>
          <cell r="C43">
            <v>0</v>
          </cell>
          <cell r="D43">
            <v>1450.5</v>
          </cell>
          <cell r="E43">
            <v>0</v>
          </cell>
          <cell r="F43">
            <v>1450.5</v>
          </cell>
        </row>
        <row r="44">
          <cell r="A44" t="str">
            <v>ИЛВИТ центр ДКК [ОБЩ]</v>
          </cell>
          <cell r="B44">
            <v>0</v>
          </cell>
          <cell r="C44">
            <v>0</v>
          </cell>
          <cell r="D44">
            <v>967</v>
          </cell>
          <cell r="E44">
            <v>0</v>
          </cell>
          <cell r="F44">
            <v>967</v>
          </cell>
        </row>
        <row r="45">
          <cell r="A45" t="str">
            <v>Илонаис ДКК (ОБЩ)</v>
          </cell>
          <cell r="B45">
            <v>0</v>
          </cell>
          <cell r="C45">
            <v>0</v>
          </cell>
          <cell r="D45">
            <v>967</v>
          </cell>
          <cell r="E45">
            <v>0</v>
          </cell>
          <cell r="F45">
            <v>967</v>
          </cell>
        </row>
        <row r="46">
          <cell r="A46" t="str">
            <v>Инвиво-Воскресенск ДКК [ОБЩ]</v>
          </cell>
          <cell r="B46">
            <v>0</v>
          </cell>
          <cell r="C46">
            <v>0</v>
          </cell>
          <cell r="D46">
            <v>2148.6999999999998</v>
          </cell>
          <cell r="E46">
            <v>0</v>
          </cell>
          <cell r="F46">
            <v>2148.6999999999998</v>
          </cell>
        </row>
        <row r="47">
          <cell r="A47" t="str">
            <v>ИНВИТРО - Объединенные коммуникации ООО</v>
          </cell>
          <cell r="B47">
            <v>0</v>
          </cell>
          <cell r="C47">
            <v>0</v>
          </cell>
          <cell r="D47">
            <v>53364.74</v>
          </cell>
          <cell r="E47">
            <v>0</v>
          </cell>
          <cell r="F47">
            <v>53364.74</v>
          </cell>
        </row>
        <row r="48">
          <cell r="A48" t="str">
            <v>ИНВИТРО (ОБЩ)</v>
          </cell>
          <cell r="B48">
            <v>0</v>
          </cell>
          <cell r="C48">
            <v>0</v>
          </cell>
          <cell r="D48">
            <v>218728727.69</v>
          </cell>
          <cell r="E48">
            <v>0</v>
          </cell>
          <cell r="F48">
            <v>218728727.69</v>
          </cell>
        </row>
        <row r="49">
          <cell r="A49" t="str">
            <v>ИНВИТРО СПб [ОБЩ]</v>
          </cell>
          <cell r="B49">
            <v>0</v>
          </cell>
          <cell r="C49">
            <v>0</v>
          </cell>
          <cell r="D49">
            <v>277425</v>
          </cell>
          <cell r="E49">
            <v>0</v>
          </cell>
          <cell r="F49">
            <v>277425</v>
          </cell>
        </row>
        <row r="50">
          <cell r="A50" t="str">
            <v>ИНВИТРО Холдинг Стандарт ООО (ОБЩ) (бывший Альтаир)</v>
          </cell>
          <cell r="B50">
            <v>0</v>
          </cell>
          <cell r="C50">
            <v>0</v>
          </cell>
          <cell r="D50">
            <v>692493.02</v>
          </cell>
          <cell r="E50">
            <v>0</v>
          </cell>
          <cell r="F50">
            <v>692493.02</v>
          </cell>
        </row>
        <row r="51">
          <cell r="A51" t="str">
            <v>Инвитро-Беларусь [ОБЩ]</v>
          </cell>
          <cell r="B51">
            <v>0</v>
          </cell>
          <cell r="C51">
            <v>0</v>
          </cell>
          <cell r="D51">
            <v>14630455.859999999</v>
          </cell>
          <cell r="E51">
            <v>0</v>
          </cell>
          <cell r="F51">
            <v>14630455.859999999</v>
          </cell>
        </row>
        <row r="52">
          <cell r="A52" t="str">
            <v>Инвитро-Владимир ДКК</v>
          </cell>
          <cell r="B52">
            <v>0</v>
          </cell>
          <cell r="C52">
            <v>0</v>
          </cell>
          <cell r="D52">
            <v>2875.65</v>
          </cell>
          <cell r="E52">
            <v>0</v>
          </cell>
          <cell r="F52">
            <v>2875.65</v>
          </cell>
        </row>
        <row r="53">
          <cell r="A53" t="str">
            <v>ИНВИТРО-Воронеж ДКК</v>
          </cell>
          <cell r="B53">
            <v>0</v>
          </cell>
          <cell r="C53">
            <v>0</v>
          </cell>
          <cell r="D53">
            <v>431576.82</v>
          </cell>
          <cell r="E53">
            <v>0</v>
          </cell>
          <cell r="F53">
            <v>431576.82</v>
          </cell>
        </row>
        <row r="54">
          <cell r="A54" t="str">
            <v>Инвитро-Иваново ДКК [ОБЩ]</v>
          </cell>
          <cell r="B54">
            <v>0</v>
          </cell>
          <cell r="C54">
            <v>0</v>
          </cell>
          <cell r="D54">
            <v>22090.400000000001</v>
          </cell>
          <cell r="E54">
            <v>0</v>
          </cell>
          <cell r="F54">
            <v>22090.400000000001</v>
          </cell>
        </row>
        <row r="55">
          <cell r="A55" t="str">
            <v>ИНВИТРО-Информационные технологии (ОБЩ)</v>
          </cell>
          <cell r="B55">
            <v>0</v>
          </cell>
          <cell r="C55">
            <v>0</v>
          </cell>
          <cell r="D55">
            <v>1784512.46</v>
          </cell>
          <cell r="E55">
            <v>0</v>
          </cell>
          <cell r="F55">
            <v>1784512.46</v>
          </cell>
        </row>
        <row r="56">
          <cell r="A56" t="str">
            <v>ИНВИТРО-Казахстан ТОО</v>
          </cell>
          <cell r="B56">
            <v>0</v>
          </cell>
          <cell r="C56">
            <v>0</v>
          </cell>
          <cell r="D56">
            <v>142992.99</v>
          </cell>
          <cell r="E56">
            <v>0</v>
          </cell>
          <cell r="F56">
            <v>142992.99</v>
          </cell>
        </row>
        <row r="57">
          <cell r="A57" t="str">
            <v>ИНВИТРО-Клин ДКК [ОБЩ]</v>
          </cell>
          <cell r="B57">
            <v>0</v>
          </cell>
          <cell r="C57">
            <v>0</v>
          </cell>
          <cell r="D57">
            <v>1451.65</v>
          </cell>
          <cell r="E57">
            <v>0</v>
          </cell>
          <cell r="F57">
            <v>1451.65</v>
          </cell>
        </row>
        <row r="58">
          <cell r="A58" t="str">
            <v>Инвитро-Кострома ДКК</v>
          </cell>
          <cell r="B58">
            <v>0</v>
          </cell>
          <cell r="C58">
            <v>0</v>
          </cell>
          <cell r="D58">
            <v>1933.83</v>
          </cell>
          <cell r="E58">
            <v>0</v>
          </cell>
          <cell r="F58">
            <v>1933.83</v>
          </cell>
        </row>
        <row r="59">
          <cell r="A59" t="str">
            <v>Инвитро-Красногорск ДКК [ОБЩ]</v>
          </cell>
          <cell r="B59">
            <v>0</v>
          </cell>
          <cell r="C59">
            <v>0</v>
          </cell>
          <cell r="D59">
            <v>4465.88</v>
          </cell>
          <cell r="E59">
            <v>0</v>
          </cell>
          <cell r="F59">
            <v>4465.88</v>
          </cell>
        </row>
        <row r="60">
          <cell r="A60" t="str">
            <v>ИНВИТРО-Набережные Челны ДКК [ОБЩ]</v>
          </cell>
          <cell r="B60">
            <v>0</v>
          </cell>
          <cell r="C60">
            <v>0</v>
          </cell>
          <cell r="D60">
            <v>2518.8000000000002</v>
          </cell>
          <cell r="E60">
            <v>0</v>
          </cell>
          <cell r="F60">
            <v>2518.8000000000002</v>
          </cell>
        </row>
        <row r="61">
          <cell r="A61" t="str">
            <v>ИНВИТРО-Нальчик ДКК [ОБЩ]</v>
          </cell>
          <cell r="B61">
            <v>0</v>
          </cell>
          <cell r="C61">
            <v>0</v>
          </cell>
          <cell r="D61">
            <v>4140</v>
          </cell>
          <cell r="E61">
            <v>0</v>
          </cell>
          <cell r="F61">
            <v>4140</v>
          </cell>
        </row>
        <row r="62">
          <cell r="A62" t="str">
            <v>Инвитро-Оренбург ДКК [ОБЩ]</v>
          </cell>
          <cell r="B62">
            <v>0</v>
          </cell>
          <cell r="C62">
            <v>0</v>
          </cell>
          <cell r="D62">
            <v>7150.9</v>
          </cell>
          <cell r="E62">
            <v>0</v>
          </cell>
          <cell r="F62">
            <v>7150.9</v>
          </cell>
        </row>
        <row r="63">
          <cell r="A63" t="str">
            <v>Инвитро-Павшинская пойма ДКК</v>
          </cell>
          <cell r="B63">
            <v>0</v>
          </cell>
          <cell r="C63">
            <v>0</v>
          </cell>
          <cell r="D63">
            <v>580.20000000000005</v>
          </cell>
          <cell r="E63">
            <v>0</v>
          </cell>
          <cell r="F63">
            <v>580.20000000000005</v>
          </cell>
        </row>
        <row r="64">
          <cell r="A64" t="str">
            <v>Инвитро-Ростов-на-Дону ДКК [ОБЩ]</v>
          </cell>
          <cell r="B64">
            <v>0</v>
          </cell>
          <cell r="C64">
            <v>0</v>
          </cell>
          <cell r="D64">
            <v>173213.5</v>
          </cell>
          <cell r="E64">
            <v>0</v>
          </cell>
          <cell r="F64">
            <v>173213.5</v>
          </cell>
        </row>
        <row r="65">
          <cell r="A65" t="str">
            <v>Инвитро-Самара ДКК (ОБЩ)</v>
          </cell>
          <cell r="B65">
            <v>0</v>
          </cell>
          <cell r="C65">
            <v>0</v>
          </cell>
          <cell r="D65">
            <v>2238467.27</v>
          </cell>
          <cell r="E65">
            <v>0</v>
          </cell>
          <cell r="F65">
            <v>2238467.27</v>
          </cell>
        </row>
        <row r="66">
          <cell r="A66" t="str">
            <v>Инвитро-Сибирь [ОБЩ]</v>
          </cell>
          <cell r="B66">
            <v>0</v>
          </cell>
          <cell r="C66">
            <v>0</v>
          </cell>
          <cell r="D66">
            <v>22292430.84</v>
          </cell>
          <cell r="E66">
            <v>0</v>
          </cell>
          <cell r="F66">
            <v>22292430.84</v>
          </cell>
        </row>
        <row r="67">
          <cell r="A67" t="str">
            <v>ИНВИТРО-СТАВРОПОЛЬ ДКК [ОБЩ]</v>
          </cell>
          <cell r="B67">
            <v>0</v>
          </cell>
          <cell r="C67">
            <v>0</v>
          </cell>
          <cell r="D67">
            <v>498.05</v>
          </cell>
          <cell r="E67">
            <v>0</v>
          </cell>
          <cell r="F67">
            <v>498.05</v>
          </cell>
        </row>
        <row r="68">
          <cell r="A68" t="str">
            <v>ИНВИТРО-Ставрополье ДКК [ОБЩ]</v>
          </cell>
          <cell r="B68">
            <v>0</v>
          </cell>
          <cell r="C68">
            <v>0</v>
          </cell>
          <cell r="D68">
            <v>48345.75</v>
          </cell>
          <cell r="E68">
            <v>0</v>
          </cell>
          <cell r="F68">
            <v>48345.75</v>
          </cell>
        </row>
        <row r="69">
          <cell r="A69" t="str">
            <v>ИНВИТРО-Урал (быв.Урологическая клиника)  ( (ОБЩ)</v>
          </cell>
          <cell r="B69">
            <v>0</v>
          </cell>
          <cell r="C69">
            <v>0</v>
          </cell>
          <cell r="D69">
            <v>18721273.350000001</v>
          </cell>
          <cell r="E69">
            <v>0</v>
          </cell>
          <cell r="F69">
            <v>18721273.350000001</v>
          </cell>
        </row>
        <row r="70">
          <cell r="A70" t="str">
            <v>Инвитро-Черкизовская ДКК [ОБЩ]</v>
          </cell>
          <cell r="B70">
            <v>0</v>
          </cell>
          <cell r="C70">
            <v>0</v>
          </cell>
          <cell r="D70">
            <v>290.10000000000002</v>
          </cell>
          <cell r="E70">
            <v>0</v>
          </cell>
          <cell r="F70">
            <v>290.10000000000002</v>
          </cell>
        </row>
        <row r="71">
          <cell r="A71" t="str">
            <v>Интравит ДКК [ОБЩ]</v>
          </cell>
          <cell r="B71">
            <v>0</v>
          </cell>
          <cell r="C71">
            <v>0</v>
          </cell>
          <cell r="D71">
            <v>39154.82</v>
          </cell>
          <cell r="E71">
            <v>0</v>
          </cell>
          <cell r="F71">
            <v>39154.82</v>
          </cell>
        </row>
        <row r="72">
          <cell r="A72" t="str">
            <v>ИЧЕЛ МедСервис ФРАНЧ (УРАЛ)</v>
          </cell>
          <cell r="B72">
            <v>0</v>
          </cell>
          <cell r="C72">
            <v>0</v>
          </cell>
          <cell r="D72">
            <v>15258.88</v>
          </cell>
          <cell r="E72">
            <v>0</v>
          </cell>
          <cell r="F72">
            <v>15258.88</v>
          </cell>
        </row>
        <row r="73">
          <cell r="A73" t="str">
            <v>Клиника Здоровья ЗАО ДКК</v>
          </cell>
          <cell r="B73">
            <v>0</v>
          </cell>
          <cell r="C73">
            <v>0</v>
          </cell>
          <cell r="D73">
            <v>1129.4000000000001</v>
          </cell>
          <cell r="E73">
            <v>0</v>
          </cell>
          <cell r="F73">
            <v>1129.4000000000001</v>
          </cell>
        </row>
        <row r="74">
          <cell r="A74" t="str">
            <v>Корпорация Саки Лаб ДКК</v>
          </cell>
          <cell r="B74">
            <v>0</v>
          </cell>
          <cell r="C74">
            <v>0</v>
          </cell>
          <cell r="D74">
            <v>13104</v>
          </cell>
          <cell r="E74">
            <v>0</v>
          </cell>
          <cell r="F74">
            <v>13104</v>
          </cell>
        </row>
        <row r="75">
          <cell r="A75" t="str">
            <v>Криста плюс ДКК  ООО</v>
          </cell>
          <cell r="B75">
            <v>0</v>
          </cell>
          <cell r="C75">
            <v>0</v>
          </cell>
          <cell r="D75">
            <v>4297.3999999999996</v>
          </cell>
          <cell r="E75">
            <v>0</v>
          </cell>
          <cell r="F75">
            <v>4297.3999999999996</v>
          </cell>
        </row>
        <row r="76">
          <cell r="A76" t="str">
            <v>Лабдиагностика ООО ДКК</v>
          </cell>
          <cell r="B76">
            <v>0</v>
          </cell>
          <cell r="C76">
            <v>0</v>
          </cell>
          <cell r="D76">
            <v>1984.57</v>
          </cell>
          <cell r="E76">
            <v>0</v>
          </cell>
          <cell r="F76">
            <v>1984.57</v>
          </cell>
        </row>
        <row r="77">
          <cell r="A77" t="str">
            <v>Лаборатория Здоровья ООО ДКК</v>
          </cell>
          <cell r="B77">
            <v>0</v>
          </cell>
          <cell r="C77">
            <v>0</v>
          </cell>
          <cell r="D77">
            <v>7209.5</v>
          </cell>
          <cell r="E77">
            <v>0</v>
          </cell>
          <cell r="F77">
            <v>7209.5</v>
          </cell>
        </row>
        <row r="78">
          <cell r="A78" t="str">
            <v>Лабстандарт ДКК</v>
          </cell>
          <cell r="B78">
            <v>0</v>
          </cell>
          <cell r="C78">
            <v>0</v>
          </cell>
          <cell r="D78">
            <v>372779.45</v>
          </cell>
          <cell r="E78">
            <v>0</v>
          </cell>
          <cell r="F78">
            <v>372779.45</v>
          </cell>
        </row>
        <row r="79">
          <cell r="A79" t="str">
            <v>Легат ООО ДКК</v>
          </cell>
          <cell r="B79">
            <v>0</v>
          </cell>
          <cell r="C79">
            <v>0</v>
          </cell>
          <cell r="D79">
            <v>9670</v>
          </cell>
          <cell r="E79">
            <v>0</v>
          </cell>
          <cell r="F79">
            <v>9670</v>
          </cell>
        </row>
        <row r="80">
          <cell r="A80" t="str">
            <v>Медика-Плюс (Астрахань) ДКК (ОБЩ)</v>
          </cell>
          <cell r="B80">
            <v>0</v>
          </cell>
          <cell r="C80">
            <v>0</v>
          </cell>
          <cell r="D80">
            <v>16367.2</v>
          </cell>
          <cell r="E80">
            <v>0</v>
          </cell>
          <cell r="F80">
            <v>16367.2</v>
          </cell>
        </row>
        <row r="81">
          <cell r="A81" t="str">
            <v>Медикал Консалтинг Груп ООО ДКК</v>
          </cell>
          <cell r="B81">
            <v>0</v>
          </cell>
          <cell r="C81">
            <v>0</v>
          </cell>
          <cell r="D81">
            <v>18486</v>
          </cell>
          <cell r="E81">
            <v>0</v>
          </cell>
          <cell r="F81">
            <v>18486</v>
          </cell>
        </row>
        <row r="82">
          <cell r="A82" t="str">
            <v>МЕДИКАМ ДКК</v>
          </cell>
          <cell r="B82">
            <v>0</v>
          </cell>
          <cell r="C82">
            <v>0</v>
          </cell>
          <cell r="D82">
            <v>3392.48</v>
          </cell>
          <cell r="E82">
            <v>0</v>
          </cell>
          <cell r="F82">
            <v>3392.48</v>
          </cell>
        </row>
        <row r="83">
          <cell r="A83" t="str">
            <v>МЕДИКС-ЛАБ ДКК</v>
          </cell>
          <cell r="B83">
            <v>0</v>
          </cell>
          <cell r="C83">
            <v>0</v>
          </cell>
          <cell r="D83">
            <v>1468.45</v>
          </cell>
          <cell r="E83">
            <v>0</v>
          </cell>
          <cell r="F83">
            <v>1468.45</v>
          </cell>
        </row>
        <row r="84">
          <cell r="A84" t="str">
            <v>Медицинский диагностический центр ООО ДКК (ОБЩ)</v>
          </cell>
          <cell r="B84">
            <v>0</v>
          </cell>
          <cell r="C84">
            <v>0</v>
          </cell>
          <cell r="D84">
            <v>703.04</v>
          </cell>
          <cell r="E84">
            <v>0</v>
          </cell>
          <cell r="F84">
            <v>703.04</v>
          </cell>
        </row>
        <row r="85">
          <cell r="A85" t="str">
            <v>МЕДЛАБДИАГНОСТИК ДКК</v>
          </cell>
          <cell r="B85">
            <v>0</v>
          </cell>
          <cell r="C85">
            <v>0</v>
          </cell>
          <cell r="D85">
            <v>2046.9</v>
          </cell>
          <cell r="E85">
            <v>0</v>
          </cell>
          <cell r="F85">
            <v>2046.9</v>
          </cell>
        </row>
        <row r="86">
          <cell r="A86" t="str">
            <v>МедОк (Сахалин) ДКК</v>
          </cell>
          <cell r="B86">
            <v>0</v>
          </cell>
          <cell r="C86">
            <v>0</v>
          </cell>
          <cell r="D86">
            <v>25505.200000000001</v>
          </cell>
          <cell r="E86">
            <v>0</v>
          </cell>
          <cell r="F86">
            <v>25505.200000000001</v>
          </cell>
        </row>
        <row r="87">
          <cell r="A87" t="str">
            <v>МедПрофи</v>
          </cell>
          <cell r="B87">
            <v>0</v>
          </cell>
          <cell r="C87">
            <v>0</v>
          </cell>
          <cell r="D87">
            <v>18503.68</v>
          </cell>
          <cell r="E87">
            <v>0</v>
          </cell>
          <cell r="F87">
            <v>18503.68</v>
          </cell>
        </row>
        <row r="88">
          <cell r="A88" t="str">
            <v>МЕДСТОРИ ООО ДКК</v>
          </cell>
          <cell r="B88">
            <v>0</v>
          </cell>
          <cell r="C88">
            <v>0</v>
          </cell>
          <cell r="D88">
            <v>4715.3999999999996</v>
          </cell>
          <cell r="E88">
            <v>0</v>
          </cell>
          <cell r="F88">
            <v>4715.3999999999996</v>
          </cell>
        </row>
        <row r="89">
          <cell r="A89" t="str">
            <v>Медэкспресс  (Ижевск) ДКК (ОБЩ)</v>
          </cell>
          <cell r="B89">
            <v>0</v>
          </cell>
          <cell r="C89">
            <v>0</v>
          </cell>
          <cell r="D89">
            <v>3340.6</v>
          </cell>
          <cell r="E89">
            <v>0</v>
          </cell>
          <cell r="F89">
            <v>3340.6</v>
          </cell>
        </row>
        <row r="90">
          <cell r="A90" t="str">
            <v>Медэкспресс+ ООО (ДКК)</v>
          </cell>
          <cell r="B90">
            <v>0</v>
          </cell>
          <cell r="C90">
            <v>0</v>
          </cell>
          <cell r="D90">
            <v>2901</v>
          </cell>
          <cell r="E90">
            <v>0</v>
          </cell>
          <cell r="F90">
            <v>2901</v>
          </cell>
        </row>
        <row r="91">
          <cell r="A91" t="str">
            <v>МК Иммуника ООО ДКК</v>
          </cell>
          <cell r="B91">
            <v>0</v>
          </cell>
          <cell r="C91">
            <v>0</v>
          </cell>
          <cell r="D91">
            <v>5887</v>
          </cell>
          <cell r="E91">
            <v>0</v>
          </cell>
          <cell r="F91">
            <v>5887</v>
          </cell>
        </row>
        <row r="92">
          <cell r="A92" t="str">
            <v>МЦ Будьте здоровы ДКК</v>
          </cell>
          <cell r="B92">
            <v>0</v>
          </cell>
          <cell r="C92">
            <v>0</v>
          </cell>
          <cell r="D92">
            <v>290.10000000000002</v>
          </cell>
          <cell r="E92">
            <v>0</v>
          </cell>
          <cell r="F92">
            <v>290.10000000000002</v>
          </cell>
        </row>
        <row r="93">
          <cell r="A93" t="str">
            <v>НеоМед ДКК (Белгород) [ОБЩ]</v>
          </cell>
          <cell r="B93">
            <v>0</v>
          </cell>
          <cell r="C93">
            <v>0</v>
          </cell>
          <cell r="D93">
            <v>10837.4</v>
          </cell>
          <cell r="E93">
            <v>0</v>
          </cell>
          <cell r="F93">
            <v>10837.4</v>
          </cell>
        </row>
        <row r="94">
          <cell r="A94" t="str">
            <v>НоваМед ООО ДКК</v>
          </cell>
          <cell r="B94">
            <v>0</v>
          </cell>
          <cell r="C94">
            <v>0</v>
          </cell>
          <cell r="D94">
            <v>7310.42</v>
          </cell>
          <cell r="E94">
            <v>0</v>
          </cell>
          <cell r="F94">
            <v>7310.42</v>
          </cell>
        </row>
        <row r="95">
          <cell r="A95" t="str">
            <v>НОЧУ ДПО ВМШ</v>
          </cell>
          <cell r="B95">
            <v>0</v>
          </cell>
          <cell r="C95">
            <v>0</v>
          </cell>
          <cell r="D95">
            <v>5176.08</v>
          </cell>
          <cell r="E95">
            <v>0</v>
          </cell>
          <cell r="F95">
            <v>5176.08</v>
          </cell>
        </row>
        <row r="96">
          <cell r="A96" t="str">
            <v>Общая практика (Дубна) ДКК (ОБЩ)</v>
          </cell>
          <cell r="B96">
            <v>0</v>
          </cell>
          <cell r="C96">
            <v>0</v>
          </cell>
          <cell r="D96">
            <v>6446.1</v>
          </cell>
          <cell r="E96">
            <v>0</v>
          </cell>
          <cell r="F96">
            <v>6446.1</v>
          </cell>
        </row>
        <row r="97">
          <cell r="A97" t="str">
            <v>ОМЕДИ ООО (ДКК)</v>
          </cell>
          <cell r="B97">
            <v>0</v>
          </cell>
          <cell r="C97">
            <v>0</v>
          </cell>
          <cell r="D97">
            <v>967</v>
          </cell>
          <cell r="E97">
            <v>0</v>
          </cell>
          <cell r="F97">
            <v>967</v>
          </cell>
        </row>
        <row r="98">
          <cell r="A98" t="str">
            <v>ПОЛИВИТАКС ДКК (ОБЩ)</v>
          </cell>
          <cell r="B98">
            <v>0</v>
          </cell>
          <cell r="C98">
            <v>0</v>
          </cell>
          <cell r="D98">
            <v>2381.6</v>
          </cell>
          <cell r="E98">
            <v>0</v>
          </cell>
          <cell r="F98">
            <v>2381.6</v>
          </cell>
        </row>
        <row r="99">
          <cell r="A99" t="str">
            <v>ПолиСтрим ДКК</v>
          </cell>
          <cell r="B99">
            <v>0</v>
          </cell>
          <cell r="C99">
            <v>0</v>
          </cell>
          <cell r="D99">
            <v>19484.3</v>
          </cell>
          <cell r="E99">
            <v>0</v>
          </cell>
          <cell r="F99">
            <v>19484.3</v>
          </cell>
        </row>
        <row r="100">
          <cell r="A100" t="str">
            <v>Премиум Стандарт ДКК (ОБЩ)</v>
          </cell>
          <cell r="B100">
            <v>0</v>
          </cell>
          <cell r="C100">
            <v>0</v>
          </cell>
          <cell r="D100">
            <v>4835</v>
          </cell>
          <cell r="E100">
            <v>0</v>
          </cell>
          <cell r="F100">
            <v>4835</v>
          </cell>
        </row>
        <row r="101">
          <cell r="A101" t="str">
            <v>ПРОМЕДИКА 21 ДКК</v>
          </cell>
          <cell r="B101">
            <v>0</v>
          </cell>
          <cell r="C101">
            <v>0</v>
          </cell>
          <cell r="D101">
            <v>967</v>
          </cell>
          <cell r="E101">
            <v>0</v>
          </cell>
          <cell r="F101">
            <v>967</v>
          </cell>
        </row>
        <row r="102">
          <cell r="A102" t="str">
            <v>ПРОФМЕД ООО ДКК</v>
          </cell>
          <cell r="B102">
            <v>0</v>
          </cell>
          <cell r="C102">
            <v>0</v>
          </cell>
          <cell r="D102">
            <v>748.8</v>
          </cell>
          <cell r="E102">
            <v>0</v>
          </cell>
          <cell r="F102">
            <v>748.8</v>
          </cell>
        </row>
        <row r="103">
          <cell r="A103" t="str">
            <v>Реутов-Клиник ДКК ООО</v>
          </cell>
          <cell r="B103">
            <v>0</v>
          </cell>
          <cell r="C103">
            <v>0</v>
          </cell>
          <cell r="D103">
            <v>17538.560000000001</v>
          </cell>
          <cell r="E103">
            <v>0</v>
          </cell>
          <cell r="F103">
            <v>17538.560000000001</v>
          </cell>
        </row>
        <row r="104">
          <cell r="A104" t="str">
            <v>С-Медик ДКК[ОБЩ]</v>
          </cell>
          <cell r="B104">
            <v>0</v>
          </cell>
          <cell r="C104">
            <v>0</v>
          </cell>
          <cell r="D104">
            <v>967</v>
          </cell>
          <cell r="E104">
            <v>0</v>
          </cell>
          <cell r="F104">
            <v>967</v>
          </cell>
        </row>
        <row r="105">
          <cell r="A105" t="str">
            <v>Сервис XXI век ООО ДКК(ОБЩ)</v>
          </cell>
          <cell r="B105">
            <v>0</v>
          </cell>
          <cell r="C105">
            <v>0</v>
          </cell>
          <cell r="D105">
            <v>386.8</v>
          </cell>
          <cell r="E105">
            <v>0</v>
          </cell>
          <cell r="F105">
            <v>386.8</v>
          </cell>
        </row>
        <row r="106">
          <cell r="A106" t="str">
            <v>Сибирь ДКК(ОБЩ)</v>
          </cell>
          <cell r="B106">
            <v>0</v>
          </cell>
          <cell r="C106">
            <v>0</v>
          </cell>
          <cell r="D106">
            <v>1695.2</v>
          </cell>
          <cell r="E106">
            <v>0</v>
          </cell>
          <cell r="F106">
            <v>1695.2</v>
          </cell>
        </row>
        <row r="107">
          <cell r="A107" t="str">
            <v>СИТИТЕСТ-НК ДКК</v>
          </cell>
          <cell r="B107">
            <v>0</v>
          </cell>
          <cell r="C107">
            <v>0</v>
          </cell>
          <cell r="D107">
            <v>967</v>
          </cell>
          <cell r="E107">
            <v>0</v>
          </cell>
          <cell r="F107">
            <v>967</v>
          </cell>
        </row>
        <row r="108">
          <cell r="A108" t="str">
            <v>Специалист ДКК [ОБЩ]</v>
          </cell>
          <cell r="B108">
            <v>0</v>
          </cell>
          <cell r="C108">
            <v>0</v>
          </cell>
          <cell r="D108">
            <v>3868</v>
          </cell>
          <cell r="E108">
            <v>0</v>
          </cell>
          <cell r="F108">
            <v>3868</v>
          </cell>
        </row>
        <row r="109">
          <cell r="A109" t="str">
            <v>Ставбиомед ДКК(ОБЩ)</v>
          </cell>
          <cell r="B109">
            <v>0</v>
          </cell>
          <cell r="C109">
            <v>0</v>
          </cell>
          <cell r="D109">
            <v>145.05000000000001</v>
          </cell>
          <cell r="E109">
            <v>0</v>
          </cell>
          <cell r="F109">
            <v>145.05000000000001</v>
          </cell>
        </row>
        <row r="110">
          <cell r="A110" t="str">
            <v>СЭКО ДКК (ОБЩ)</v>
          </cell>
          <cell r="B110">
            <v>0</v>
          </cell>
          <cell r="C110">
            <v>0</v>
          </cell>
          <cell r="D110">
            <v>483.5</v>
          </cell>
          <cell r="E110">
            <v>0</v>
          </cell>
          <cell r="F110">
            <v>483.5</v>
          </cell>
        </row>
        <row r="111">
          <cell r="A111" t="str">
            <v>Таврика ООО ДКК</v>
          </cell>
          <cell r="B111">
            <v>0</v>
          </cell>
          <cell r="C111">
            <v>0</v>
          </cell>
          <cell r="D111">
            <v>64461</v>
          </cell>
          <cell r="E111">
            <v>0</v>
          </cell>
          <cell r="F111">
            <v>64461</v>
          </cell>
        </row>
        <row r="112">
          <cell r="A112" t="str">
            <v>УНИКУМ ООО (ОБЩ) с 10.11.11 г. новые реквизиты</v>
          </cell>
          <cell r="B112">
            <v>0</v>
          </cell>
          <cell r="C112">
            <v>0</v>
          </cell>
          <cell r="D112">
            <v>30942.080000000002</v>
          </cell>
          <cell r="E112">
            <v>0</v>
          </cell>
          <cell r="F112">
            <v>30942.080000000002</v>
          </cell>
        </row>
        <row r="113">
          <cell r="A113" t="str">
            <v>Фарматрейд+ ДКК (ОБЩ)</v>
          </cell>
          <cell r="B113">
            <v>0</v>
          </cell>
          <cell r="C113">
            <v>0</v>
          </cell>
          <cell r="D113">
            <v>2705.94</v>
          </cell>
          <cell r="E113">
            <v>0</v>
          </cell>
          <cell r="F113">
            <v>2705.94</v>
          </cell>
        </row>
        <row r="114">
          <cell r="A114" t="str">
            <v>ФК-ЛАБОРАТОРИЯ ООО ДКК</v>
          </cell>
          <cell r="B114">
            <v>0</v>
          </cell>
          <cell r="C114">
            <v>0</v>
          </cell>
          <cell r="D114">
            <v>3900</v>
          </cell>
          <cell r="E114">
            <v>0</v>
          </cell>
          <cell r="F114">
            <v>3900</v>
          </cell>
        </row>
        <row r="115">
          <cell r="A115" t="str">
            <v>ФОРМУЛА ЗДОРОВЬЯ ДКК</v>
          </cell>
          <cell r="B115">
            <v>0</v>
          </cell>
          <cell r="C115">
            <v>0</v>
          </cell>
          <cell r="D115">
            <v>2874.9</v>
          </cell>
          <cell r="E115">
            <v>0</v>
          </cell>
          <cell r="F115">
            <v>2874.9</v>
          </cell>
        </row>
        <row r="116">
          <cell r="A116" t="str">
            <v>Хелс Менеджмент ДКК ООО</v>
          </cell>
          <cell r="B116">
            <v>0</v>
          </cell>
          <cell r="C116">
            <v>0</v>
          </cell>
          <cell r="D116">
            <v>4835</v>
          </cell>
          <cell r="E116">
            <v>0</v>
          </cell>
          <cell r="F116">
            <v>4835</v>
          </cell>
        </row>
        <row r="117">
          <cell r="A117" t="str">
            <v>Цветок жизни ДКК</v>
          </cell>
          <cell r="B117">
            <v>0</v>
          </cell>
          <cell r="C117">
            <v>0</v>
          </cell>
          <cell r="D117">
            <v>2727</v>
          </cell>
          <cell r="E117">
            <v>0</v>
          </cell>
          <cell r="F117">
            <v>2727</v>
          </cell>
        </row>
        <row r="118">
          <cell r="A118" t="str">
            <v>Центр ЗДОРОВьЯ ДКК</v>
          </cell>
          <cell r="B118">
            <v>0</v>
          </cell>
          <cell r="C118">
            <v>0</v>
          </cell>
          <cell r="D118">
            <v>1183.1400000000001</v>
          </cell>
          <cell r="E118">
            <v>0</v>
          </cell>
          <cell r="F118">
            <v>1183.1400000000001</v>
          </cell>
        </row>
        <row r="119">
          <cell r="A119" t="str">
            <v>ЦМИС Мир здоровья ООО ДКК</v>
          </cell>
          <cell r="B119">
            <v>0</v>
          </cell>
          <cell r="C119">
            <v>0</v>
          </cell>
          <cell r="D119">
            <v>9984</v>
          </cell>
          <cell r="E119">
            <v>0</v>
          </cell>
          <cell r="F119">
            <v>9984</v>
          </cell>
        </row>
        <row r="120">
          <cell r="A120" t="str">
            <v>Щукинская ДКК (ОБЩ)</v>
          </cell>
          <cell r="B120">
            <v>0</v>
          </cell>
          <cell r="C120">
            <v>0</v>
          </cell>
          <cell r="D120">
            <v>145.05000000000001</v>
          </cell>
          <cell r="E120">
            <v>0</v>
          </cell>
          <cell r="F120">
            <v>145.05000000000001</v>
          </cell>
        </row>
        <row r="121">
          <cell r="A121" t="str">
            <v>Эдельвейс ДКК [ОБЩ]</v>
          </cell>
          <cell r="B121">
            <v>0</v>
          </cell>
          <cell r="C121">
            <v>0</v>
          </cell>
          <cell r="D121">
            <v>4368</v>
          </cell>
          <cell r="E121">
            <v>0</v>
          </cell>
          <cell r="F121">
            <v>4368</v>
          </cell>
        </row>
        <row r="122">
          <cell r="A122" t="str">
            <v>ЭКСПЕРТМЕД ДКК (ОБЩ)</v>
          </cell>
          <cell r="B122">
            <v>0</v>
          </cell>
          <cell r="C122">
            <v>0</v>
          </cell>
          <cell r="D122">
            <v>2578.61</v>
          </cell>
          <cell r="E122">
            <v>0</v>
          </cell>
          <cell r="F122">
            <v>2578.61</v>
          </cell>
        </row>
        <row r="123">
          <cell r="A123" t="str">
            <v>ЭкспрессЛаб ООО</v>
          </cell>
          <cell r="B123">
            <v>0</v>
          </cell>
          <cell r="C123">
            <v>0</v>
          </cell>
          <cell r="D123">
            <v>3736534.49</v>
          </cell>
          <cell r="E123">
            <v>0</v>
          </cell>
          <cell r="F123">
            <v>3736534.49</v>
          </cell>
        </row>
        <row r="124">
          <cell r="A124" t="str">
            <v>ЭкстраЛаб ООО ДКК</v>
          </cell>
          <cell r="B124">
            <v>0</v>
          </cell>
          <cell r="C124">
            <v>0</v>
          </cell>
          <cell r="D124">
            <v>2400.5</v>
          </cell>
          <cell r="E124">
            <v>0</v>
          </cell>
          <cell r="F124">
            <v>2400.5</v>
          </cell>
        </row>
        <row r="125">
          <cell r="A125" t="str">
            <v>Энтрада ООО ДКК</v>
          </cell>
          <cell r="B125">
            <v>0</v>
          </cell>
          <cell r="C125">
            <v>0</v>
          </cell>
          <cell r="D125">
            <v>1934</v>
          </cell>
          <cell r="E125">
            <v>0</v>
          </cell>
          <cell r="F125">
            <v>1934</v>
          </cell>
        </row>
        <row r="126">
          <cell r="A126" t="str">
            <v>Поступления от прочих видов деятельности</v>
          </cell>
          <cell r="B126">
            <v>0</v>
          </cell>
          <cell r="C126">
            <v>6693000</v>
          </cell>
          <cell r="D126">
            <v>208860</v>
          </cell>
          <cell r="E126">
            <v>0</v>
          </cell>
          <cell r="F126">
            <v>6901860</v>
          </cell>
        </row>
        <row r="127">
          <cell r="A127" t="str">
            <v>ИНВИТРО (ОБЩ)</v>
          </cell>
          <cell r="B127">
            <v>0</v>
          </cell>
          <cell r="C127">
            <v>6693000</v>
          </cell>
          <cell r="D127">
            <v>0</v>
          </cell>
          <cell r="E127">
            <v>0</v>
          </cell>
          <cell r="F127">
            <v>6693000</v>
          </cell>
        </row>
        <row r="128">
          <cell r="A128" t="str">
            <v>ИНВИТРО СПб [ОБЩ]</v>
          </cell>
          <cell r="B128">
            <v>0</v>
          </cell>
          <cell r="C128">
            <v>0</v>
          </cell>
          <cell r="D128">
            <v>105020</v>
          </cell>
          <cell r="E128">
            <v>0</v>
          </cell>
          <cell r="F128">
            <v>105020</v>
          </cell>
        </row>
        <row r="129">
          <cell r="A129" t="str">
            <v>Инвитро-Самара ДКК (ОБЩ)</v>
          </cell>
          <cell r="B129">
            <v>0</v>
          </cell>
          <cell r="C129">
            <v>0</v>
          </cell>
          <cell r="D129">
            <v>7080</v>
          </cell>
          <cell r="E129">
            <v>0</v>
          </cell>
          <cell r="F129">
            <v>7080</v>
          </cell>
        </row>
        <row r="130">
          <cell r="A130" t="str">
            <v>Инвитро-Сибирь [ОБЩ]</v>
          </cell>
          <cell r="B130">
            <v>0</v>
          </cell>
          <cell r="C130">
            <v>0</v>
          </cell>
          <cell r="D130">
            <v>96760</v>
          </cell>
          <cell r="E130">
            <v>0</v>
          </cell>
          <cell r="F130">
            <v>96760</v>
          </cell>
        </row>
        <row r="131">
          <cell r="A131" t="str">
            <v>Поступления от розничной торговли (Ритейл)</v>
          </cell>
          <cell r="B131">
            <v>1329829.18</v>
          </cell>
          <cell r="C131">
            <v>0</v>
          </cell>
          <cell r="D131">
            <v>429840</v>
          </cell>
          <cell r="E131">
            <v>0</v>
          </cell>
          <cell r="F131">
            <v>1759669.18</v>
          </cell>
        </row>
        <row r="132">
          <cell r="A132" t="str">
            <v>АЭРОСЕРВИС ООО</v>
          </cell>
          <cell r="B132">
            <v>2640</v>
          </cell>
          <cell r="C132">
            <v>0</v>
          </cell>
          <cell r="D132">
            <v>0</v>
          </cell>
          <cell r="E132">
            <v>0</v>
          </cell>
          <cell r="F132">
            <v>2640</v>
          </cell>
        </row>
        <row r="133">
          <cell r="A133" t="str">
            <v>ГЛОБАЛ ДЕЛИВЕРИ ООО</v>
          </cell>
          <cell r="B133">
            <v>1270588.6299999999</v>
          </cell>
          <cell r="C133">
            <v>0</v>
          </cell>
          <cell r="D133">
            <v>0</v>
          </cell>
          <cell r="E133">
            <v>0</v>
          </cell>
          <cell r="F133">
            <v>1270588.6299999999</v>
          </cell>
        </row>
        <row r="134">
          <cell r="A134" t="str">
            <v>ИНВИТРО (ОБЩ)</v>
          </cell>
          <cell r="B134">
            <v>26570.55</v>
          </cell>
          <cell r="C134">
            <v>0</v>
          </cell>
          <cell r="D134">
            <v>429840</v>
          </cell>
          <cell r="E134">
            <v>0</v>
          </cell>
          <cell r="F134">
            <v>456410.55</v>
          </cell>
        </row>
        <row r="135">
          <cell r="A135" t="str">
            <v>Покупатели Интернет-Магазина</v>
          </cell>
          <cell r="B135">
            <v>12010</v>
          </cell>
          <cell r="C135">
            <v>0</v>
          </cell>
          <cell r="D135">
            <v>0</v>
          </cell>
          <cell r="E135">
            <v>0</v>
          </cell>
          <cell r="F135">
            <v>12010</v>
          </cell>
        </row>
        <row r="136">
          <cell r="A136" t="str">
            <v>Промсвязьбанк ПАО</v>
          </cell>
          <cell r="B136">
            <v>6100</v>
          </cell>
          <cell r="C136">
            <v>0</v>
          </cell>
          <cell r="D136">
            <v>0</v>
          </cell>
          <cell r="E136">
            <v>0</v>
          </cell>
          <cell r="F136">
            <v>6100</v>
          </cell>
        </row>
        <row r="137">
          <cell r="A137" t="str">
            <v>СПСР-Экспресс (Москва)[ОБЩ]</v>
          </cell>
          <cell r="B137">
            <v>11920</v>
          </cell>
          <cell r="C137">
            <v>0</v>
          </cell>
          <cell r="D137">
            <v>0</v>
          </cell>
          <cell r="E137">
            <v>0</v>
          </cell>
          <cell r="F137">
            <v>11920</v>
          </cell>
        </row>
        <row r="138">
          <cell r="A138" t="str">
            <v>Реагенты и расходники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 t="str">
            <v>Криотек ООО [ОБЩ]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 t="str">
            <v>Итог</v>
          </cell>
          <cell r="B140">
            <v>1329829.18</v>
          </cell>
          <cell r="C140">
            <v>6693000</v>
          </cell>
          <cell r="D140">
            <v>285871295</v>
          </cell>
          <cell r="E140">
            <v>23213764.780000001</v>
          </cell>
          <cell r="F140">
            <v>317107888.95999998</v>
          </cell>
        </row>
      </sheetData>
      <sheetData sheetId="14">
        <row r="1">
          <cell r="A1" t="str">
            <v>Статья движения денежных средств</v>
          </cell>
          <cell r="B1" t="str">
            <v>Интернет-магазин (МедСнаб)</v>
          </cell>
          <cell r="C1" t="str">
            <v>Логистика (МедСнаб)</v>
          </cell>
          <cell r="D1" t="str">
            <v>Перепродажа (МедСнаб)</v>
          </cell>
          <cell r="E1" t="str">
            <v>Собственные нужды (МедСнаб)</v>
          </cell>
          <cell r="F1" t="str">
            <v>Итог</v>
          </cell>
          <cell r="G1" t="str">
            <v>Оплата ТМЦ</v>
          </cell>
        </row>
        <row r="2">
          <cell r="A2" t="str">
            <v>Контрагент, подотчетник, касса ККМ</v>
          </cell>
          <cell r="B2" t="str">
            <v>Сумма упр. учета</v>
          </cell>
          <cell r="C2" t="str">
            <v>Сумма упр. учета</v>
          </cell>
          <cell r="D2" t="str">
            <v>Сумма упр. учета</v>
          </cell>
          <cell r="E2" t="str">
            <v>Сумма упр. учета</v>
          </cell>
          <cell r="F2" t="str">
            <v>Сумма упр. учета</v>
          </cell>
          <cell r="G2">
            <v>0</v>
          </cell>
        </row>
        <row r="3">
          <cell r="A3" t="str">
            <v>Агентские выплаты</v>
          </cell>
          <cell r="B3">
            <v>7102.61</v>
          </cell>
          <cell r="C3">
            <v>0</v>
          </cell>
          <cell r="D3">
            <v>14840000</v>
          </cell>
          <cell r="E3">
            <v>0</v>
          </cell>
          <cell r="F3">
            <v>14847102.609999999</v>
          </cell>
          <cell r="G3">
            <v>0</v>
          </cell>
        </row>
        <row r="4">
          <cell r="A4" t="str">
            <v>ГЛОБАЛ ДЕЛИВЕРИ ООО</v>
          </cell>
          <cell r="B4">
            <v>7102.61</v>
          </cell>
          <cell r="C4">
            <v>0</v>
          </cell>
          <cell r="D4">
            <v>0</v>
          </cell>
          <cell r="E4">
            <v>0</v>
          </cell>
          <cell r="F4">
            <v>7102.61</v>
          </cell>
          <cell r="G4" t="str">
            <v>услуга</v>
          </cell>
        </row>
        <row r="5">
          <cell r="A5" t="str">
            <v>Инвитро-Беларусь [ОБЩ]</v>
          </cell>
          <cell r="B5">
            <v>0</v>
          </cell>
          <cell r="C5">
            <v>0</v>
          </cell>
          <cell r="D5">
            <v>14840000</v>
          </cell>
          <cell r="E5">
            <v>0</v>
          </cell>
          <cell r="F5">
            <v>14840000</v>
          </cell>
          <cell r="G5" t="str">
            <v/>
          </cell>
        </row>
        <row r="6">
          <cell r="A6" t="str">
            <v>Аренда помещений</v>
          </cell>
          <cell r="B6">
            <v>0</v>
          </cell>
          <cell r="C6">
            <v>0</v>
          </cell>
          <cell r="D6">
            <v>0</v>
          </cell>
          <cell r="E6">
            <v>1527823.95</v>
          </cell>
          <cell r="F6">
            <v>1527823.95</v>
          </cell>
          <cell r="G6">
            <v>0</v>
          </cell>
        </row>
        <row r="7">
          <cell r="A7" t="str">
            <v>ИНВИТРО (ОБЩ)</v>
          </cell>
          <cell r="B7">
            <v>0</v>
          </cell>
          <cell r="C7">
            <v>0</v>
          </cell>
          <cell r="D7">
            <v>0</v>
          </cell>
          <cell r="E7">
            <v>372409.95</v>
          </cell>
          <cell r="F7">
            <v>372409.95</v>
          </cell>
          <cell r="G7" t="str">
            <v/>
          </cell>
        </row>
        <row r="8">
          <cell r="A8" t="str">
            <v>Хант-Холдинг [ОБЩ]</v>
          </cell>
          <cell r="B8">
            <v>0</v>
          </cell>
          <cell r="C8">
            <v>0</v>
          </cell>
          <cell r="D8">
            <v>0</v>
          </cell>
          <cell r="E8">
            <v>1155414</v>
          </cell>
          <cell r="F8">
            <v>1155414</v>
          </cell>
          <cell r="G8" t="str">
            <v>услуга</v>
          </cell>
        </row>
        <row r="9">
          <cell r="A9" t="str">
            <v>Бизнес консалтинг</v>
          </cell>
          <cell r="B9">
            <v>0</v>
          </cell>
          <cell r="C9">
            <v>0</v>
          </cell>
          <cell r="D9">
            <v>0</v>
          </cell>
          <cell r="E9">
            <v>235000</v>
          </cell>
          <cell r="F9">
            <v>235000</v>
          </cell>
          <cell r="G9">
            <v>0</v>
          </cell>
        </row>
        <row r="10">
          <cell r="A10" t="str">
            <v>ИНВИТРО Холдинг Стандарт ООО (ОБЩ) (бывший Альтаир)</v>
          </cell>
          <cell r="B10">
            <v>0</v>
          </cell>
          <cell r="C10">
            <v>0</v>
          </cell>
          <cell r="D10">
            <v>0</v>
          </cell>
          <cell r="E10">
            <v>150000</v>
          </cell>
          <cell r="F10">
            <v>150000</v>
          </cell>
          <cell r="G10" t="str">
            <v/>
          </cell>
        </row>
        <row r="11">
          <cell r="A11" t="str">
            <v>УНИКУМ ООО (ОБЩ) с 10.11.11 г. новые реквизиты</v>
          </cell>
          <cell r="B11">
            <v>0</v>
          </cell>
          <cell r="C11">
            <v>0</v>
          </cell>
          <cell r="D11">
            <v>0</v>
          </cell>
          <cell r="E11">
            <v>85000</v>
          </cell>
          <cell r="F11">
            <v>85000</v>
          </cell>
          <cell r="G11" t="str">
            <v/>
          </cell>
        </row>
        <row r="12">
          <cell r="A12" t="str">
            <v>Возврат средств покупателям</v>
          </cell>
          <cell r="B12">
            <v>32455.91</v>
          </cell>
          <cell r="C12">
            <v>0</v>
          </cell>
          <cell r="D12">
            <v>0</v>
          </cell>
          <cell r="E12">
            <v>0</v>
          </cell>
          <cell r="F12">
            <v>32455.91</v>
          </cell>
          <cell r="G12">
            <v>0</v>
          </cell>
        </row>
        <row r="13">
          <cell r="A13" t="str">
            <v>Покупатели Интернет-Магазина</v>
          </cell>
          <cell r="B13">
            <v>16489</v>
          </cell>
          <cell r="C13">
            <v>0</v>
          </cell>
          <cell r="D13">
            <v>0</v>
          </cell>
          <cell r="E13">
            <v>0</v>
          </cell>
          <cell r="F13">
            <v>16489</v>
          </cell>
          <cell r="G13" t="str">
            <v/>
          </cell>
        </row>
        <row r="14">
          <cell r="A14" t="str">
            <v>Промсвязьбанк ПАО</v>
          </cell>
          <cell r="B14">
            <v>15966.91</v>
          </cell>
          <cell r="C14">
            <v>0</v>
          </cell>
          <cell r="D14">
            <v>0</v>
          </cell>
          <cell r="E14">
            <v>0</v>
          </cell>
          <cell r="F14">
            <v>15966.91</v>
          </cell>
          <cell r="G14" t="str">
            <v/>
          </cell>
        </row>
        <row r="15">
          <cell r="A15" t="str">
            <v>Заработная плата</v>
          </cell>
          <cell r="B15">
            <v>0</v>
          </cell>
          <cell r="C15">
            <v>0</v>
          </cell>
          <cell r="D15">
            <v>0</v>
          </cell>
          <cell r="E15">
            <v>8491139.0099999998</v>
          </cell>
          <cell r="F15">
            <v>8491139.0099999998</v>
          </cell>
          <cell r="G15">
            <v>0</v>
          </cell>
        </row>
        <row r="16">
          <cell r="A16" t="str">
            <v>ИФНС 24 по г. Москве</v>
          </cell>
          <cell r="B16">
            <v>0</v>
          </cell>
          <cell r="C16">
            <v>0</v>
          </cell>
          <cell r="D16">
            <v>0</v>
          </cell>
          <cell r="E16">
            <v>962245</v>
          </cell>
          <cell r="F16">
            <v>962245</v>
          </cell>
          <cell r="G16" t="str">
            <v/>
          </cell>
        </row>
        <row r="17">
          <cell r="A17" t="str">
            <v>Кондратьева Наталья Валерьевна</v>
          </cell>
          <cell r="B17">
            <v>0</v>
          </cell>
          <cell r="C17">
            <v>0</v>
          </cell>
          <cell r="D17">
            <v>0</v>
          </cell>
          <cell r="E17">
            <v>8025.84</v>
          </cell>
          <cell r="F17">
            <v>8025.84</v>
          </cell>
          <cell r="G17" t="str">
            <v/>
          </cell>
        </row>
        <row r="18">
          <cell r="A18" t="str">
            <v>Мишина Дарья Дмитриевна</v>
          </cell>
          <cell r="B18">
            <v>0</v>
          </cell>
          <cell r="C18">
            <v>0</v>
          </cell>
          <cell r="D18">
            <v>0</v>
          </cell>
          <cell r="E18">
            <v>7316.09</v>
          </cell>
          <cell r="F18">
            <v>7316.09</v>
          </cell>
          <cell r="G18" t="str">
            <v/>
          </cell>
        </row>
        <row r="19">
          <cell r="A19" t="str">
            <v>Промсвязьбанк ПАО</v>
          </cell>
          <cell r="B19">
            <v>0</v>
          </cell>
          <cell r="C19">
            <v>0</v>
          </cell>
          <cell r="D19">
            <v>0</v>
          </cell>
          <cell r="E19">
            <v>7478572.2800000003</v>
          </cell>
          <cell r="F19">
            <v>7478572.2800000003</v>
          </cell>
          <cell r="G19" t="str">
            <v/>
          </cell>
        </row>
        <row r="20">
          <cell r="A20" t="str">
            <v>Смирнова Оксана Юрьевна</v>
          </cell>
          <cell r="B20">
            <v>0</v>
          </cell>
          <cell r="C20">
            <v>0</v>
          </cell>
          <cell r="D20">
            <v>0</v>
          </cell>
          <cell r="E20">
            <v>14446.5</v>
          </cell>
          <cell r="F20">
            <v>14446.5</v>
          </cell>
          <cell r="G20" t="str">
            <v/>
          </cell>
        </row>
        <row r="21">
          <cell r="A21" t="str">
            <v>Стукалова Ольга Владимировна</v>
          </cell>
          <cell r="B21">
            <v>0</v>
          </cell>
          <cell r="C21">
            <v>0</v>
          </cell>
          <cell r="D21">
            <v>0</v>
          </cell>
          <cell r="E21">
            <v>20533.3</v>
          </cell>
          <cell r="F21">
            <v>20533.3</v>
          </cell>
          <cell r="G21" t="str">
            <v/>
          </cell>
        </row>
        <row r="22">
          <cell r="A22" t="str">
            <v>ИТ поддержка</v>
          </cell>
          <cell r="B22">
            <v>32176.799999999999</v>
          </cell>
          <cell r="C22">
            <v>0</v>
          </cell>
          <cell r="D22">
            <v>0</v>
          </cell>
          <cell r="E22">
            <v>515081.05</v>
          </cell>
          <cell r="F22">
            <v>547257.85</v>
          </cell>
          <cell r="G22">
            <v>0</v>
          </cell>
        </row>
        <row r="23">
          <cell r="A23" t="str">
            <v>ИНВИТРО-Информационные технологии (ОБЩ)</v>
          </cell>
          <cell r="B23">
            <v>0</v>
          </cell>
          <cell r="C23">
            <v>0</v>
          </cell>
          <cell r="D23">
            <v>0</v>
          </cell>
          <cell r="E23">
            <v>515081.05</v>
          </cell>
          <cell r="F23">
            <v>515081.05</v>
          </cell>
          <cell r="G23" t="str">
            <v/>
          </cell>
        </row>
        <row r="24">
          <cell r="A24" t="str">
            <v>Метод ООО</v>
          </cell>
          <cell r="B24">
            <v>32176.799999999999</v>
          </cell>
          <cell r="C24">
            <v>0</v>
          </cell>
          <cell r="D24">
            <v>0</v>
          </cell>
          <cell r="E24">
            <v>0</v>
          </cell>
          <cell r="F24">
            <v>32176.799999999999</v>
          </cell>
          <cell r="G24" t="str">
            <v>услуга</v>
          </cell>
        </row>
        <row r="25">
          <cell r="A25" t="str">
            <v>Канц и хоз товары</v>
          </cell>
          <cell r="B25">
            <v>3443.03</v>
          </cell>
          <cell r="C25">
            <v>0</v>
          </cell>
          <cell r="D25">
            <v>1888204.34</v>
          </cell>
          <cell r="E25">
            <v>380022.32</v>
          </cell>
          <cell r="F25">
            <v>2271669.69</v>
          </cell>
          <cell r="G25">
            <v>2263178.83</v>
          </cell>
        </row>
        <row r="26">
          <cell r="A26" t="str">
            <v>АМБИЗ</v>
          </cell>
          <cell r="B26">
            <v>0</v>
          </cell>
          <cell r="C26">
            <v>0</v>
          </cell>
          <cell r="D26">
            <v>1141249.31</v>
          </cell>
          <cell r="E26">
            <v>0</v>
          </cell>
          <cell r="F26">
            <v>1141249.31</v>
          </cell>
          <cell r="G26" t="str">
            <v>тмц</v>
          </cell>
        </row>
        <row r="27">
          <cell r="A27" t="str">
            <v>Антилед АО</v>
          </cell>
          <cell r="B27">
            <v>0</v>
          </cell>
          <cell r="C27">
            <v>0</v>
          </cell>
          <cell r="D27">
            <v>0</v>
          </cell>
          <cell r="E27">
            <v>1676</v>
          </cell>
          <cell r="F27">
            <v>1676</v>
          </cell>
          <cell r="G27" t="str">
            <v>тмц</v>
          </cell>
        </row>
        <row r="28">
          <cell r="A28" t="str">
            <v>ИМС</v>
          </cell>
          <cell r="B28">
            <v>0</v>
          </cell>
          <cell r="C28">
            <v>0</v>
          </cell>
          <cell r="D28">
            <v>714745.75</v>
          </cell>
          <cell r="E28">
            <v>0</v>
          </cell>
          <cell r="F28">
            <v>714745.75</v>
          </cell>
          <cell r="G28" t="str">
            <v>тмц</v>
          </cell>
        </row>
        <row r="29">
          <cell r="A29" t="str">
            <v>Инстамарт ООО</v>
          </cell>
          <cell r="B29">
            <v>0</v>
          </cell>
          <cell r="C29">
            <v>0</v>
          </cell>
          <cell r="D29">
            <v>0</v>
          </cell>
          <cell r="E29">
            <v>33915.85</v>
          </cell>
          <cell r="F29">
            <v>33915.85</v>
          </cell>
          <cell r="G29" t="str">
            <v>тмц</v>
          </cell>
        </row>
        <row r="30">
          <cell r="A30" t="str">
            <v>Интер АйДи - Системный Интегратор ООО</v>
          </cell>
          <cell r="B30">
            <v>0</v>
          </cell>
          <cell r="C30">
            <v>0</v>
          </cell>
          <cell r="D30">
            <v>0</v>
          </cell>
          <cell r="E30">
            <v>64710</v>
          </cell>
          <cell r="F30">
            <v>64710</v>
          </cell>
          <cell r="G30" t="str">
            <v>тмц</v>
          </cell>
        </row>
        <row r="31">
          <cell r="A31" t="str">
            <v>Клен ООО</v>
          </cell>
          <cell r="B31">
            <v>0</v>
          </cell>
          <cell r="C31">
            <v>0</v>
          </cell>
          <cell r="D31">
            <v>0</v>
          </cell>
          <cell r="E31">
            <v>12935</v>
          </cell>
          <cell r="F31">
            <v>12935</v>
          </cell>
          <cell r="G31" t="str">
            <v>тмц</v>
          </cell>
        </row>
        <row r="32">
          <cell r="A32" t="str">
            <v>ПакТрейд ООО</v>
          </cell>
          <cell r="B32">
            <v>0</v>
          </cell>
          <cell r="C32">
            <v>0</v>
          </cell>
          <cell r="D32">
            <v>0</v>
          </cell>
          <cell r="E32">
            <v>102768</v>
          </cell>
          <cell r="F32">
            <v>102768</v>
          </cell>
          <cell r="G32" t="str">
            <v>тмц</v>
          </cell>
        </row>
        <row r="33">
          <cell r="A33" t="str">
            <v>Силтэк(ОБЩ)</v>
          </cell>
          <cell r="B33">
            <v>0</v>
          </cell>
          <cell r="C33">
            <v>0</v>
          </cell>
          <cell r="D33">
            <v>32209.279999999999</v>
          </cell>
          <cell r="E33">
            <v>0</v>
          </cell>
          <cell r="F33">
            <v>32209.279999999999</v>
          </cell>
          <cell r="G33" t="str">
            <v>тмц</v>
          </cell>
        </row>
        <row r="34">
          <cell r="A34" t="str">
            <v>Факел-БК ООО</v>
          </cell>
          <cell r="B34">
            <v>0</v>
          </cell>
          <cell r="C34">
            <v>0</v>
          </cell>
          <cell r="D34">
            <v>0</v>
          </cell>
          <cell r="E34">
            <v>158969.64000000001</v>
          </cell>
          <cell r="F34">
            <v>158969.64000000001</v>
          </cell>
          <cell r="G34" t="str">
            <v>тмц</v>
          </cell>
        </row>
        <row r="35">
          <cell r="A35" t="str">
            <v>Эден Спрингс ООО</v>
          </cell>
          <cell r="B35">
            <v>3443.03</v>
          </cell>
          <cell r="C35">
            <v>0</v>
          </cell>
          <cell r="D35">
            <v>0</v>
          </cell>
          <cell r="E35">
            <v>5047.83</v>
          </cell>
          <cell r="F35">
            <v>8490.86</v>
          </cell>
          <cell r="G35" t="str">
            <v>услуга</v>
          </cell>
        </row>
        <row r="36">
          <cell r="A36" t="str">
            <v>Командировки</v>
          </cell>
          <cell r="B36">
            <v>0</v>
          </cell>
          <cell r="C36">
            <v>0</v>
          </cell>
          <cell r="D36">
            <v>0</v>
          </cell>
          <cell r="E36">
            <v>39291</v>
          </cell>
          <cell r="F36">
            <v>39291</v>
          </cell>
          <cell r="G36">
            <v>0</v>
          </cell>
        </row>
        <row r="37">
          <cell r="A37" t="str">
            <v>Макорина Екатерина Валерьевна</v>
          </cell>
          <cell r="B37">
            <v>0</v>
          </cell>
          <cell r="C37">
            <v>0</v>
          </cell>
          <cell r="D37">
            <v>0</v>
          </cell>
          <cell r="E37">
            <v>12968</v>
          </cell>
          <cell r="F37">
            <v>12968</v>
          </cell>
          <cell r="G37" t="str">
            <v/>
          </cell>
        </row>
        <row r="38">
          <cell r="A38" t="str">
            <v>Нармания Роман Романозович</v>
          </cell>
          <cell r="B38">
            <v>0</v>
          </cell>
          <cell r="C38">
            <v>0</v>
          </cell>
          <cell r="D38">
            <v>0</v>
          </cell>
          <cell r="E38">
            <v>13600</v>
          </cell>
          <cell r="F38">
            <v>13600</v>
          </cell>
          <cell r="G38" t="str">
            <v/>
          </cell>
        </row>
        <row r="39">
          <cell r="A39" t="str">
            <v>Сухарев Олег Анатольевич</v>
          </cell>
          <cell r="B39">
            <v>0</v>
          </cell>
          <cell r="C39">
            <v>0</v>
          </cell>
          <cell r="D39">
            <v>0</v>
          </cell>
          <cell r="E39">
            <v>12723</v>
          </cell>
          <cell r="F39">
            <v>12723</v>
          </cell>
          <cell r="G39" t="str">
            <v/>
          </cell>
        </row>
        <row r="40">
          <cell r="A40" t="str">
            <v>Корпоративные Праздники</v>
          </cell>
          <cell r="B40">
            <v>0</v>
          </cell>
          <cell r="C40">
            <v>0</v>
          </cell>
          <cell r="D40">
            <v>4500</v>
          </cell>
          <cell r="E40">
            <v>65364.15</v>
          </cell>
          <cell r="F40">
            <v>69864.149999999994</v>
          </cell>
          <cell r="G40">
            <v>69864.149999999994</v>
          </cell>
        </row>
        <row r="41">
          <cell r="A41" t="str">
            <v>Про-Сервис Инжиниринг ООО</v>
          </cell>
          <cell r="B41">
            <v>0</v>
          </cell>
          <cell r="C41">
            <v>0</v>
          </cell>
          <cell r="D41">
            <v>4500</v>
          </cell>
          <cell r="E41">
            <v>0</v>
          </cell>
          <cell r="F41">
            <v>4500</v>
          </cell>
          <cell r="G41" t="str">
            <v>тмц</v>
          </cell>
        </row>
        <row r="42">
          <cell r="A42" t="str">
            <v>Сухарев Олег Анатольевич</v>
          </cell>
          <cell r="B42">
            <v>0</v>
          </cell>
          <cell r="C42">
            <v>0</v>
          </cell>
          <cell r="D42">
            <v>0</v>
          </cell>
          <cell r="E42">
            <v>65364.15</v>
          </cell>
          <cell r="F42">
            <v>65364.15</v>
          </cell>
          <cell r="G42" t="str">
            <v>тмц</v>
          </cell>
        </row>
        <row r="43">
          <cell r="A43" t="str">
            <v>Маркетинг (Интернет продвижение)</v>
          </cell>
          <cell r="B43">
            <v>235000</v>
          </cell>
          <cell r="C43">
            <v>0</v>
          </cell>
          <cell r="D43">
            <v>0</v>
          </cell>
          <cell r="E43">
            <v>0</v>
          </cell>
          <cell r="F43">
            <v>235000</v>
          </cell>
          <cell r="G43">
            <v>0</v>
          </cell>
        </row>
        <row r="44">
          <cell r="A44" t="str">
            <v>АЙПРОФИТ-ЭДЖЕНСИ ООО</v>
          </cell>
          <cell r="B44">
            <v>235000</v>
          </cell>
          <cell r="C44">
            <v>0</v>
          </cell>
          <cell r="D44">
            <v>0</v>
          </cell>
          <cell r="E44">
            <v>0</v>
          </cell>
          <cell r="F44">
            <v>235000</v>
          </cell>
          <cell r="G44" t="str">
            <v>услуга</v>
          </cell>
        </row>
        <row r="45">
          <cell r="A45" t="str">
            <v>Налоги (НДС)</v>
          </cell>
          <cell r="B45">
            <v>0</v>
          </cell>
          <cell r="C45">
            <v>0</v>
          </cell>
          <cell r="D45">
            <v>0</v>
          </cell>
          <cell r="E45">
            <v>1124526</v>
          </cell>
          <cell r="F45">
            <v>1124526</v>
          </cell>
          <cell r="G45">
            <v>0</v>
          </cell>
        </row>
        <row r="46">
          <cell r="A46" t="str">
            <v>ИФНС 24 по г. Москве</v>
          </cell>
          <cell r="B46">
            <v>0</v>
          </cell>
          <cell r="C46">
            <v>0</v>
          </cell>
          <cell r="D46">
            <v>0</v>
          </cell>
          <cell r="E46">
            <v>1124526</v>
          </cell>
          <cell r="F46">
            <v>1124526</v>
          </cell>
          <cell r="G46" t="str">
            <v/>
          </cell>
        </row>
        <row r="47">
          <cell r="A47" t="str">
            <v>Налоги (ФОТ)</v>
          </cell>
          <cell r="B47">
            <v>0</v>
          </cell>
          <cell r="C47">
            <v>0</v>
          </cell>
          <cell r="D47">
            <v>0</v>
          </cell>
          <cell r="E47">
            <v>1919257.2</v>
          </cell>
          <cell r="F47">
            <v>1919257.2</v>
          </cell>
          <cell r="G47">
            <v>0</v>
          </cell>
        </row>
        <row r="48">
          <cell r="A48" t="str">
            <v>ИФНС 24 по г. Москве</v>
          </cell>
          <cell r="B48">
            <v>0</v>
          </cell>
          <cell r="C48">
            <v>0</v>
          </cell>
          <cell r="D48">
            <v>0</v>
          </cell>
          <cell r="E48">
            <v>1903753.82</v>
          </cell>
          <cell r="F48">
            <v>1903753.82</v>
          </cell>
          <cell r="G48" t="str">
            <v/>
          </cell>
        </row>
        <row r="49">
          <cell r="A49" t="str">
            <v>Филиал № 3 Государственного учреждения  - Московского регионального отделения Фонда социального страхования Российской Федерации</v>
          </cell>
          <cell r="B49">
            <v>0</v>
          </cell>
          <cell r="C49">
            <v>0</v>
          </cell>
          <cell r="D49">
            <v>0</v>
          </cell>
          <cell r="E49">
            <v>15503.38</v>
          </cell>
          <cell r="F49">
            <v>15503.38</v>
          </cell>
          <cell r="G49" t="str">
            <v/>
          </cell>
        </row>
        <row r="50">
          <cell r="A50" t="str">
            <v>Обслуживание оборудования (прочего)</v>
          </cell>
          <cell r="B50">
            <v>0</v>
          </cell>
          <cell r="C50">
            <v>0</v>
          </cell>
          <cell r="D50">
            <v>0</v>
          </cell>
          <cell r="E50">
            <v>63350</v>
          </cell>
          <cell r="F50">
            <v>63350</v>
          </cell>
          <cell r="G50">
            <v>13570</v>
          </cell>
        </row>
        <row r="51">
          <cell r="A51" t="str">
            <v>Торговый дом Техника для склада ООО</v>
          </cell>
          <cell r="B51">
            <v>0</v>
          </cell>
          <cell r="C51">
            <v>0</v>
          </cell>
          <cell r="D51">
            <v>0</v>
          </cell>
          <cell r="E51">
            <v>12840</v>
          </cell>
          <cell r="F51">
            <v>12840</v>
          </cell>
          <cell r="G51" t="str">
            <v>услуга</v>
          </cell>
        </row>
        <row r="52">
          <cell r="A52" t="str">
            <v>Торговый дом Техника для склада ООО</v>
          </cell>
          <cell r="B52">
            <v>0</v>
          </cell>
          <cell r="C52">
            <v>0</v>
          </cell>
          <cell r="D52">
            <v>0</v>
          </cell>
          <cell r="E52">
            <v>13570</v>
          </cell>
          <cell r="F52">
            <v>13570</v>
          </cell>
          <cell r="G52" t="str">
            <v>тмц</v>
          </cell>
        </row>
        <row r="53">
          <cell r="A53" t="str">
            <v>ТрейдФрост [ОБЩ]</v>
          </cell>
          <cell r="B53">
            <v>0</v>
          </cell>
          <cell r="C53">
            <v>0</v>
          </cell>
          <cell r="D53">
            <v>0</v>
          </cell>
          <cell r="E53">
            <v>8440</v>
          </cell>
          <cell r="F53">
            <v>8440</v>
          </cell>
          <cell r="G53" t="str">
            <v>услуга</v>
          </cell>
        </row>
        <row r="54">
          <cell r="A54" t="str">
            <v>ТСБ ООО</v>
          </cell>
          <cell r="B54">
            <v>0</v>
          </cell>
          <cell r="C54">
            <v>0</v>
          </cell>
          <cell r="D54">
            <v>0</v>
          </cell>
          <cell r="E54">
            <v>25000</v>
          </cell>
          <cell r="F54">
            <v>25000</v>
          </cell>
          <cell r="G54" t="str">
            <v>услуга</v>
          </cell>
        </row>
        <row r="55">
          <cell r="A55" t="str">
            <v>ФЮЦ Абсолютный Консалтинг ООО</v>
          </cell>
          <cell r="B55">
            <v>0</v>
          </cell>
          <cell r="C55">
            <v>0</v>
          </cell>
          <cell r="D55">
            <v>0</v>
          </cell>
          <cell r="E55">
            <v>3500</v>
          </cell>
          <cell r="F55">
            <v>3500</v>
          </cell>
          <cell r="G55" t="str">
            <v>услуга</v>
          </cell>
        </row>
        <row r="56">
          <cell r="A56" t="str">
            <v>Обслуживание помещений</v>
          </cell>
          <cell r="B56">
            <v>0</v>
          </cell>
          <cell r="C56">
            <v>0</v>
          </cell>
          <cell r="D56">
            <v>0</v>
          </cell>
          <cell r="E56">
            <v>39546.43</v>
          </cell>
          <cell r="F56">
            <v>39546.43</v>
          </cell>
          <cell r="G56">
            <v>0</v>
          </cell>
        </row>
        <row r="57">
          <cell r="A57" t="str">
            <v>АрхМедСтрой ООО (ОБЩ)</v>
          </cell>
          <cell r="B57">
            <v>0</v>
          </cell>
          <cell r="C57">
            <v>0</v>
          </cell>
          <cell r="D57">
            <v>0</v>
          </cell>
          <cell r="E57">
            <v>37646.43</v>
          </cell>
          <cell r="F57">
            <v>37646.43</v>
          </cell>
          <cell r="G57" t="str">
            <v/>
          </cell>
        </row>
        <row r="58">
          <cell r="A58" t="str">
            <v>КЛИН-С ООО</v>
          </cell>
          <cell r="B58">
            <v>0</v>
          </cell>
          <cell r="C58">
            <v>0</v>
          </cell>
          <cell r="D58">
            <v>0</v>
          </cell>
          <cell r="E58">
            <v>1900</v>
          </cell>
          <cell r="F58">
            <v>1900</v>
          </cell>
          <cell r="G58" t="str">
            <v>услуга</v>
          </cell>
        </row>
        <row r="59">
          <cell r="A59" t="str">
            <v>Одежда Корпоративная</v>
          </cell>
          <cell r="B59">
            <v>0</v>
          </cell>
          <cell r="C59">
            <v>0</v>
          </cell>
          <cell r="D59">
            <v>155937</v>
          </cell>
          <cell r="E59">
            <v>0</v>
          </cell>
          <cell r="F59">
            <v>155937</v>
          </cell>
          <cell r="G59">
            <v>155937</v>
          </cell>
        </row>
        <row r="60">
          <cell r="A60" t="str">
            <v>Медстиль ООО</v>
          </cell>
          <cell r="B60">
            <v>0</v>
          </cell>
          <cell r="C60">
            <v>0</v>
          </cell>
          <cell r="D60">
            <v>155937</v>
          </cell>
          <cell r="E60">
            <v>0</v>
          </cell>
          <cell r="F60">
            <v>155937</v>
          </cell>
          <cell r="G60" t="str">
            <v>тмц</v>
          </cell>
        </row>
        <row r="61">
          <cell r="A61" t="str">
            <v>Ошибочные платежи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 t="str">
            <v>Арманни Русь ООО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str">
            <v>тмц</v>
          </cell>
        </row>
        <row r="63">
          <cell r="A63" t="str">
            <v>Перемещение денежных средств</v>
          </cell>
          <cell r="B63">
            <v>0</v>
          </cell>
          <cell r="C63">
            <v>0</v>
          </cell>
          <cell r="D63">
            <v>0</v>
          </cell>
          <cell r="E63">
            <v>23200000</v>
          </cell>
          <cell r="F63">
            <v>23200000</v>
          </cell>
          <cell r="G63">
            <v>0</v>
          </cell>
        </row>
        <row r="64">
          <cell r="A64" t="str">
            <v>Медицинское снабжение</v>
          </cell>
          <cell r="B64">
            <v>0</v>
          </cell>
          <cell r="C64">
            <v>0</v>
          </cell>
          <cell r="D64">
            <v>0</v>
          </cell>
          <cell r="E64">
            <v>23200000</v>
          </cell>
          <cell r="F64">
            <v>23200000</v>
          </cell>
          <cell r="G64" t="str">
            <v/>
          </cell>
        </row>
        <row r="65">
          <cell r="A65" t="str">
            <v>Поиск и найм сотрудников</v>
          </cell>
          <cell r="B65">
            <v>0</v>
          </cell>
          <cell r="C65">
            <v>0</v>
          </cell>
          <cell r="D65">
            <v>0</v>
          </cell>
          <cell r="E65">
            <v>50000</v>
          </cell>
          <cell r="F65">
            <v>50000</v>
          </cell>
          <cell r="G65">
            <v>0</v>
          </cell>
        </row>
        <row r="66">
          <cell r="A66" t="str">
            <v>УНИКУМ ООО (ОБЩ) с 10.11.11 г. новые реквизиты</v>
          </cell>
          <cell r="B66">
            <v>0</v>
          </cell>
          <cell r="C66">
            <v>0</v>
          </cell>
          <cell r="D66">
            <v>0</v>
          </cell>
          <cell r="E66">
            <v>50000</v>
          </cell>
          <cell r="F66">
            <v>50000</v>
          </cell>
          <cell r="G66" t="str">
            <v/>
          </cell>
        </row>
        <row r="67">
          <cell r="A67" t="str">
            <v>Покупка картриджей</v>
          </cell>
          <cell r="B67">
            <v>0</v>
          </cell>
          <cell r="C67">
            <v>0</v>
          </cell>
          <cell r="D67">
            <v>1774518.35</v>
          </cell>
          <cell r="E67">
            <v>0</v>
          </cell>
          <cell r="F67">
            <v>1774518.35</v>
          </cell>
          <cell r="G67">
            <v>1774518.35</v>
          </cell>
        </row>
        <row r="68">
          <cell r="A68" t="str">
            <v>Абиус(ОБЩ)</v>
          </cell>
          <cell r="B68">
            <v>0</v>
          </cell>
          <cell r="C68">
            <v>0</v>
          </cell>
          <cell r="D68">
            <v>1352070</v>
          </cell>
          <cell r="E68">
            <v>0</v>
          </cell>
          <cell r="F68">
            <v>1352070</v>
          </cell>
          <cell r="G68" t="str">
            <v>тмц</v>
          </cell>
        </row>
        <row r="69">
          <cell r="A69" t="str">
            <v>КОМПАНИЯ РМ (РАСХОДНЫЕ МАТЕРИАЛЫ) ООО</v>
          </cell>
          <cell r="B69">
            <v>0</v>
          </cell>
          <cell r="C69">
            <v>0</v>
          </cell>
          <cell r="D69">
            <v>343521.35</v>
          </cell>
          <cell r="E69">
            <v>0</v>
          </cell>
          <cell r="F69">
            <v>343521.35</v>
          </cell>
          <cell r="G69" t="str">
            <v>тмц</v>
          </cell>
        </row>
        <row r="70">
          <cell r="A70" t="str">
            <v>Си-Эн-Эс (ОБЩ)</v>
          </cell>
          <cell r="B70">
            <v>0</v>
          </cell>
          <cell r="C70">
            <v>0</v>
          </cell>
          <cell r="D70">
            <v>78927</v>
          </cell>
          <cell r="E70">
            <v>0</v>
          </cell>
          <cell r="F70">
            <v>78927</v>
          </cell>
          <cell r="G70" t="str">
            <v>тмц</v>
          </cell>
        </row>
        <row r="71">
          <cell r="A71" t="str">
            <v>Покупка оборудования (ИТ)</v>
          </cell>
          <cell r="B71">
            <v>0</v>
          </cell>
          <cell r="C71">
            <v>0</v>
          </cell>
          <cell r="D71">
            <v>17840267.049999997</v>
          </cell>
          <cell r="E71">
            <v>22052</v>
          </cell>
          <cell r="F71">
            <v>17862319.049999997</v>
          </cell>
          <cell r="G71">
            <v>17862319.050000001</v>
          </cell>
        </row>
        <row r="72">
          <cell r="A72" t="str">
            <v>Абиус(ОБЩ)</v>
          </cell>
          <cell r="B72">
            <v>0</v>
          </cell>
          <cell r="C72">
            <v>0</v>
          </cell>
          <cell r="D72">
            <v>442750</v>
          </cell>
          <cell r="E72">
            <v>0</v>
          </cell>
          <cell r="F72">
            <v>442750</v>
          </cell>
          <cell r="G72" t="str">
            <v>тмц</v>
          </cell>
        </row>
        <row r="73">
          <cell r="A73" t="str">
            <v>ИНФОСЭЛ ЗАО</v>
          </cell>
          <cell r="B73">
            <v>0</v>
          </cell>
          <cell r="C73">
            <v>0</v>
          </cell>
          <cell r="D73">
            <v>2470454.0099999998</v>
          </cell>
          <cell r="E73">
            <v>0</v>
          </cell>
          <cell r="F73">
            <v>2470454.0099999998</v>
          </cell>
          <cell r="G73" t="str">
            <v>тмц</v>
          </cell>
        </row>
        <row r="74">
          <cell r="A74" t="str">
            <v>ИнфоТек и Сервис ООО</v>
          </cell>
          <cell r="B74">
            <v>0</v>
          </cell>
          <cell r="C74">
            <v>0</v>
          </cell>
          <cell r="D74">
            <v>690315</v>
          </cell>
          <cell r="E74">
            <v>0</v>
          </cell>
          <cell r="F74">
            <v>690315</v>
          </cell>
          <cell r="G74" t="str">
            <v>тмц</v>
          </cell>
        </row>
        <row r="75">
          <cell r="A75" t="str">
            <v>ЛУИС+ ООО</v>
          </cell>
          <cell r="B75">
            <v>0</v>
          </cell>
          <cell r="C75">
            <v>0</v>
          </cell>
          <cell r="D75">
            <v>103137.35</v>
          </cell>
          <cell r="E75">
            <v>0</v>
          </cell>
          <cell r="F75">
            <v>103137.35</v>
          </cell>
          <cell r="G75" t="str">
            <v>тмц</v>
          </cell>
        </row>
        <row r="76">
          <cell r="A76" t="str">
            <v>ОФТ Компьютерс ООО</v>
          </cell>
          <cell r="B76">
            <v>0</v>
          </cell>
          <cell r="C76">
            <v>0</v>
          </cell>
          <cell r="D76">
            <v>5189391.75</v>
          </cell>
          <cell r="E76">
            <v>22052</v>
          </cell>
          <cell r="F76">
            <v>5211443.75</v>
          </cell>
          <cell r="G76" t="str">
            <v>тмц</v>
          </cell>
        </row>
        <row r="77">
          <cell r="A77" t="str">
            <v>Си-Эн-Эс (ОБЩ)</v>
          </cell>
          <cell r="B77">
            <v>0</v>
          </cell>
          <cell r="C77">
            <v>0</v>
          </cell>
          <cell r="D77">
            <v>3132813.34</v>
          </cell>
          <cell r="E77">
            <v>0</v>
          </cell>
          <cell r="F77">
            <v>3132813.34</v>
          </cell>
          <cell r="G77" t="str">
            <v>тмц</v>
          </cell>
        </row>
        <row r="78">
          <cell r="A78" t="str">
            <v>ЭКОН Технологии</v>
          </cell>
          <cell r="B78">
            <v>0</v>
          </cell>
          <cell r="C78">
            <v>0</v>
          </cell>
          <cell r="D78">
            <v>5811405.5999999996</v>
          </cell>
          <cell r="E78">
            <v>0</v>
          </cell>
          <cell r="F78">
            <v>5811405.5999999996</v>
          </cell>
          <cell r="G78" t="str">
            <v>тмц</v>
          </cell>
        </row>
        <row r="79">
          <cell r="A79" t="str">
            <v>Покупка мебели</v>
          </cell>
          <cell r="B79">
            <v>0</v>
          </cell>
          <cell r="C79">
            <v>0</v>
          </cell>
          <cell r="D79">
            <v>30500</v>
          </cell>
          <cell r="E79">
            <v>0</v>
          </cell>
          <cell r="F79">
            <v>30500</v>
          </cell>
          <cell r="G79">
            <v>30500</v>
          </cell>
        </row>
        <row r="80">
          <cell r="A80" t="str">
            <v>СТЕЛКОН ООО</v>
          </cell>
          <cell r="B80">
            <v>0</v>
          </cell>
          <cell r="C80">
            <v>0</v>
          </cell>
          <cell r="D80">
            <v>30500</v>
          </cell>
          <cell r="E80">
            <v>0</v>
          </cell>
          <cell r="F80">
            <v>30500</v>
          </cell>
          <cell r="G80" t="str">
            <v>тмц</v>
          </cell>
        </row>
        <row r="81">
          <cell r="A81" t="str">
            <v>Покупка оборудования (прочее)</v>
          </cell>
          <cell r="B81">
            <v>0</v>
          </cell>
          <cell r="C81">
            <v>0</v>
          </cell>
          <cell r="D81">
            <v>42900</v>
          </cell>
          <cell r="E81">
            <v>0</v>
          </cell>
          <cell r="F81">
            <v>42900</v>
          </cell>
          <cell r="G81">
            <v>42900</v>
          </cell>
        </row>
        <row r="82">
          <cell r="A82" t="str">
            <v>СТЕЛКОН ООО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 t="str">
            <v>тмц</v>
          </cell>
        </row>
        <row r="83">
          <cell r="A83" t="str">
            <v>ТехноПром ООО</v>
          </cell>
          <cell r="B83">
            <v>0</v>
          </cell>
          <cell r="C83">
            <v>0</v>
          </cell>
          <cell r="D83">
            <v>2300</v>
          </cell>
          <cell r="E83">
            <v>0</v>
          </cell>
          <cell r="F83">
            <v>2300</v>
          </cell>
          <cell r="G83" t="str">
            <v>тмц</v>
          </cell>
        </row>
        <row r="84">
          <cell r="A84" t="str">
            <v>Формула Торговли АТ ООО</v>
          </cell>
          <cell r="B84">
            <v>0</v>
          </cell>
          <cell r="C84">
            <v>0</v>
          </cell>
          <cell r="D84">
            <v>40600</v>
          </cell>
          <cell r="E84">
            <v>0</v>
          </cell>
          <cell r="F84">
            <v>40600</v>
          </cell>
          <cell r="G84" t="str">
            <v>тмц</v>
          </cell>
        </row>
        <row r="85">
          <cell r="A85" t="str">
            <v>Покупка оборудования (технологического)</v>
          </cell>
          <cell r="B85">
            <v>0</v>
          </cell>
          <cell r="C85">
            <v>0</v>
          </cell>
          <cell r="D85">
            <v>2946513.5</v>
          </cell>
          <cell r="E85">
            <v>0</v>
          </cell>
          <cell r="F85">
            <v>2946513.5</v>
          </cell>
          <cell r="G85">
            <v>2946513.5</v>
          </cell>
        </row>
        <row r="86">
          <cell r="A86" t="str">
            <v>ГМК Киль ООО</v>
          </cell>
          <cell r="B86">
            <v>0</v>
          </cell>
          <cell r="C86">
            <v>0</v>
          </cell>
          <cell r="D86">
            <v>1330468</v>
          </cell>
          <cell r="E86">
            <v>0</v>
          </cell>
          <cell r="F86">
            <v>1330468</v>
          </cell>
          <cell r="G86" t="str">
            <v>тмц</v>
          </cell>
        </row>
        <row r="87">
          <cell r="A87" t="str">
            <v>Деалмед АО</v>
          </cell>
          <cell r="B87">
            <v>0</v>
          </cell>
          <cell r="C87">
            <v>0</v>
          </cell>
          <cell r="D87">
            <v>61045</v>
          </cell>
          <cell r="E87">
            <v>0</v>
          </cell>
          <cell r="F87">
            <v>61045</v>
          </cell>
          <cell r="G87" t="str">
            <v>тмц</v>
          </cell>
        </row>
        <row r="88">
          <cell r="A88" t="str">
            <v>КомплектСервис ООО</v>
          </cell>
          <cell r="B88">
            <v>0</v>
          </cell>
          <cell r="C88">
            <v>0</v>
          </cell>
          <cell r="D88">
            <v>510</v>
          </cell>
          <cell r="E88">
            <v>0</v>
          </cell>
          <cell r="F88">
            <v>510</v>
          </cell>
          <cell r="G88" t="str">
            <v>тмц</v>
          </cell>
        </row>
        <row r="89">
          <cell r="A89" t="str">
            <v>КриоГазСервис ООО [ОБЩ]</v>
          </cell>
          <cell r="B89">
            <v>0</v>
          </cell>
          <cell r="C89">
            <v>0</v>
          </cell>
          <cell r="D89">
            <v>141761.5</v>
          </cell>
          <cell r="E89">
            <v>0</v>
          </cell>
          <cell r="F89">
            <v>141761.5</v>
          </cell>
          <cell r="G89" t="str">
            <v>тмц</v>
          </cell>
        </row>
        <row r="90">
          <cell r="A90" t="str">
            <v>МедКомплекс А.В.К. ООО (ОБЩ)</v>
          </cell>
          <cell r="B90">
            <v>0</v>
          </cell>
          <cell r="C90">
            <v>0</v>
          </cell>
          <cell r="D90">
            <v>862417</v>
          </cell>
          <cell r="E90">
            <v>0</v>
          </cell>
          <cell r="F90">
            <v>862417</v>
          </cell>
          <cell r="G90" t="str">
            <v>тмц</v>
          </cell>
        </row>
        <row r="91">
          <cell r="A91" t="str">
            <v>ГМК Киль ООО</v>
          </cell>
          <cell r="B91">
            <v>0</v>
          </cell>
          <cell r="C91">
            <v>0</v>
          </cell>
          <cell r="D91">
            <v>1825</v>
          </cell>
          <cell r="E91">
            <v>0</v>
          </cell>
          <cell r="F91">
            <v>1825</v>
          </cell>
          <cell r="G91" t="str">
            <v>тмц</v>
          </cell>
        </row>
        <row r="92">
          <cell r="A92" t="str">
            <v>Деалмед АО</v>
          </cell>
          <cell r="B92">
            <v>0</v>
          </cell>
          <cell r="C92">
            <v>0</v>
          </cell>
          <cell r="D92">
            <v>526684</v>
          </cell>
          <cell r="E92">
            <v>0</v>
          </cell>
          <cell r="F92">
            <v>526684</v>
          </cell>
          <cell r="G92" t="str">
            <v>тмц</v>
          </cell>
        </row>
        <row r="93">
          <cell r="A93" t="str">
            <v>Хеликон ООО (ОБЩ)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 t="str">
            <v>тмц</v>
          </cell>
        </row>
        <row r="94">
          <cell r="A94" t="str">
            <v>ЭксимКИП ООО</v>
          </cell>
          <cell r="B94">
            <v>0</v>
          </cell>
          <cell r="C94">
            <v>0</v>
          </cell>
          <cell r="D94">
            <v>21803</v>
          </cell>
          <cell r="E94">
            <v>0</v>
          </cell>
          <cell r="F94">
            <v>21803</v>
          </cell>
          <cell r="G94" t="str">
            <v>тмц</v>
          </cell>
        </row>
        <row r="95">
          <cell r="A95" t="str">
            <v>Покупка ТМЦ для перепродажи (прочее)</v>
          </cell>
          <cell r="B95">
            <v>825722.62</v>
          </cell>
          <cell r="C95">
            <v>0</v>
          </cell>
          <cell r="D95">
            <v>0</v>
          </cell>
          <cell r="E95">
            <v>0</v>
          </cell>
          <cell r="F95">
            <v>825722.62</v>
          </cell>
          <cell r="G95">
            <v>825722.62</v>
          </cell>
        </row>
        <row r="96">
          <cell r="A96" t="str">
            <v>А-маркт ООО</v>
          </cell>
          <cell r="B96">
            <v>5250</v>
          </cell>
          <cell r="C96">
            <v>0</v>
          </cell>
          <cell r="D96">
            <v>0</v>
          </cell>
          <cell r="E96">
            <v>0</v>
          </cell>
          <cell r="F96">
            <v>5250</v>
          </cell>
          <cell r="G96" t="str">
            <v>тмц</v>
          </cell>
        </row>
        <row r="97">
          <cell r="A97" t="str">
            <v>Альфа-Медика ЗАО</v>
          </cell>
          <cell r="B97">
            <v>12226</v>
          </cell>
          <cell r="C97">
            <v>0</v>
          </cell>
          <cell r="D97">
            <v>0</v>
          </cell>
          <cell r="E97">
            <v>0</v>
          </cell>
          <cell r="F97">
            <v>12226</v>
          </cell>
          <cell r="G97" t="str">
            <v>тмц</v>
          </cell>
        </row>
        <row r="98">
          <cell r="A98" t="str">
            <v>БКТ ООО</v>
          </cell>
          <cell r="B98">
            <v>21687.25</v>
          </cell>
          <cell r="C98">
            <v>0</v>
          </cell>
          <cell r="D98">
            <v>0</v>
          </cell>
          <cell r="E98">
            <v>0</v>
          </cell>
          <cell r="F98">
            <v>21687.25</v>
          </cell>
          <cell r="G98" t="str">
            <v>тмц</v>
          </cell>
        </row>
        <row r="99">
          <cell r="A99" t="str">
            <v>ВотерЭксперт ЗАО</v>
          </cell>
          <cell r="B99">
            <v>3199</v>
          </cell>
          <cell r="C99">
            <v>0</v>
          </cell>
          <cell r="D99">
            <v>0</v>
          </cell>
          <cell r="E99">
            <v>0</v>
          </cell>
          <cell r="F99">
            <v>3199</v>
          </cell>
          <cell r="G99" t="str">
            <v>тмц</v>
          </cell>
        </row>
        <row r="100">
          <cell r="A100" t="str">
            <v>Грантэл ООО</v>
          </cell>
          <cell r="B100">
            <v>5255</v>
          </cell>
          <cell r="C100">
            <v>0</v>
          </cell>
          <cell r="D100">
            <v>0</v>
          </cell>
          <cell r="E100">
            <v>0</v>
          </cell>
          <cell r="F100">
            <v>5255</v>
          </cell>
          <cell r="G100" t="str">
            <v>тмц</v>
          </cell>
        </row>
        <row r="101">
          <cell r="A101" t="str">
            <v>Мир правильных игрушек ООО</v>
          </cell>
          <cell r="B101">
            <v>5634.87</v>
          </cell>
          <cell r="C101">
            <v>0</v>
          </cell>
          <cell r="D101">
            <v>0</v>
          </cell>
          <cell r="E101">
            <v>0</v>
          </cell>
          <cell r="F101">
            <v>5634.87</v>
          </cell>
          <cell r="G101" t="str">
            <v>тмц</v>
          </cell>
        </row>
        <row r="102">
          <cell r="A102" t="str">
            <v>МТ ОПТ ООО</v>
          </cell>
          <cell r="B102">
            <v>316862</v>
          </cell>
          <cell r="C102">
            <v>0</v>
          </cell>
          <cell r="D102">
            <v>0</v>
          </cell>
          <cell r="E102">
            <v>0</v>
          </cell>
          <cell r="F102">
            <v>316862</v>
          </cell>
          <cell r="G102" t="str">
            <v>тмц</v>
          </cell>
        </row>
        <row r="103">
          <cell r="A103" t="str">
            <v>Орсон ООО</v>
          </cell>
          <cell r="B103">
            <v>31490</v>
          </cell>
          <cell r="C103">
            <v>0</v>
          </cell>
          <cell r="D103">
            <v>0</v>
          </cell>
          <cell r="E103">
            <v>0</v>
          </cell>
          <cell r="F103">
            <v>31490</v>
          </cell>
          <cell r="G103" t="str">
            <v>тмц</v>
          </cell>
        </row>
        <row r="104">
          <cell r="A104" t="str">
            <v>Партнер ООО</v>
          </cell>
          <cell r="B104">
            <v>312100</v>
          </cell>
          <cell r="C104">
            <v>0</v>
          </cell>
          <cell r="D104">
            <v>0</v>
          </cell>
          <cell r="E104">
            <v>0</v>
          </cell>
          <cell r="F104">
            <v>312100</v>
          </cell>
          <cell r="G104" t="str">
            <v>тмц</v>
          </cell>
        </row>
        <row r="105">
          <cell r="A105" t="str">
            <v>СиЭс Медика Калуга ООО</v>
          </cell>
          <cell r="B105">
            <v>112018.5</v>
          </cell>
          <cell r="C105">
            <v>0</v>
          </cell>
          <cell r="D105">
            <v>0</v>
          </cell>
          <cell r="E105">
            <v>0</v>
          </cell>
          <cell r="F105">
            <v>112018.5</v>
          </cell>
          <cell r="G105" t="str">
            <v>тмц</v>
          </cell>
        </row>
        <row r="106">
          <cell r="A106" t="str">
            <v>Представительские расходы</v>
          </cell>
          <cell r="B106">
            <v>0</v>
          </cell>
          <cell r="C106">
            <v>0</v>
          </cell>
          <cell r="D106">
            <v>0</v>
          </cell>
          <cell r="E106">
            <v>1399</v>
          </cell>
          <cell r="F106">
            <v>1399</v>
          </cell>
          <cell r="G106">
            <v>0</v>
          </cell>
        </row>
        <row r="107">
          <cell r="A107" t="str">
            <v>Жильцова Валентина Сергеевна</v>
          </cell>
          <cell r="B107">
            <v>0</v>
          </cell>
          <cell r="C107">
            <v>0</v>
          </cell>
          <cell r="D107">
            <v>0</v>
          </cell>
          <cell r="E107">
            <v>1399</v>
          </cell>
          <cell r="F107">
            <v>1399</v>
          </cell>
          <cell r="G107" t="str">
            <v/>
          </cell>
        </row>
        <row r="108">
          <cell r="A108" t="str">
            <v>Программное обеспечение</v>
          </cell>
          <cell r="B108">
            <v>0</v>
          </cell>
          <cell r="C108">
            <v>0</v>
          </cell>
          <cell r="D108">
            <v>87070</v>
          </cell>
          <cell r="E108">
            <v>14950</v>
          </cell>
          <cell r="F108">
            <v>102020</v>
          </cell>
          <cell r="G108">
            <v>87070</v>
          </cell>
        </row>
        <row r="109">
          <cell r="A109" t="str">
            <v>Биометрические технологии ООО</v>
          </cell>
          <cell r="B109">
            <v>0</v>
          </cell>
          <cell r="C109">
            <v>0</v>
          </cell>
          <cell r="D109">
            <v>0</v>
          </cell>
          <cell r="E109">
            <v>14700</v>
          </cell>
          <cell r="F109">
            <v>14700</v>
          </cell>
          <cell r="G109" t="str">
            <v>услуга</v>
          </cell>
        </row>
        <row r="110">
          <cell r="A110" t="str">
            <v>ИНВИТРО (ОБЩ)</v>
          </cell>
          <cell r="B110">
            <v>0</v>
          </cell>
          <cell r="C110">
            <v>0</v>
          </cell>
          <cell r="D110">
            <v>0</v>
          </cell>
          <cell r="E110">
            <v>250</v>
          </cell>
          <cell r="F110">
            <v>250</v>
          </cell>
          <cell r="G110" t="str">
            <v/>
          </cell>
        </row>
        <row r="111">
          <cell r="A111" t="str">
            <v>ИНФОСЭЛ ЗАО</v>
          </cell>
          <cell r="B111">
            <v>0</v>
          </cell>
          <cell r="C111">
            <v>0</v>
          </cell>
          <cell r="D111">
            <v>71390</v>
          </cell>
          <cell r="E111">
            <v>0</v>
          </cell>
          <cell r="F111">
            <v>71390</v>
          </cell>
          <cell r="G111" t="str">
            <v>тмц</v>
          </cell>
        </row>
        <row r="112">
          <cell r="A112" t="str">
            <v>ЛУИС+ ООО</v>
          </cell>
          <cell r="B112">
            <v>0</v>
          </cell>
          <cell r="C112">
            <v>0</v>
          </cell>
          <cell r="D112">
            <v>15680</v>
          </cell>
          <cell r="E112">
            <v>0</v>
          </cell>
          <cell r="F112">
            <v>15680</v>
          </cell>
          <cell r="G112" t="str">
            <v>тмц</v>
          </cell>
        </row>
        <row r="113">
          <cell r="A113" t="str">
            <v>Прочее HR</v>
          </cell>
          <cell r="B113">
            <v>0</v>
          </cell>
          <cell r="C113">
            <v>0</v>
          </cell>
          <cell r="D113">
            <v>0</v>
          </cell>
          <cell r="E113">
            <v>12000</v>
          </cell>
          <cell r="F113">
            <v>12000</v>
          </cell>
          <cell r="G113">
            <v>0</v>
          </cell>
        </row>
        <row r="114">
          <cell r="A114" t="str">
            <v>ИНВИТРО (ОБЩ)</v>
          </cell>
          <cell r="B114">
            <v>0</v>
          </cell>
          <cell r="C114">
            <v>0</v>
          </cell>
          <cell r="D114">
            <v>0</v>
          </cell>
          <cell r="E114">
            <v>12000</v>
          </cell>
          <cell r="F114">
            <v>12000</v>
          </cell>
          <cell r="G114" t="str">
            <v/>
          </cell>
        </row>
        <row r="115">
          <cell r="A115" t="str">
            <v>Прочее АХО</v>
          </cell>
          <cell r="B115">
            <v>0</v>
          </cell>
          <cell r="C115">
            <v>0</v>
          </cell>
          <cell r="D115">
            <v>0</v>
          </cell>
          <cell r="E115">
            <v>32909.32</v>
          </cell>
          <cell r="F115">
            <v>32909.32</v>
          </cell>
          <cell r="G115">
            <v>26037</v>
          </cell>
        </row>
        <row r="116">
          <cell r="A116" t="str">
            <v>Магазин 01</v>
          </cell>
          <cell r="B116">
            <v>0</v>
          </cell>
          <cell r="C116">
            <v>0</v>
          </cell>
          <cell r="D116">
            <v>0</v>
          </cell>
          <cell r="E116">
            <v>26037</v>
          </cell>
          <cell r="F116">
            <v>26037</v>
          </cell>
          <cell r="G116" t="str">
            <v>тмц</v>
          </cell>
        </row>
        <row r="117">
          <cell r="A117" t="str">
            <v>Орб (ОБЩ)</v>
          </cell>
          <cell r="B117">
            <v>0</v>
          </cell>
          <cell r="C117">
            <v>0</v>
          </cell>
          <cell r="D117">
            <v>0</v>
          </cell>
          <cell r="E117">
            <v>6872.32</v>
          </cell>
          <cell r="F117">
            <v>6872.32</v>
          </cell>
          <cell r="G117">
            <v>0</v>
          </cell>
        </row>
        <row r="118">
          <cell r="A118" t="str">
            <v>Реагенты и расходники</v>
          </cell>
          <cell r="B118">
            <v>0</v>
          </cell>
          <cell r="C118">
            <v>0</v>
          </cell>
          <cell r="D118">
            <v>246484933.05000007</v>
          </cell>
          <cell r="E118">
            <v>0</v>
          </cell>
          <cell r="F118">
            <v>246484933.05000007</v>
          </cell>
          <cell r="G118">
            <v>246484933.05000001</v>
          </cell>
        </row>
        <row r="119">
          <cell r="A119" t="str">
            <v>Абрис+ (ОБЩ)</v>
          </cell>
          <cell r="B119">
            <v>0</v>
          </cell>
          <cell r="C119">
            <v>0</v>
          </cell>
          <cell r="D119">
            <v>62772</v>
          </cell>
          <cell r="E119">
            <v>0</v>
          </cell>
          <cell r="F119">
            <v>62772</v>
          </cell>
          <cell r="G119" t="str">
            <v>тмц</v>
          </cell>
        </row>
        <row r="120">
          <cell r="A120" t="str">
            <v>Авантик-Мед ООО</v>
          </cell>
          <cell r="B120">
            <v>0</v>
          </cell>
          <cell r="C120">
            <v>0</v>
          </cell>
          <cell r="D120">
            <v>64000</v>
          </cell>
          <cell r="E120">
            <v>0</v>
          </cell>
          <cell r="F120">
            <v>64000</v>
          </cell>
          <cell r="G120" t="str">
            <v>тмц</v>
          </cell>
        </row>
        <row r="121">
          <cell r="A121" t="str">
            <v>АЙДЕКС ЛАБОРАТОРИЗ ООО</v>
          </cell>
          <cell r="B121">
            <v>0</v>
          </cell>
          <cell r="C121">
            <v>0</v>
          </cell>
          <cell r="D121">
            <v>78191.97</v>
          </cell>
          <cell r="E121">
            <v>0</v>
          </cell>
          <cell r="F121">
            <v>78191.97</v>
          </cell>
          <cell r="G121" t="str">
            <v>тмц</v>
          </cell>
        </row>
        <row r="122">
          <cell r="A122" t="str">
            <v>АМС-Мед ООО</v>
          </cell>
          <cell r="B122">
            <v>0</v>
          </cell>
          <cell r="C122">
            <v>0</v>
          </cell>
          <cell r="D122">
            <v>191106</v>
          </cell>
          <cell r="E122">
            <v>0</v>
          </cell>
          <cell r="F122">
            <v>191106</v>
          </cell>
          <cell r="G122" t="str">
            <v>тмц</v>
          </cell>
        </row>
        <row r="123">
          <cell r="A123" t="str">
            <v>Криотек ООО [ОБЩ]</v>
          </cell>
          <cell r="B123">
            <v>0</v>
          </cell>
          <cell r="C123">
            <v>0</v>
          </cell>
          <cell r="D123">
            <v>-94187.520000000004</v>
          </cell>
          <cell r="E123">
            <v>0</v>
          </cell>
          <cell r="F123">
            <v>-94187.520000000004</v>
          </cell>
          <cell r="G123" t="str">
            <v>тмц</v>
          </cell>
        </row>
        <row r="124">
          <cell r="A124" t="str">
            <v>АМТЕО М АО</v>
          </cell>
          <cell r="B124">
            <v>0</v>
          </cell>
          <cell r="C124">
            <v>0</v>
          </cell>
          <cell r="D124">
            <v>1438732.13</v>
          </cell>
          <cell r="E124">
            <v>0</v>
          </cell>
          <cell r="F124">
            <v>1438732.13</v>
          </cell>
          <cell r="G124" t="str">
            <v>тмц</v>
          </cell>
        </row>
        <row r="125">
          <cell r="A125" t="str">
            <v>Хеликон ООО (ОБЩ)</v>
          </cell>
          <cell r="B125">
            <v>0</v>
          </cell>
          <cell r="C125">
            <v>0</v>
          </cell>
          <cell r="D125">
            <v>7261.65</v>
          </cell>
          <cell r="E125">
            <v>0</v>
          </cell>
          <cell r="F125">
            <v>7261.65</v>
          </cell>
          <cell r="G125" t="str">
            <v>тмц</v>
          </cell>
        </row>
        <row r="126">
          <cell r="A126" t="str">
            <v>Типография МАКСПРИНТ ООО</v>
          </cell>
          <cell r="B126">
            <v>0</v>
          </cell>
          <cell r="C126">
            <v>0</v>
          </cell>
          <cell r="D126">
            <v>45900</v>
          </cell>
          <cell r="E126">
            <v>0</v>
          </cell>
          <cell r="F126">
            <v>45900</v>
          </cell>
          <cell r="G126" t="str">
            <v>тмц</v>
          </cell>
        </row>
        <row r="127">
          <cell r="A127" t="str">
            <v>Аналитика [ОБЩ]</v>
          </cell>
          <cell r="B127">
            <v>0</v>
          </cell>
          <cell r="C127">
            <v>0</v>
          </cell>
          <cell r="D127">
            <v>3306057.8</v>
          </cell>
          <cell r="E127">
            <v>0</v>
          </cell>
          <cell r="F127">
            <v>3306057.8</v>
          </cell>
          <cell r="G127" t="str">
            <v>тмц</v>
          </cell>
        </row>
        <row r="128">
          <cell r="A128" t="str">
            <v>АПТЕКА№294 ООО</v>
          </cell>
          <cell r="B128">
            <v>0</v>
          </cell>
          <cell r="C128">
            <v>0</v>
          </cell>
          <cell r="D128">
            <v>2856</v>
          </cell>
          <cell r="E128">
            <v>0</v>
          </cell>
          <cell r="F128">
            <v>2856</v>
          </cell>
          <cell r="G128" t="str">
            <v>тмц</v>
          </cell>
        </row>
        <row r="129">
          <cell r="A129" t="str">
            <v>АРГОС ООО</v>
          </cell>
          <cell r="B129">
            <v>0</v>
          </cell>
          <cell r="C129">
            <v>0</v>
          </cell>
          <cell r="D129">
            <v>99375</v>
          </cell>
          <cell r="E129">
            <v>0</v>
          </cell>
          <cell r="F129">
            <v>99375</v>
          </cell>
          <cell r="G129" t="str">
            <v>тмц</v>
          </cell>
        </row>
        <row r="130">
          <cell r="A130" t="str">
            <v>АСЕПТИК-Л ООО</v>
          </cell>
          <cell r="B130">
            <v>0</v>
          </cell>
          <cell r="C130">
            <v>0</v>
          </cell>
          <cell r="D130">
            <v>87600</v>
          </cell>
          <cell r="E130">
            <v>0</v>
          </cell>
          <cell r="F130">
            <v>87600</v>
          </cell>
          <cell r="G130" t="str">
            <v>тмц</v>
          </cell>
        </row>
        <row r="131">
          <cell r="A131" t="str">
            <v>АСТА ЗАО (ОБЩ)</v>
          </cell>
          <cell r="B131">
            <v>0</v>
          </cell>
          <cell r="C131">
            <v>0</v>
          </cell>
          <cell r="D131">
            <v>1783081.3</v>
          </cell>
          <cell r="E131">
            <v>0</v>
          </cell>
          <cell r="F131">
            <v>1783081.3</v>
          </cell>
          <cell r="G131" t="str">
            <v>тмц</v>
          </cell>
        </row>
        <row r="132">
          <cell r="A132" t="str">
            <v>БАЗА №1 ХИМРЕАКТИВОВ АО</v>
          </cell>
          <cell r="B132">
            <v>0</v>
          </cell>
          <cell r="C132">
            <v>0</v>
          </cell>
          <cell r="D132">
            <v>8850</v>
          </cell>
          <cell r="E132">
            <v>0</v>
          </cell>
          <cell r="F132">
            <v>8850</v>
          </cell>
          <cell r="G132" t="str">
            <v>тмц</v>
          </cell>
        </row>
        <row r="133">
          <cell r="A133" t="str">
            <v>Бекмен Культер [ОБЩ]</v>
          </cell>
          <cell r="B133">
            <v>0</v>
          </cell>
          <cell r="C133">
            <v>0</v>
          </cell>
          <cell r="D133">
            <v>5023346.26</v>
          </cell>
          <cell r="E133">
            <v>0</v>
          </cell>
          <cell r="F133">
            <v>5023346.26</v>
          </cell>
          <cell r="G133" t="str">
            <v>тмц</v>
          </cell>
        </row>
        <row r="134">
          <cell r="A134" t="str">
            <v>Био-Рад Лаборатории ООО</v>
          </cell>
          <cell r="B134">
            <v>0</v>
          </cell>
          <cell r="C134">
            <v>0</v>
          </cell>
          <cell r="D134">
            <v>1386346.5</v>
          </cell>
          <cell r="E134">
            <v>0</v>
          </cell>
          <cell r="F134">
            <v>1386346.5</v>
          </cell>
          <cell r="G134" t="str">
            <v>тмц</v>
          </cell>
        </row>
        <row r="135">
          <cell r="A135" t="str">
            <v>БиоВитрум ООО</v>
          </cell>
          <cell r="B135">
            <v>0</v>
          </cell>
          <cell r="C135">
            <v>0</v>
          </cell>
          <cell r="D135">
            <v>1851936.86</v>
          </cell>
          <cell r="E135">
            <v>0</v>
          </cell>
          <cell r="F135">
            <v>1851936.86</v>
          </cell>
          <cell r="G135" t="str">
            <v>тмц</v>
          </cell>
        </row>
        <row r="136">
          <cell r="A136" t="str">
            <v>биоМерье Рус ООО</v>
          </cell>
          <cell r="B136">
            <v>0</v>
          </cell>
          <cell r="C136">
            <v>0</v>
          </cell>
          <cell r="D136">
            <v>3118906.3</v>
          </cell>
          <cell r="E136">
            <v>0</v>
          </cell>
          <cell r="F136">
            <v>3118906.3</v>
          </cell>
          <cell r="G136" t="str">
            <v>тмц</v>
          </cell>
        </row>
        <row r="137">
          <cell r="A137" t="str">
            <v>БИОСЕНСОР ООО</v>
          </cell>
          <cell r="B137">
            <v>0</v>
          </cell>
          <cell r="C137">
            <v>0</v>
          </cell>
          <cell r="D137">
            <v>4800</v>
          </cell>
          <cell r="E137">
            <v>0</v>
          </cell>
          <cell r="F137">
            <v>4800</v>
          </cell>
          <cell r="G137" t="str">
            <v>тмц</v>
          </cell>
        </row>
        <row r="138">
          <cell r="A138" t="str">
            <v>БиоХимМак (ОБЩ)</v>
          </cell>
          <cell r="B138">
            <v>0</v>
          </cell>
          <cell r="C138">
            <v>0</v>
          </cell>
          <cell r="D138">
            <v>3888654.55</v>
          </cell>
          <cell r="E138">
            <v>0</v>
          </cell>
          <cell r="F138">
            <v>3888654.55</v>
          </cell>
          <cell r="G138" t="str">
            <v>тмц</v>
          </cell>
        </row>
        <row r="139">
          <cell r="A139" t="str">
            <v>ВАШ ПОСТАВЩИК  ЭТИКЕТОК ООО</v>
          </cell>
          <cell r="B139">
            <v>0</v>
          </cell>
          <cell r="C139">
            <v>0</v>
          </cell>
          <cell r="D139">
            <v>22000</v>
          </cell>
          <cell r="E139">
            <v>0</v>
          </cell>
          <cell r="F139">
            <v>22000</v>
          </cell>
          <cell r="G139" t="str">
            <v>тмц</v>
          </cell>
        </row>
        <row r="140">
          <cell r="A140" t="str">
            <v>Вектор-Бест АО</v>
          </cell>
          <cell r="B140">
            <v>0</v>
          </cell>
          <cell r="C140">
            <v>0</v>
          </cell>
          <cell r="D140">
            <v>29400571.440000001</v>
          </cell>
          <cell r="E140">
            <v>0</v>
          </cell>
          <cell r="F140">
            <v>29400571.440000001</v>
          </cell>
          <cell r="G140" t="str">
            <v>тмц</v>
          </cell>
        </row>
        <row r="141">
          <cell r="A141" t="str">
            <v>Вектор-Бест-Балтика (ОБЩ)</v>
          </cell>
          <cell r="B141">
            <v>0</v>
          </cell>
          <cell r="C141">
            <v>0</v>
          </cell>
          <cell r="D141">
            <v>568320</v>
          </cell>
          <cell r="E141">
            <v>0</v>
          </cell>
          <cell r="F141">
            <v>568320</v>
          </cell>
          <cell r="G141" t="str">
            <v>тмц</v>
          </cell>
        </row>
        <row r="142">
          <cell r="A142" t="str">
            <v>Вектор-Бест-Европа</v>
          </cell>
          <cell r="B142">
            <v>0</v>
          </cell>
          <cell r="C142">
            <v>0</v>
          </cell>
          <cell r="D142">
            <v>1297690.1499999999</v>
          </cell>
          <cell r="E142">
            <v>0</v>
          </cell>
          <cell r="F142">
            <v>1297690.1499999999</v>
          </cell>
          <cell r="G142" t="str">
            <v>тмц</v>
          </cell>
        </row>
        <row r="143">
          <cell r="A143" t="str">
            <v>ВетЭксперт ООО</v>
          </cell>
          <cell r="B143">
            <v>0</v>
          </cell>
          <cell r="C143">
            <v>0</v>
          </cell>
          <cell r="D143">
            <v>23001.599999999999</v>
          </cell>
          <cell r="E143">
            <v>0</v>
          </cell>
          <cell r="F143">
            <v>23001.599999999999</v>
          </cell>
          <cell r="G143" t="str">
            <v>тмц</v>
          </cell>
        </row>
        <row r="144">
          <cell r="A144" t="str">
            <v>Гален</v>
          </cell>
          <cell r="B144">
            <v>0</v>
          </cell>
          <cell r="C144">
            <v>0</v>
          </cell>
          <cell r="D144">
            <v>2352843.7000000002</v>
          </cell>
          <cell r="E144">
            <v>0</v>
          </cell>
          <cell r="F144">
            <v>2352843.7000000002</v>
          </cell>
          <cell r="G144" t="str">
            <v>тмц</v>
          </cell>
        </row>
        <row r="145">
          <cell r="A145" t="str">
            <v>ГАРАНТ НПО (реагенты) [ОБЩ]</v>
          </cell>
          <cell r="B145">
            <v>0</v>
          </cell>
          <cell r="C145">
            <v>0</v>
          </cell>
          <cell r="D145">
            <v>19991</v>
          </cell>
          <cell r="E145">
            <v>0</v>
          </cell>
          <cell r="F145">
            <v>19991</v>
          </cell>
          <cell r="G145" t="str">
            <v>тмц</v>
          </cell>
        </row>
        <row r="146">
          <cell r="A146" t="str">
            <v>ГЕМ (ОБЩ)</v>
          </cell>
          <cell r="B146">
            <v>0</v>
          </cell>
          <cell r="C146">
            <v>0</v>
          </cell>
          <cell r="D146">
            <v>356039.64</v>
          </cell>
          <cell r="E146">
            <v>0</v>
          </cell>
          <cell r="F146">
            <v>356039.64</v>
          </cell>
          <cell r="G146" t="str">
            <v>тмц</v>
          </cell>
        </row>
        <row r="147">
          <cell r="A147" t="str">
            <v>Герда Мед ООО</v>
          </cell>
          <cell r="B147">
            <v>0</v>
          </cell>
          <cell r="C147">
            <v>0</v>
          </cell>
          <cell r="D147">
            <v>604674.72</v>
          </cell>
          <cell r="E147">
            <v>0</v>
          </cell>
          <cell r="F147">
            <v>604674.72</v>
          </cell>
          <cell r="G147" t="str">
            <v>тмц</v>
          </cell>
        </row>
        <row r="148">
          <cell r="A148" t="str">
            <v>ГМК Киль ООО</v>
          </cell>
          <cell r="B148">
            <v>0</v>
          </cell>
          <cell r="C148">
            <v>0</v>
          </cell>
          <cell r="D148">
            <v>1994</v>
          </cell>
          <cell r="E148">
            <v>0</v>
          </cell>
          <cell r="F148">
            <v>1994</v>
          </cell>
          <cell r="G148" t="str">
            <v>тмц</v>
          </cell>
        </row>
        <row r="149">
          <cell r="A149" t="str">
            <v>ГрандМедикал ООО</v>
          </cell>
          <cell r="B149">
            <v>0</v>
          </cell>
          <cell r="C149">
            <v>0</v>
          </cell>
          <cell r="D149">
            <v>53700</v>
          </cell>
          <cell r="E149">
            <v>0</v>
          </cell>
          <cell r="F149">
            <v>53700</v>
          </cell>
          <cell r="G149" t="str">
            <v>тмц</v>
          </cell>
        </row>
        <row r="150">
          <cell r="A150" t="str">
            <v>Группа АПЕКС ООО</v>
          </cell>
          <cell r="B150">
            <v>0</v>
          </cell>
          <cell r="C150">
            <v>0</v>
          </cell>
          <cell r="D150">
            <v>228041</v>
          </cell>
          <cell r="E150">
            <v>0</v>
          </cell>
          <cell r="F150">
            <v>228041</v>
          </cell>
          <cell r="G150" t="str">
            <v>тмц</v>
          </cell>
        </row>
        <row r="151">
          <cell r="A151" t="str">
            <v>ГРУППА КОМПАНИЙ ЩИТ  ООО</v>
          </cell>
          <cell r="B151">
            <v>0</v>
          </cell>
          <cell r="C151">
            <v>0</v>
          </cell>
          <cell r="D151">
            <v>2772</v>
          </cell>
          <cell r="E151">
            <v>0</v>
          </cell>
          <cell r="F151">
            <v>2772</v>
          </cell>
          <cell r="G151" t="str">
            <v>тмц</v>
          </cell>
        </row>
        <row r="152">
          <cell r="A152" t="str">
            <v>Группа МЕДИАЛАЙН ООО</v>
          </cell>
          <cell r="B152">
            <v>0</v>
          </cell>
          <cell r="C152">
            <v>0</v>
          </cell>
          <cell r="D152">
            <v>76200</v>
          </cell>
          <cell r="E152">
            <v>0</v>
          </cell>
          <cell r="F152">
            <v>76200</v>
          </cell>
          <cell r="G152" t="str">
            <v>тмц</v>
          </cell>
        </row>
        <row r="153">
          <cell r="A153" t="str">
            <v>Даниес АО</v>
          </cell>
          <cell r="B153">
            <v>0</v>
          </cell>
          <cell r="C153">
            <v>0</v>
          </cell>
          <cell r="D153">
            <v>8432894.1999999993</v>
          </cell>
          <cell r="E153">
            <v>0</v>
          </cell>
          <cell r="F153">
            <v>8432894.1999999993</v>
          </cell>
          <cell r="G153" t="str">
            <v>тмц</v>
          </cell>
        </row>
        <row r="154">
          <cell r="A154" t="str">
            <v>Деалмед АО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 t="str">
            <v>тмц</v>
          </cell>
        </row>
        <row r="155">
          <cell r="A155" t="str">
            <v>ДЕЗНЭТ ООО</v>
          </cell>
          <cell r="B155">
            <v>0</v>
          </cell>
          <cell r="C155">
            <v>0</v>
          </cell>
          <cell r="D155">
            <v>799550.9</v>
          </cell>
          <cell r="E155">
            <v>0</v>
          </cell>
          <cell r="F155">
            <v>799550.9</v>
          </cell>
          <cell r="G155" t="str">
            <v>тмц</v>
          </cell>
        </row>
        <row r="156">
          <cell r="A156" t="str">
            <v>Дельрус МРЦ ООО</v>
          </cell>
          <cell r="B156">
            <v>0</v>
          </cell>
          <cell r="C156">
            <v>0</v>
          </cell>
          <cell r="D156">
            <v>3494438</v>
          </cell>
          <cell r="E156">
            <v>0</v>
          </cell>
          <cell r="F156">
            <v>3494438</v>
          </cell>
          <cell r="G156" t="str">
            <v>тмц</v>
          </cell>
        </row>
        <row r="157">
          <cell r="A157" t="str">
            <v>ДиаКлон ЗАО [ОБЩ]</v>
          </cell>
          <cell r="B157">
            <v>0</v>
          </cell>
          <cell r="C157">
            <v>0</v>
          </cell>
          <cell r="D157">
            <v>2130793.75</v>
          </cell>
          <cell r="E157">
            <v>0</v>
          </cell>
          <cell r="F157">
            <v>2130793.75</v>
          </cell>
          <cell r="G157" t="str">
            <v>тмц</v>
          </cell>
        </row>
        <row r="158">
          <cell r="A158" t="str">
            <v>ДИАКОН-М ООО</v>
          </cell>
          <cell r="B158">
            <v>0</v>
          </cell>
          <cell r="C158">
            <v>0</v>
          </cell>
          <cell r="D158">
            <v>45292.5</v>
          </cell>
          <cell r="E158">
            <v>0</v>
          </cell>
          <cell r="F158">
            <v>45292.5</v>
          </cell>
          <cell r="G158" t="str">
            <v>тмц</v>
          </cell>
        </row>
        <row r="159">
          <cell r="A159" t="str">
            <v>ДИАТИКС ООО</v>
          </cell>
          <cell r="B159">
            <v>0</v>
          </cell>
          <cell r="C159">
            <v>0</v>
          </cell>
          <cell r="D159">
            <v>1276000</v>
          </cell>
          <cell r="E159">
            <v>0</v>
          </cell>
          <cell r="F159">
            <v>1276000</v>
          </cell>
          <cell r="G159" t="str">
            <v>тмц</v>
          </cell>
        </row>
        <row r="160">
          <cell r="A160" t="str">
            <v>ДНК-Технология [ОБЩ] (КПП 772601001)</v>
          </cell>
          <cell r="B160">
            <v>0</v>
          </cell>
          <cell r="C160">
            <v>0</v>
          </cell>
          <cell r="D160">
            <v>4721242</v>
          </cell>
          <cell r="E160">
            <v>0</v>
          </cell>
          <cell r="F160">
            <v>4721242</v>
          </cell>
          <cell r="G160" t="str">
            <v>тмц</v>
          </cell>
        </row>
        <row r="161">
          <cell r="A161" t="str">
            <v>ДРГ Техсистемс</v>
          </cell>
          <cell r="B161">
            <v>0</v>
          </cell>
          <cell r="C161">
            <v>0</v>
          </cell>
          <cell r="D161">
            <v>1623752.79</v>
          </cell>
          <cell r="E161">
            <v>0</v>
          </cell>
          <cell r="F161">
            <v>1623752.79</v>
          </cell>
          <cell r="G161" t="str">
            <v>тмц</v>
          </cell>
        </row>
        <row r="162">
          <cell r="A162" t="str">
            <v>ДФ Графикс (ОБЩ)</v>
          </cell>
          <cell r="B162">
            <v>0</v>
          </cell>
          <cell r="C162">
            <v>0</v>
          </cell>
          <cell r="D162">
            <v>24150</v>
          </cell>
          <cell r="E162">
            <v>0</v>
          </cell>
          <cell r="F162">
            <v>24150</v>
          </cell>
          <cell r="G162" t="str">
            <v>тмц</v>
          </cell>
        </row>
        <row r="163">
          <cell r="A163" t="str">
            <v>ЕвроКэп ООО</v>
          </cell>
          <cell r="B163">
            <v>0</v>
          </cell>
          <cell r="C163">
            <v>0</v>
          </cell>
          <cell r="D163">
            <v>102666</v>
          </cell>
          <cell r="E163">
            <v>0</v>
          </cell>
          <cell r="F163">
            <v>102666</v>
          </cell>
          <cell r="G163" t="str">
            <v>тмц</v>
          </cell>
        </row>
        <row r="164">
          <cell r="A164" t="str">
            <v>ИЗОКАРБ ООО</v>
          </cell>
          <cell r="B164">
            <v>0</v>
          </cell>
          <cell r="C164">
            <v>0</v>
          </cell>
          <cell r="D164">
            <v>1125000</v>
          </cell>
          <cell r="E164">
            <v>0</v>
          </cell>
          <cell r="F164">
            <v>1125000</v>
          </cell>
          <cell r="G164" t="str">
            <v>тмц</v>
          </cell>
        </row>
        <row r="165">
          <cell r="A165" t="str">
            <v>ИМС</v>
          </cell>
          <cell r="B165">
            <v>0</v>
          </cell>
          <cell r="C165">
            <v>0</v>
          </cell>
          <cell r="D165">
            <v>114708.22</v>
          </cell>
          <cell r="E165">
            <v>0</v>
          </cell>
          <cell r="F165">
            <v>114708.22</v>
          </cell>
          <cell r="G165" t="str">
            <v>тмц</v>
          </cell>
        </row>
        <row r="166">
          <cell r="A166" t="str">
            <v>Интелмедтех ООО</v>
          </cell>
          <cell r="B166">
            <v>0</v>
          </cell>
          <cell r="C166">
            <v>0</v>
          </cell>
          <cell r="D166">
            <v>106911.51</v>
          </cell>
          <cell r="E166">
            <v>0</v>
          </cell>
          <cell r="F166">
            <v>106911.51</v>
          </cell>
          <cell r="G166" t="str">
            <v>тмц</v>
          </cell>
        </row>
        <row r="167">
          <cell r="A167" t="str">
            <v>Интер АйДи - Системный Интегратор ООО</v>
          </cell>
          <cell r="B167">
            <v>0</v>
          </cell>
          <cell r="C167">
            <v>0</v>
          </cell>
          <cell r="D167">
            <v>56233</v>
          </cell>
          <cell r="E167">
            <v>0</v>
          </cell>
          <cell r="F167">
            <v>56233</v>
          </cell>
          <cell r="G167" t="str">
            <v>тмц</v>
          </cell>
        </row>
        <row r="168">
          <cell r="A168" t="str">
            <v>ИнтерЛабСервис ООО</v>
          </cell>
          <cell r="B168">
            <v>0</v>
          </cell>
          <cell r="C168">
            <v>0</v>
          </cell>
          <cell r="D168">
            <v>258268.27</v>
          </cell>
          <cell r="E168">
            <v>0</v>
          </cell>
          <cell r="F168">
            <v>258268.27</v>
          </cell>
          <cell r="G168" t="str">
            <v>тмц</v>
          </cell>
        </row>
        <row r="169">
          <cell r="A169" t="str">
            <v>КАТРОСА РЕАКТИВ ООО</v>
          </cell>
          <cell r="B169">
            <v>0</v>
          </cell>
          <cell r="C169">
            <v>0</v>
          </cell>
          <cell r="D169">
            <v>76103.97</v>
          </cell>
          <cell r="E169">
            <v>0</v>
          </cell>
          <cell r="F169">
            <v>76103.97</v>
          </cell>
          <cell r="G169" t="str">
            <v>тмц</v>
          </cell>
        </row>
        <row r="170">
          <cell r="A170" t="str">
            <v>Комус-Импекс [ОБЩ]</v>
          </cell>
          <cell r="B170">
            <v>0</v>
          </cell>
          <cell r="C170">
            <v>0</v>
          </cell>
          <cell r="D170">
            <v>78379.58</v>
          </cell>
          <cell r="E170">
            <v>0</v>
          </cell>
          <cell r="F170">
            <v>78379.58</v>
          </cell>
          <cell r="G170" t="str">
            <v>тмц</v>
          </cell>
        </row>
        <row r="171">
          <cell r="A171" t="str">
            <v>КОРОСАРИ групп ООО</v>
          </cell>
          <cell r="B171">
            <v>0</v>
          </cell>
          <cell r="C171">
            <v>0</v>
          </cell>
          <cell r="D171">
            <v>3875</v>
          </cell>
          <cell r="E171">
            <v>0</v>
          </cell>
          <cell r="F171">
            <v>3875</v>
          </cell>
          <cell r="G171" t="str">
            <v>тмц</v>
          </cell>
        </row>
        <row r="172">
          <cell r="A172" t="str">
            <v>КРИСТИ ООО</v>
          </cell>
          <cell r="B172">
            <v>0</v>
          </cell>
          <cell r="C172">
            <v>0</v>
          </cell>
          <cell r="D172">
            <v>451000</v>
          </cell>
          <cell r="E172">
            <v>0</v>
          </cell>
          <cell r="F172">
            <v>451000</v>
          </cell>
          <cell r="G172" t="str">
            <v>тмц</v>
          </cell>
        </row>
        <row r="173">
          <cell r="A173" t="str">
            <v>ЛАБ-Медика ООО</v>
          </cell>
          <cell r="B173">
            <v>0</v>
          </cell>
          <cell r="C173">
            <v>0</v>
          </cell>
          <cell r="D173">
            <v>56007</v>
          </cell>
          <cell r="E173">
            <v>0</v>
          </cell>
          <cell r="F173">
            <v>56007</v>
          </cell>
          <cell r="G173" t="str">
            <v>тмц</v>
          </cell>
        </row>
        <row r="174">
          <cell r="A174" t="str">
            <v>Лабораторный проект ООО</v>
          </cell>
          <cell r="B174">
            <v>0</v>
          </cell>
          <cell r="C174">
            <v>0</v>
          </cell>
          <cell r="D174">
            <v>930847.94</v>
          </cell>
          <cell r="E174">
            <v>0</v>
          </cell>
          <cell r="F174">
            <v>930847.94</v>
          </cell>
          <cell r="G174" t="str">
            <v>тмц</v>
          </cell>
        </row>
        <row r="175">
          <cell r="A175" t="str">
            <v>Ламес[ОБЩ]</v>
          </cell>
          <cell r="B175">
            <v>0</v>
          </cell>
          <cell r="C175">
            <v>0</v>
          </cell>
          <cell r="D175">
            <v>462282.8</v>
          </cell>
          <cell r="E175">
            <v>0</v>
          </cell>
          <cell r="F175">
            <v>462282.8</v>
          </cell>
          <cell r="G175" t="str">
            <v>тмц</v>
          </cell>
        </row>
        <row r="176">
          <cell r="A176" t="str">
            <v>Мединко ООО</v>
          </cell>
          <cell r="B176">
            <v>0</v>
          </cell>
          <cell r="C176">
            <v>0</v>
          </cell>
          <cell r="D176">
            <v>6450</v>
          </cell>
          <cell r="E176">
            <v>0</v>
          </cell>
          <cell r="F176">
            <v>6450</v>
          </cell>
          <cell r="G176" t="str">
            <v>тмц</v>
          </cell>
        </row>
        <row r="177">
          <cell r="A177" t="str">
            <v>МедКомплекс А.В.К. ООО (ОБЩ)</v>
          </cell>
          <cell r="B177">
            <v>0</v>
          </cell>
          <cell r="C177">
            <v>0</v>
          </cell>
          <cell r="D177">
            <v>190</v>
          </cell>
          <cell r="E177">
            <v>0</v>
          </cell>
          <cell r="F177">
            <v>190</v>
          </cell>
          <cell r="G177" t="str">
            <v>тмц</v>
          </cell>
        </row>
        <row r="178">
          <cell r="A178" t="str">
            <v>Медсектор (ОБЩ)</v>
          </cell>
          <cell r="B178">
            <v>0</v>
          </cell>
          <cell r="C178">
            <v>0</v>
          </cell>
          <cell r="D178">
            <v>40480</v>
          </cell>
          <cell r="E178">
            <v>0</v>
          </cell>
          <cell r="F178">
            <v>40480</v>
          </cell>
          <cell r="G178" t="str">
            <v>тмц</v>
          </cell>
        </row>
        <row r="179">
          <cell r="A179" t="str">
            <v>Медфарм ПКФ ООО</v>
          </cell>
          <cell r="B179">
            <v>0</v>
          </cell>
          <cell r="C179">
            <v>0</v>
          </cell>
          <cell r="D179">
            <v>21582</v>
          </cell>
          <cell r="E179">
            <v>0</v>
          </cell>
          <cell r="F179">
            <v>21582</v>
          </cell>
          <cell r="G179" t="str">
            <v>тмц</v>
          </cell>
        </row>
        <row r="180">
          <cell r="A180" t="str">
            <v>МиниМед ООО</v>
          </cell>
          <cell r="B180">
            <v>0</v>
          </cell>
          <cell r="C180">
            <v>0</v>
          </cell>
          <cell r="D180">
            <v>388466</v>
          </cell>
          <cell r="E180">
            <v>0</v>
          </cell>
          <cell r="F180">
            <v>388466</v>
          </cell>
          <cell r="G180" t="str">
            <v>тмц</v>
          </cell>
        </row>
        <row r="181">
          <cell r="A181" t="str">
            <v>Общество больных гемофилией МБООИ</v>
          </cell>
          <cell r="B181">
            <v>0</v>
          </cell>
          <cell r="C181">
            <v>0</v>
          </cell>
          <cell r="D181">
            <v>110880</v>
          </cell>
          <cell r="E181">
            <v>0</v>
          </cell>
          <cell r="F181">
            <v>110880</v>
          </cell>
          <cell r="G181" t="str">
            <v>тмц</v>
          </cell>
        </row>
        <row r="182">
          <cell r="A182" t="str">
            <v>ОЛДАНС ЗАО [ОБЩ]</v>
          </cell>
          <cell r="B182">
            <v>0</v>
          </cell>
          <cell r="C182">
            <v>0</v>
          </cell>
          <cell r="D182">
            <v>162000</v>
          </cell>
          <cell r="E182">
            <v>0</v>
          </cell>
          <cell r="F182">
            <v>162000</v>
          </cell>
          <cell r="G182" t="str">
            <v>тмц</v>
          </cell>
        </row>
        <row r="183">
          <cell r="A183" t="str">
            <v>ОМБ(ОБЩ)</v>
          </cell>
          <cell r="B183">
            <v>0</v>
          </cell>
          <cell r="C183">
            <v>0</v>
          </cell>
          <cell r="D183">
            <v>33440000.760000002</v>
          </cell>
          <cell r="E183">
            <v>0</v>
          </cell>
          <cell r="F183">
            <v>33440000.760000002</v>
          </cell>
          <cell r="G183" t="str">
            <v>тмц</v>
          </cell>
        </row>
        <row r="184">
          <cell r="A184" t="str">
            <v>ООО ОРИОН</v>
          </cell>
          <cell r="B184">
            <v>0</v>
          </cell>
          <cell r="C184">
            <v>0</v>
          </cell>
          <cell r="D184">
            <v>24900</v>
          </cell>
          <cell r="E184">
            <v>0</v>
          </cell>
          <cell r="F184">
            <v>24900</v>
          </cell>
          <cell r="G184" t="str">
            <v>тмц</v>
          </cell>
        </row>
        <row r="185">
          <cell r="A185" t="str">
            <v>ПакТрейд ООО</v>
          </cell>
          <cell r="B185">
            <v>0</v>
          </cell>
          <cell r="C185">
            <v>0</v>
          </cell>
          <cell r="D185">
            <v>714746</v>
          </cell>
          <cell r="E185">
            <v>0</v>
          </cell>
          <cell r="F185">
            <v>714746</v>
          </cell>
          <cell r="G185" t="str">
            <v>тмц</v>
          </cell>
        </row>
        <row r="186">
          <cell r="A186" t="str">
            <v>Паритет ООО</v>
          </cell>
          <cell r="B186">
            <v>0</v>
          </cell>
          <cell r="C186">
            <v>0</v>
          </cell>
          <cell r="D186">
            <v>43200</v>
          </cell>
          <cell r="E186">
            <v>0</v>
          </cell>
          <cell r="F186">
            <v>43200</v>
          </cell>
          <cell r="G186" t="str">
            <v>тмц</v>
          </cell>
        </row>
        <row r="187">
          <cell r="A187" t="str">
            <v>Пауль Хартман (ОБЩ)</v>
          </cell>
          <cell r="B187">
            <v>0</v>
          </cell>
          <cell r="C187">
            <v>0</v>
          </cell>
          <cell r="D187">
            <v>10105924.800000001</v>
          </cell>
          <cell r="E187">
            <v>0</v>
          </cell>
          <cell r="F187">
            <v>10105924.800000001</v>
          </cell>
          <cell r="G187" t="str">
            <v>тмц</v>
          </cell>
        </row>
        <row r="188">
          <cell r="A188" t="str">
            <v>Рош Диагностика Рус ООО (ОБЩ)</v>
          </cell>
          <cell r="B188">
            <v>0</v>
          </cell>
          <cell r="C188">
            <v>0</v>
          </cell>
          <cell r="D188">
            <v>4354103.46</v>
          </cell>
          <cell r="E188">
            <v>0</v>
          </cell>
          <cell r="F188">
            <v>4354103.46</v>
          </cell>
          <cell r="G188" t="str">
            <v>тмц</v>
          </cell>
        </row>
        <row r="189">
          <cell r="A189" t="str">
            <v>РТС Инжиниринг [ОБЩ]</v>
          </cell>
          <cell r="B189">
            <v>0</v>
          </cell>
          <cell r="C189">
            <v>0</v>
          </cell>
          <cell r="D189">
            <v>5200</v>
          </cell>
          <cell r="E189">
            <v>0</v>
          </cell>
          <cell r="F189">
            <v>5200</v>
          </cell>
          <cell r="G189" t="str">
            <v>тмц</v>
          </cell>
        </row>
        <row r="190">
          <cell r="A190" t="str">
            <v>Рудев А.А. ИП</v>
          </cell>
          <cell r="B190">
            <v>0</v>
          </cell>
          <cell r="C190">
            <v>0</v>
          </cell>
          <cell r="D190">
            <v>1076120</v>
          </cell>
          <cell r="E190">
            <v>0</v>
          </cell>
          <cell r="F190">
            <v>1076120</v>
          </cell>
          <cell r="G190" t="str">
            <v>тмц</v>
          </cell>
        </row>
        <row r="191">
          <cell r="A191" t="str">
            <v>Самарово ООО</v>
          </cell>
          <cell r="B191">
            <v>0</v>
          </cell>
          <cell r="C191">
            <v>0</v>
          </cell>
          <cell r="D191">
            <v>1260000</v>
          </cell>
          <cell r="E191">
            <v>0</v>
          </cell>
          <cell r="F191">
            <v>1260000</v>
          </cell>
          <cell r="G191" t="str">
            <v>тмц</v>
          </cell>
        </row>
        <row r="192">
          <cell r="A192" t="str">
            <v>Сарториус РУС ООО</v>
          </cell>
          <cell r="B192">
            <v>0</v>
          </cell>
          <cell r="C192">
            <v>0</v>
          </cell>
          <cell r="D192">
            <v>802799.79</v>
          </cell>
          <cell r="E192">
            <v>0</v>
          </cell>
          <cell r="F192">
            <v>802799.79</v>
          </cell>
          <cell r="G192" t="str">
            <v>тмц</v>
          </cell>
        </row>
        <row r="193">
          <cell r="A193" t="str">
            <v>СервисИнструмент ООО</v>
          </cell>
          <cell r="B193">
            <v>0</v>
          </cell>
          <cell r="C193">
            <v>0</v>
          </cell>
          <cell r="D193">
            <v>10918039</v>
          </cell>
          <cell r="E193">
            <v>0</v>
          </cell>
          <cell r="F193">
            <v>10918039</v>
          </cell>
          <cell r="G193" t="str">
            <v>тмц</v>
          </cell>
        </row>
        <row r="194">
          <cell r="A194" t="str">
            <v>СИГМА МЕДТЕХ ООО</v>
          </cell>
          <cell r="B194">
            <v>0</v>
          </cell>
          <cell r="C194">
            <v>0</v>
          </cell>
          <cell r="D194">
            <v>5440</v>
          </cell>
          <cell r="E194">
            <v>0</v>
          </cell>
          <cell r="F194">
            <v>5440</v>
          </cell>
          <cell r="G194" t="str">
            <v>тмц</v>
          </cell>
        </row>
        <row r="195">
          <cell r="A195" t="str">
            <v>Сисмекс РУС ООО</v>
          </cell>
          <cell r="B195">
            <v>0</v>
          </cell>
          <cell r="C195">
            <v>0</v>
          </cell>
          <cell r="D195">
            <v>5656538</v>
          </cell>
          <cell r="E195">
            <v>0</v>
          </cell>
          <cell r="F195">
            <v>5656538</v>
          </cell>
          <cell r="G195" t="str">
            <v>тмц</v>
          </cell>
        </row>
        <row r="196">
          <cell r="A196" t="str">
            <v>СПЕКТР-ХИМ ТК ООО [ОБЩ]</v>
          </cell>
          <cell r="B196">
            <v>0</v>
          </cell>
          <cell r="C196">
            <v>0</v>
          </cell>
          <cell r="D196">
            <v>3100.8</v>
          </cell>
          <cell r="E196">
            <v>0</v>
          </cell>
          <cell r="F196">
            <v>3100.8</v>
          </cell>
          <cell r="G196" t="str">
            <v>тмц</v>
          </cell>
        </row>
        <row r="197">
          <cell r="A197" t="str">
            <v>СПЕЦИНТЕХ [ОБЩ]</v>
          </cell>
          <cell r="B197">
            <v>0</v>
          </cell>
          <cell r="C197">
            <v>0</v>
          </cell>
          <cell r="D197">
            <v>912640</v>
          </cell>
          <cell r="E197">
            <v>0</v>
          </cell>
          <cell r="F197">
            <v>912640</v>
          </cell>
          <cell r="G197" t="str">
            <v>тмц</v>
          </cell>
        </row>
        <row r="198">
          <cell r="A198" t="str">
            <v>Стэнфорд ООО</v>
          </cell>
          <cell r="B198">
            <v>0</v>
          </cell>
          <cell r="C198">
            <v>0</v>
          </cell>
          <cell r="D198">
            <v>97455.61</v>
          </cell>
          <cell r="E198">
            <v>0</v>
          </cell>
          <cell r="F198">
            <v>97455.61</v>
          </cell>
          <cell r="G198" t="str">
            <v>тмц</v>
          </cell>
        </row>
        <row r="199">
          <cell r="A199" t="str">
            <v>Тарра ООО</v>
          </cell>
          <cell r="B199">
            <v>0</v>
          </cell>
          <cell r="C199">
            <v>0</v>
          </cell>
          <cell r="D199">
            <v>106250</v>
          </cell>
          <cell r="E199">
            <v>0</v>
          </cell>
          <cell r="F199">
            <v>106250</v>
          </cell>
          <cell r="G199" t="str">
            <v>тмц</v>
          </cell>
        </row>
        <row r="200">
          <cell r="A200" t="str">
            <v>ТДА-Восток ООО</v>
          </cell>
          <cell r="B200">
            <v>0</v>
          </cell>
          <cell r="C200">
            <v>0</v>
          </cell>
          <cell r="D200">
            <v>7050588.7400000002</v>
          </cell>
          <cell r="E200">
            <v>0</v>
          </cell>
          <cell r="F200">
            <v>7050588.7400000002</v>
          </cell>
          <cell r="G200" t="str">
            <v>тмц</v>
          </cell>
        </row>
        <row r="201">
          <cell r="A201" t="str">
            <v>Термо Фишер Сайентифик АО</v>
          </cell>
          <cell r="B201">
            <v>0</v>
          </cell>
          <cell r="C201">
            <v>0</v>
          </cell>
          <cell r="D201">
            <v>899016.11</v>
          </cell>
          <cell r="E201">
            <v>0</v>
          </cell>
          <cell r="F201">
            <v>899016.11</v>
          </cell>
          <cell r="G201" t="str">
            <v>тмц</v>
          </cell>
        </row>
        <row r="202">
          <cell r="A202" t="str">
            <v>Тест-Полоска.ру ООО</v>
          </cell>
          <cell r="B202">
            <v>0</v>
          </cell>
          <cell r="C202">
            <v>0</v>
          </cell>
          <cell r="D202">
            <v>1470</v>
          </cell>
          <cell r="E202">
            <v>0</v>
          </cell>
          <cell r="F202">
            <v>1470</v>
          </cell>
          <cell r="G202" t="str">
            <v>тмц</v>
          </cell>
        </row>
        <row r="203">
          <cell r="A203" t="str">
            <v>ТКС ООО</v>
          </cell>
          <cell r="B203">
            <v>0</v>
          </cell>
          <cell r="C203">
            <v>0</v>
          </cell>
          <cell r="D203">
            <v>47980</v>
          </cell>
          <cell r="E203">
            <v>0</v>
          </cell>
          <cell r="F203">
            <v>47980</v>
          </cell>
          <cell r="G203" t="str">
            <v>тмц</v>
          </cell>
        </row>
        <row r="204">
          <cell r="A204" t="str">
            <v>ТОРГМЕД ООО</v>
          </cell>
          <cell r="B204">
            <v>0</v>
          </cell>
          <cell r="C204">
            <v>0</v>
          </cell>
          <cell r="D204">
            <v>798980</v>
          </cell>
          <cell r="E204">
            <v>0</v>
          </cell>
          <cell r="F204">
            <v>798980</v>
          </cell>
          <cell r="G204" t="str">
            <v>тмц</v>
          </cell>
        </row>
        <row r="205">
          <cell r="A205" t="str">
            <v>Торговый дом СпецСинтез ООО</v>
          </cell>
          <cell r="B205">
            <v>0</v>
          </cell>
          <cell r="C205">
            <v>0</v>
          </cell>
          <cell r="D205">
            <v>455706</v>
          </cell>
          <cell r="E205">
            <v>0</v>
          </cell>
          <cell r="F205">
            <v>455706</v>
          </cell>
          <cell r="G205" t="str">
            <v>тмц</v>
          </cell>
        </row>
        <row r="206">
          <cell r="A206" t="str">
            <v>Триалаб ООО</v>
          </cell>
          <cell r="B206">
            <v>0</v>
          </cell>
          <cell r="C206">
            <v>0</v>
          </cell>
          <cell r="D206">
            <v>562496</v>
          </cell>
          <cell r="E206">
            <v>0</v>
          </cell>
          <cell r="F206">
            <v>562496</v>
          </cell>
          <cell r="G206" t="str">
            <v>тмц</v>
          </cell>
        </row>
        <row r="207">
          <cell r="A207" t="str">
            <v>ФерроТраст ООО</v>
          </cell>
          <cell r="B207">
            <v>0</v>
          </cell>
          <cell r="C207">
            <v>0</v>
          </cell>
          <cell r="D207">
            <v>199350</v>
          </cell>
          <cell r="E207">
            <v>0</v>
          </cell>
          <cell r="F207">
            <v>199350</v>
          </cell>
          <cell r="G207" t="str">
            <v>тмц</v>
          </cell>
        </row>
        <row r="208">
          <cell r="A208" t="str">
            <v>Фирма Домен ЗАО</v>
          </cell>
          <cell r="B208">
            <v>0</v>
          </cell>
          <cell r="C208">
            <v>0</v>
          </cell>
          <cell r="D208">
            <v>1274544</v>
          </cell>
          <cell r="E208">
            <v>0</v>
          </cell>
          <cell r="F208">
            <v>1274544</v>
          </cell>
          <cell r="G208" t="str">
            <v>тмц</v>
          </cell>
        </row>
        <row r="209">
          <cell r="A209" t="str">
            <v>Фирма Салюта ООО</v>
          </cell>
          <cell r="B209">
            <v>0</v>
          </cell>
          <cell r="C209">
            <v>0</v>
          </cell>
          <cell r="D209">
            <v>69840</v>
          </cell>
          <cell r="E209">
            <v>0</v>
          </cell>
          <cell r="F209">
            <v>69840</v>
          </cell>
          <cell r="G209" t="str">
            <v>тмц</v>
          </cell>
        </row>
        <row r="210">
          <cell r="A210" t="str">
            <v>Фрактал Био ООО</v>
          </cell>
          <cell r="B210">
            <v>0</v>
          </cell>
          <cell r="C210">
            <v>0</v>
          </cell>
          <cell r="D210">
            <v>8100</v>
          </cell>
          <cell r="E210">
            <v>0</v>
          </cell>
          <cell r="F210">
            <v>8100</v>
          </cell>
          <cell r="G210" t="str">
            <v>тмц</v>
          </cell>
        </row>
        <row r="211">
          <cell r="A211" t="str">
            <v>Хеликон ООО (ОБЩ)</v>
          </cell>
          <cell r="B211">
            <v>0</v>
          </cell>
          <cell r="C211">
            <v>0</v>
          </cell>
          <cell r="D211">
            <v>117909.33</v>
          </cell>
          <cell r="E211">
            <v>0</v>
          </cell>
          <cell r="F211">
            <v>117909.33</v>
          </cell>
          <cell r="G211" t="str">
            <v>тмц</v>
          </cell>
        </row>
        <row r="212">
          <cell r="A212" t="str">
            <v>ЦЭЛ ООО</v>
          </cell>
          <cell r="B212">
            <v>0</v>
          </cell>
          <cell r="C212">
            <v>0</v>
          </cell>
          <cell r="D212">
            <v>1680162.5</v>
          </cell>
          <cell r="E212">
            <v>0</v>
          </cell>
          <cell r="F212">
            <v>1680162.5</v>
          </cell>
          <cell r="G212" t="str">
            <v>тмц</v>
          </cell>
        </row>
        <row r="213">
          <cell r="A213" t="str">
            <v>Эбботт Лэбораториз ООО</v>
          </cell>
          <cell r="B213">
            <v>0</v>
          </cell>
          <cell r="C213">
            <v>0</v>
          </cell>
          <cell r="D213">
            <v>75798603.480000004</v>
          </cell>
          <cell r="E213">
            <v>0</v>
          </cell>
          <cell r="F213">
            <v>75798603.480000004</v>
          </cell>
          <cell r="G213" t="str">
            <v>тмц</v>
          </cell>
        </row>
        <row r="214">
          <cell r="A214" t="str">
            <v>Эко-мед-с М (ОБЩ)</v>
          </cell>
          <cell r="B214">
            <v>0</v>
          </cell>
          <cell r="C214">
            <v>0</v>
          </cell>
          <cell r="D214">
            <v>435757.19</v>
          </cell>
          <cell r="E214">
            <v>0</v>
          </cell>
          <cell r="F214">
            <v>435757.19</v>
          </cell>
          <cell r="G214" t="str">
            <v>тмц</v>
          </cell>
        </row>
        <row r="215">
          <cell r="A215" t="str">
            <v>Эль-Квест Полиграфикс ООО</v>
          </cell>
          <cell r="B215">
            <v>0</v>
          </cell>
          <cell r="C215">
            <v>0</v>
          </cell>
          <cell r="D215">
            <v>3094100</v>
          </cell>
          <cell r="E215">
            <v>0</v>
          </cell>
          <cell r="F215">
            <v>3094100</v>
          </cell>
          <cell r="G215" t="str">
            <v>тмц</v>
          </cell>
        </row>
        <row r="216">
          <cell r="A216" t="str">
            <v>Реклама (Полиграфия, сувениры)</v>
          </cell>
          <cell r="B216">
            <v>0</v>
          </cell>
          <cell r="C216">
            <v>0</v>
          </cell>
          <cell r="D216">
            <v>9347591.8399999999</v>
          </cell>
          <cell r="E216">
            <v>0</v>
          </cell>
          <cell r="F216">
            <v>9347591.8399999999</v>
          </cell>
          <cell r="G216">
            <v>9347591.8399999999</v>
          </cell>
        </row>
        <row r="217">
          <cell r="A217" t="str">
            <v>Чадаев Евгений Андреевич ИП</v>
          </cell>
          <cell r="B217">
            <v>0</v>
          </cell>
          <cell r="C217">
            <v>0</v>
          </cell>
          <cell r="D217">
            <v>170340</v>
          </cell>
          <cell r="E217">
            <v>0</v>
          </cell>
          <cell r="F217">
            <v>170340</v>
          </cell>
          <cell r="G217" t="str">
            <v>тмц</v>
          </cell>
        </row>
        <row r="218">
          <cell r="A218" t="str">
            <v>Вики Восток</v>
          </cell>
          <cell r="B218">
            <v>0</v>
          </cell>
          <cell r="C218">
            <v>0</v>
          </cell>
          <cell r="D218">
            <v>423300</v>
          </cell>
          <cell r="E218">
            <v>0</v>
          </cell>
          <cell r="F218">
            <v>423300</v>
          </cell>
          <cell r="G218" t="str">
            <v>тмц</v>
          </cell>
        </row>
        <row r="219">
          <cell r="A219" t="str">
            <v>Глобал Медиа Принт</v>
          </cell>
          <cell r="B219">
            <v>0</v>
          </cell>
          <cell r="C219">
            <v>0</v>
          </cell>
          <cell r="D219">
            <v>244986</v>
          </cell>
          <cell r="E219">
            <v>0</v>
          </cell>
          <cell r="F219">
            <v>244986</v>
          </cell>
          <cell r="G219" t="str">
            <v>тмц</v>
          </cell>
        </row>
        <row r="220">
          <cell r="A220" t="str">
            <v>Динамик принт ООО</v>
          </cell>
          <cell r="B220">
            <v>0</v>
          </cell>
          <cell r="C220">
            <v>0</v>
          </cell>
          <cell r="D220">
            <v>79680</v>
          </cell>
          <cell r="E220">
            <v>0</v>
          </cell>
          <cell r="F220">
            <v>79680</v>
          </cell>
          <cell r="G220" t="str">
            <v>тмц</v>
          </cell>
        </row>
        <row r="221">
          <cell r="A221" t="str">
            <v>Зайцев Александр Владимирович ИП</v>
          </cell>
          <cell r="B221">
            <v>0</v>
          </cell>
          <cell r="C221">
            <v>0</v>
          </cell>
          <cell r="D221">
            <v>888925.3</v>
          </cell>
          <cell r="E221">
            <v>0</v>
          </cell>
          <cell r="F221">
            <v>888925.3</v>
          </cell>
          <cell r="G221" t="str">
            <v>тмц</v>
          </cell>
        </row>
        <row r="222">
          <cell r="A222" t="str">
            <v>Зайцев Станислав Валерьевич ИП</v>
          </cell>
          <cell r="B222">
            <v>0</v>
          </cell>
          <cell r="C222">
            <v>0</v>
          </cell>
          <cell r="D222">
            <v>176000</v>
          </cell>
          <cell r="E222">
            <v>0</v>
          </cell>
          <cell r="F222">
            <v>176000</v>
          </cell>
          <cell r="G222" t="str">
            <v>тмц</v>
          </cell>
        </row>
        <row r="223">
          <cell r="A223" t="str">
            <v>Издательский дом Бурда АО</v>
          </cell>
          <cell r="B223">
            <v>0</v>
          </cell>
          <cell r="C223">
            <v>0</v>
          </cell>
          <cell r="D223">
            <v>831600</v>
          </cell>
          <cell r="E223">
            <v>0</v>
          </cell>
          <cell r="F223">
            <v>831600</v>
          </cell>
          <cell r="G223" t="str">
            <v>тмц</v>
          </cell>
        </row>
        <row r="224">
          <cell r="A224" t="str">
            <v>КОМПАНИЯ ПРОМЕНС ООО</v>
          </cell>
          <cell r="B224">
            <v>0</v>
          </cell>
          <cell r="C224">
            <v>0</v>
          </cell>
          <cell r="D224">
            <v>1060420.04</v>
          </cell>
          <cell r="E224">
            <v>0</v>
          </cell>
          <cell r="F224">
            <v>1060420.04</v>
          </cell>
          <cell r="G224" t="str">
            <v>тмц</v>
          </cell>
        </row>
        <row r="225">
          <cell r="A225" t="str">
            <v>Кондитерский Холдинг Центр подарков ООО</v>
          </cell>
          <cell r="B225">
            <v>0</v>
          </cell>
          <cell r="C225">
            <v>0</v>
          </cell>
          <cell r="D225">
            <v>240000</v>
          </cell>
          <cell r="E225">
            <v>0</v>
          </cell>
          <cell r="F225">
            <v>240000</v>
          </cell>
          <cell r="G225" t="str">
            <v>тмц</v>
          </cell>
        </row>
        <row r="226">
          <cell r="A226" t="str">
            <v>Креатив Групп ООО</v>
          </cell>
          <cell r="B226">
            <v>0</v>
          </cell>
          <cell r="C226">
            <v>0</v>
          </cell>
          <cell r="D226">
            <v>444500</v>
          </cell>
          <cell r="E226">
            <v>0</v>
          </cell>
          <cell r="F226">
            <v>444500</v>
          </cell>
          <cell r="G226" t="str">
            <v>тмц</v>
          </cell>
        </row>
        <row r="227">
          <cell r="A227" t="str">
            <v>Максименко Дмитрий Васильевич</v>
          </cell>
          <cell r="B227">
            <v>0</v>
          </cell>
          <cell r="C227">
            <v>0</v>
          </cell>
          <cell r="D227">
            <v>602500</v>
          </cell>
          <cell r="E227">
            <v>0</v>
          </cell>
          <cell r="F227">
            <v>602500</v>
          </cell>
          <cell r="G227" t="str">
            <v>тмц</v>
          </cell>
        </row>
        <row r="228">
          <cell r="A228" t="str">
            <v>ООО Континент</v>
          </cell>
          <cell r="B228">
            <v>0</v>
          </cell>
          <cell r="C228">
            <v>0</v>
          </cell>
          <cell r="D228">
            <v>68500</v>
          </cell>
          <cell r="E228">
            <v>0</v>
          </cell>
          <cell r="F228">
            <v>68500</v>
          </cell>
          <cell r="G228" t="str">
            <v>тмц</v>
          </cell>
        </row>
        <row r="229">
          <cell r="A229" t="str">
            <v>ООО Простые Решения</v>
          </cell>
          <cell r="B229">
            <v>0</v>
          </cell>
          <cell r="C229">
            <v>0</v>
          </cell>
          <cell r="D229">
            <v>425600</v>
          </cell>
          <cell r="E229">
            <v>0</v>
          </cell>
          <cell r="F229">
            <v>425600</v>
          </cell>
          <cell r="G229" t="str">
            <v>тмц</v>
          </cell>
        </row>
        <row r="230">
          <cell r="A230" t="str">
            <v>ПАК групп ООО</v>
          </cell>
          <cell r="B230">
            <v>0</v>
          </cell>
          <cell r="C230">
            <v>0</v>
          </cell>
          <cell r="D230">
            <v>65570.5</v>
          </cell>
          <cell r="E230">
            <v>0</v>
          </cell>
          <cell r="F230">
            <v>65570.5</v>
          </cell>
          <cell r="G230" t="str">
            <v>тмц</v>
          </cell>
        </row>
        <row r="231">
          <cell r="A231" t="str">
            <v>ПЛАСТИК ОН ЛАЙН ООО (ОБЩ)</v>
          </cell>
          <cell r="B231">
            <v>0</v>
          </cell>
          <cell r="C231">
            <v>0</v>
          </cell>
          <cell r="D231">
            <v>433500</v>
          </cell>
          <cell r="E231">
            <v>0</v>
          </cell>
          <cell r="F231">
            <v>433500</v>
          </cell>
          <cell r="G231" t="str">
            <v>тмц</v>
          </cell>
        </row>
        <row r="232">
          <cell r="A232" t="str">
            <v>ПРИДАТКО ЕВГЕНИЙ ВИКТОРОВИЧ ИП</v>
          </cell>
          <cell r="B232">
            <v>0</v>
          </cell>
          <cell r="C232">
            <v>0</v>
          </cell>
          <cell r="D232">
            <v>13680</v>
          </cell>
          <cell r="E232">
            <v>0</v>
          </cell>
          <cell r="F232">
            <v>13680</v>
          </cell>
          <cell r="G232" t="str">
            <v>тмц</v>
          </cell>
        </row>
        <row r="233">
          <cell r="A233" t="str">
            <v>Про-Сервис Инжиниринг ООО</v>
          </cell>
          <cell r="B233">
            <v>0</v>
          </cell>
          <cell r="C233">
            <v>0</v>
          </cell>
          <cell r="D233">
            <v>307830</v>
          </cell>
          <cell r="E233">
            <v>0</v>
          </cell>
          <cell r="F233">
            <v>307830</v>
          </cell>
          <cell r="G233" t="str">
            <v>тмц</v>
          </cell>
        </row>
        <row r="234">
          <cell r="A234" t="str">
            <v>РуссКом-логистик ООО</v>
          </cell>
          <cell r="B234">
            <v>0</v>
          </cell>
          <cell r="C234">
            <v>0</v>
          </cell>
          <cell r="D234">
            <v>6690</v>
          </cell>
          <cell r="E234">
            <v>0</v>
          </cell>
          <cell r="F234">
            <v>6690</v>
          </cell>
          <cell r="G234" t="str">
            <v>тмц</v>
          </cell>
        </row>
        <row r="235">
          <cell r="A235" t="str">
            <v>Стогул Светлана Васильевна ИП</v>
          </cell>
          <cell r="B235">
            <v>0</v>
          </cell>
          <cell r="C235">
            <v>0</v>
          </cell>
          <cell r="D235">
            <v>114690</v>
          </cell>
          <cell r="E235">
            <v>0</v>
          </cell>
          <cell r="F235">
            <v>114690</v>
          </cell>
          <cell r="G235" t="str">
            <v>тмц</v>
          </cell>
        </row>
        <row r="236">
          <cell r="A236" t="str">
            <v>Типография МАКСПРИНТ ООО</v>
          </cell>
          <cell r="B236">
            <v>0</v>
          </cell>
          <cell r="C236">
            <v>0</v>
          </cell>
          <cell r="D236">
            <v>985240</v>
          </cell>
          <cell r="E236">
            <v>0</v>
          </cell>
          <cell r="F236">
            <v>985240</v>
          </cell>
          <cell r="G236" t="str">
            <v>тмц</v>
          </cell>
        </row>
        <row r="237">
          <cell r="A237" t="str">
            <v>ТФП ООО</v>
          </cell>
          <cell r="B237">
            <v>0</v>
          </cell>
          <cell r="C237">
            <v>0</v>
          </cell>
          <cell r="D237">
            <v>227800</v>
          </cell>
          <cell r="E237">
            <v>0</v>
          </cell>
          <cell r="F237">
            <v>227800</v>
          </cell>
          <cell r="G237" t="str">
            <v>тмц</v>
          </cell>
        </row>
        <row r="238">
          <cell r="A238" t="str">
            <v>Хангалов М.В. ИП</v>
          </cell>
          <cell r="B238">
            <v>0</v>
          </cell>
          <cell r="C238">
            <v>0</v>
          </cell>
          <cell r="D238">
            <v>350000</v>
          </cell>
          <cell r="E238">
            <v>0</v>
          </cell>
          <cell r="F238">
            <v>350000</v>
          </cell>
          <cell r="G238" t="str">
            <v>тмц</v>
          </cell>
        </row>
        <row r="239">
          <cell r="A239" t="str">
            <v>ЭкспоПринт-2001</v>
          </cell>
          <cell r="B239">
            <v>0</v>
          </cell>
          <cell r="C239">
            <v>0</v>
          </cell>
          <cell r="D239">
            <v>1005740</v>
          </cell>
          <cell r="E239">
            <v>0</v>
          </cell>
          <cell r="F239">
            <v>1005740</v>
          </cell>
          <cell r="G239" t="str">
            <v>тмц</v>
          </cell>
        </row>
        <row r="240">
          <cell r="A240" t="str">
            <v>Эль-Квест Полиграфикс ООО</v>
          </cell>
          <cell r="B240">
            <v>0</v>
          </cell>
          <cell r="C240">
            <v>0</v>
          </cell>
          <cell r="D240">
            <v>180500</v>
          </cell>
          <cell r="E240">
            <v>0</v>
          </cell>
          <cell r="F240">
            <v>180500</v>
          </cell>
          <cell r="G240" t="str">
            <v>тмц</v>
          </cell>
        </row>
        <row r="241">
          <cell r="A241" t="str">
            <v>Связь (мобильная)</v>
          </cell>
          <cell r="B241">
            <v>0</v>
          </cell>
          <cell r="C241">
            <v>0</v>
          </cell>
          <cell r="D241">
            <v>0</v>
          </cell>
          <cell r="E241">
            <v>7597.68</v>
          </cell>
          <cell r="F241">
            <v>7597.68</v>
          </cell>
          <cell r="G241">
            <v>0</v>
          </cell>
        </row>
        <row r="242">
          <cell r="A242" t="str">
            <v>Мобильные ТелеСистемы ПАО (ОБЩ)</v>
          </cell>
          <cell r="B242">
            <v>0</v>
          </cell>
          <cell r="C242">
            <v>0</v>
          </cell>
          <cell r="D242">
            <v>0</v>
          </cell>
          <cell r="E242">
            <v>7597.68</v>
          </cell>
          <cell r="F242">
            <v>7597.68</v>
          </cell>
          <cell r="G242" t="str">
            <v/>
          </cell>
        </row>
        <row r="243">
          <cell r="A243" t="str">
            <v>Транспортные и курьерские услуги</v>
          </cell>
          <cell r="B243">
            <v>146197.88</v>
          </cell>
          <cell r="C243">
            <v>100000</v>
          </cell>
          <cell r="D243">
            <v>944664.03</v>
          </cell>
          <cell r="E243">
            <v>0</v>
          </cell>
          <cell r="F243">
            <v>1190861.9100000001</v>
          </cell>
          <cell r="G243">
            <v>944664.03</v>
          </cell>
        </row>
        <row r="244">
          <cell r="A244" t="str">
            <v>ГЛОБАЛ ДЕЛИВЕРИ ООО</v>
          </cell>
          <cell r="B244">
            <v>103568.61</v>
          </cell>
          <cell r="C244">
            <v>0</v>
          </cell>
          <cell r="D244">
            <v>0</v>
          </cell>
          <cell r="E244">
            <v>0</v>
          </cell>
          <cell r="F244">
            <v>103568.61</v>
          </cell>
          <cell r="G244" t="str">
            <v>услуга</v>
          </cell>
        </row>
        <row r="245">
          <cell r="A245" t="str">
            <v>НТЛ ЭлИн ООО</v>
          </cell>
          <cell r="B245">
            <v>0</v>
          </cell>
          <cell r="C245">
            <v>0</v>
          </cell>
          <cell r="D245">
            <v>101523.66</v>
          </cell>
          <cell r="E245">
            <v>0</v>
          </cell>
          <cell r="F245">
            <v>101523.66</v>
          </cell>
          <cell r="G245" t="str">
            <v>тмц</v>
          </cell>
        </row>
        <row r="246">
          <cell r="A246" t="str">
            <v>ТД Термоконт ООО</v>
          </cell>
          <cell r="B246">
            <v>0</v>
          </cell>
          <cell r="C246">
            <v>0</v>
          </cell>
          <cell r="D246">
            <v>843140.37</v>
          </cell>
          <cell r="E246">
            <v>0</v>
          </cell>
          <cell r="F246">
            <v>843140.37</v>
          </cell>
          <cell r="G246" t="str">
            <v>тмц</v>
          </cell>
        </row>
        <row r="247">
          <cell r="A247" t="str">
            <v>Темполайн Логистика ООО</v>
          </cell>
          <cell r="B247">
            <v>42629.27</v>
          </cell>
          <cell r="C247">
            <v>0</v>
          </cell>
          <cell r="D247">
            <v>0</v>
          </cell>
          <cell r="E247">
            <v>0</v>
          </cell>
          <cell r="F247">
            <v>42629.27</v>
          </cell>
          <cell r="G247" t="str">
            <v>услуга</v>
          </cell>
        </row>
        <row r="248">
          <cell r="A248" t="str">
            <v>Удалов Игорь Анатольевич</v>
          </cell>
          <cell r="B248">
            <v>0</v>
          </cell>
          <cell r="C248">
            <v>100000</v>
          </cell>
          <cell r="D248">
            <v>0</v>
          </cell>
          <cell r="E248">
            <v>0</v>
          </cell>
          <cell r="F248">
            <v>100000</v>
          </cell>
          <cell r="G248" t="str">
            <v/>
          </cell>
        </row>
        <row r="249">
          <cell r="A249" t="str">
            <v>Услуги банка</v>
          </cell>
          <cell r="B249">
            <v>32</v>
          </cell>
          <cell r="C249">
            <v>0</v>
          </cell>
          <cell r="D249">
            <v>0</v>
          </cell>
          <cell r="E249">
            <v>71215.679999999993</v>
          </cell>
          <cell r="F249">
            <v>71247.679999999993</v>
          </cell>
          <cell r="G249">
            <v>0</v>
          </cell>
        </row>
        <row r="250">
          <cell r="A250" t="str">
            <v>АКБ РосЕвроБанк (АО) (ОБЩ)</v>
          </cell>
          <cell r="B250">
            <v>0</v>
          </cell>
          <cell r="C250">
            <v>0</v>
          </cell>
          <cell r="D250">
            <v>0</v>
          </cell>
          <cell r="E250">
            <v>4838</v>
          </cell>
          <cell r="F250">
            <v>4838</v>
          </cell>
          <cell r="G250" t="str">
            <v/>
          </cell>
        </row>
        <row r="251">
          <cell r="A251" t="str">
            <v>Промсвязьбанк ПАО</v>
          </cell>
          <cell r="B251">
            <v>32</v>
          </cell>
          <cell r="C251">
            <v>0</v>
          </cell>
          <cell r="D251">
            <v>0</v>
          </cell>
          <cell r="E251">
            <v>66377.679999999993</v>
          </cell>
          <cell r="F251">
            <v>66409.679999999993</v>
          </cell>
          <cell r="G251" t="str">
            <v/>
          </cell>
        </row>
        <row r="252">
          <cell r="A252" t="str">
            <v>Юридическое обслуживание</v>
          </cell>
          <cell r="B252">
            <v>0</v>
          </cell>
          <cell r="C252">
            <v>0</v>
          </cell>
          <cell r="D252">
            <v>0</v>
          </cell>
          <cell r="E252">
            <v>140000</v>
          </cell>
          <cell r="F252">
            <v>140000</v>
          </cell>
          <cell r="G252">
            <v>0</v>
          </cell>
        </row>
        <row r="253">
          <cell r="A253" t="str">
            <v>ИНВИТРО Холдинг Стандарт ООО (ОБЩ) (бывший Альтаир)</v>
          </cell>
          <cell r="B253">
            <v>0</v>
          </cell>
          <cell r="C253">
            <v>0</v>
          </cell>
          <cell r="D253">
            <v>0</v>
          </cell>
          <cell r="E253">
            <v>140000</v>
          </cell>
          <cell r="F253">
            <v>140000</v>
          </cell>
          <cell r="G253" t="str">
            <v/>
          </cell>
        </row>
        <row r="254">
          <cell r="A254" t="str">
            <v>Итог</v>
          </cell>
          <cell r="B254">
            <v>1282130.8499999999</v>
          </cell>
          <cell r="C254">
            <v>100000</v>
          </cell>
          <cell r="D254">
            <v>296387599.16000009</v>
          </cell>
          <cell r="E254">
            <v>37952524.790000007</v>
          </cell>
          <cell r="F254">
            <v>335722254.80000013</v>
          </cell>
          <cell r="G254" t="str">
            <v/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A260">
            <v>0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A262">
            <v>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>
            <v>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A268">
            <v>0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A270">
            <v>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A272">
            <v>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A274">
            <v>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A276">
            <v>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A278">
            <v>0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G280" t="str">
            <v/>
          </cell>
        </row>
        <row r="281">
          <cell r="G281" t="str">
            <v/>
          </cell>
        </row>
        <row r="282">
          <cell r="G282" t="str">
            <v/>
          </cell>
        </row>
        <row r="283">
          <cell r="G283" t="str">
            <v/>
          </cell>
        </row>
        <row r="284">
          <cell r="G284" t="str">
            <v/>
          </cell>
        </row>
        <row r="285">
          <cell r="G285" t="str">
            <v/>
          </cell>
        </row>
        <row r="286">
          <cell r="G286" t="str">
            <v/>
          </cell>
        </row>
        <row r="287">
          <cell r="G287" t="str">
            <v/>
          </cell>
        </row>
        <row r="288">
          <cell r="G288" t="str">
            <v/>
          </cell>
        </row>
        <row r="289">
          <cell r="G289" t="str">
            <v/>
          </cell>
        </row>
        <row r="290">
          <cell r="G290" t="str">
            <v/>
          </cell>
        </row>
        <row r="291">
          <cell r="G291" t="str">
            <v/>
          </cell>
        </row>
        <row r="292">
          <cell r="G292" t="str">
            <v/>
          </cell>
        </row>
        <row r="293">
          <cell r="G293" t="str">
            <v/>
          </cell>
        </row>
        <row r="294">
          <cell r="G294" t="str">
            <v/>
          </cell>
        </row>
        <row r="295">
          <cell r="G295" t="str">
            <v/>
          </cell>
        </row>
        <row r="296">
          <cell r="G296" t="str">
            <v/>
          </cell>
        </row>
        <row r="297">
          <cell r="G297" t="str">
            <v/>
          </cell>
        </row>
        <row r="298">
          <cell r="G298" t="str">
            <v/>
          </cell>
        </row>
        <row r="299">
          <cell r="G299" t="str">
            <v/>
          </cell>
        </row>
        <row r="300">
          <cell r="G300" t="str">
            <v/>
          </cell>
        </row>
        <row r="301">
          <cell r="G301" t="str">
            <v/>
          </cell>
        </row>
        <row r="302">
          <cell r="G302" t="str">
            <v/>
          </cell>
        </row>
        <row r="303">
          <cell r="G303" t="str">
            <v/>
          </cell>
        </row>
        <row r="304">
          <cell r="G304" t="str">
            <v/>
          </cell>
        </row>
        <row r="305">
          <cell r="G305" t="str">
            <v/>
          </cell>
        </row>
        <row r="306">
          <cell r="G306" t="str">
            <v/>
          </cell>
        </row>
        <row r="307">
          <cell r="G307" t="str">
            <v/>
          </cell>
        </row>
        <row r="308">
          <cell r="G308" t="str">
            <v/>
          </cell>
        </row>
        <row r="309">
          <cell r="G309" t="str">
            <v/>
          </cell>
        </row>
        <row r="310">
          <cell r="G310" t="str">
            <v/>
          </cell>
        </row>
        <row r="311">
          <cell r="G311" t="str">
            <v/>
          </cell>
        </row>
        <row r="312">
          <cell r="G312" t="str">
            <v/>
          </cell>
        </row>
        <row r="313">
          <cell r="G313" t="str">
            <v/>
          </cell>
        </row>
        <row r="314">
          <cell r="G314" t="str">
            <v/>
          </cell>
        </row>
        <row r="315">
          <cell r="G315" t="str">
            <v/>
          </cell>
        </row>
        <row r="316">
          <cell r="G316" t="str">
            <v/>
          </cell>
        </row>
        <row r="317">
          <cell r="G317" t="str">
            <v/>
          </cell>
        </row>
        <row r="318">
          <cell r="G318" t="str">
            <v/>
          </cell>
        </row>
        <row r="319">
          <cell r="G319" t="str">
            <v/>
          </cell>
        </row>
        <row r="320">
          <cell r="G320" t="str">
            <v/>
          </cell>
        </row>
        <row r="321">
          <cell r="G321" t="str">
            <v/>
          </cell>
        </row>
        <row r="322">
          <cell r="G322" t="str">
            <v/>
          </cell>
        </row>
        <row r="323">
          <cell r="G323" t="str">
            <v/>
          </cell>
        </row>
        <row r="324">
          <cell r="G324" t="str">
            <v/>
          </cell>
        </row>
        <row r="325">
          <cell r="G325" t="str">
            <v/>
          </cell>
        </row>
        <row r="326">
          <cell r="G326" t="str">
            <v/>
          </cell>
        </row>
        <row r="327">
          <cell r="G327" t="str">
            <v/>
          </cell>
        </row>
        <row r="328">
          <cell r="G328" t="str">
            <v/>
          </cell>
        </row>
        <row r="329">
          <cell r="G329" t="str">
            <v/>
          </cell>
        </row>
        <row r="330">
          <cell r="G330" t="str">
            <v/>
          </cell>
        </row>
        <row r="331">
          <cell r="G331" t="str">
            <v/>
          </cell>
        </row>
        <row r="332">
          <cell r="G332" t="str">
            <v/>
          </cell>
        </row>
        <row r="333">
          <cell r="G333" t="str">
            <v/>
          </cell>
        </row>
        <row r="334">
          <cell r="G334" t="str">
            <v/>
          </cell>
        </row>
        <row r="335">
          <cell r="G335" t="str">
            <v/>
          </cell>
        </row>
        <row r="336">
          <cell r="G336" t="str">
            <v/>
          </cell>
        </row>
        <row r="337">
          <cell r="G337" t="str">
            <v/>
          </cell>
        </row>
        <row r="338">
          <cell r="G338" t="str">
            <v/>
          </cell>
        </row>
        <row r="339">
          <cell r="G339" t="str">
            <v/>
          </cell>
        </row>
        <row r="340">
          <cell r="G340" t="str">
            <v/>
          </cell>
        </row>
        <row r="341">
          <cell r="G341" t="str">
            <v/>
          </cell>
        </row>
        <row r="342">
          <cell r="G342" t="str">
            <v/>
          </cell>
        </row>
        <row r="343">
          <cell r="G343" t="str">
            <v/>
          </cell>
        </row>
        <row r="344">
          <cell r="G344" t="str">
            <v/>
          </cell>
        </row>
        <row r="345">
          <cell r="G345" t="str">
            <v/>
          </cell>
        </row>
        <row r="346">
          <cell r="G346" t="str">
            <v/>
          </cell>
        </row>
        <row r="347">
          <cell r="G347" t="str">
            <v/>
          </cell>
        </row>
        <row r="348">
          <cell r="G348" t="str">
            <v/>
          </cell>
        </row>
        <row r="349">
          <cell r="G349" t="str">
            <v/>
          </cell>
        </row>
        <row r="350">
          <cell r="G350" t="str">
            <v/>
          </cell>
        </row>
        <row r="351">
          <cell r="G351" t="str">
            <v/>
          </cell>
        </row>
        <row r="352">
          <cell r="G352" t="str">
            <v/>
          </cell>
        </row>
        <row r="353">
          <cell r="G353" t="str">
            <v/>
          </cell>
        </row>
        <row r="354">
          <cell r="G354" t="str">
            <v/>
          </cell>
        </row>
        <row r="355">
          <cell r="G355" t="str">
            <v/>
          </cell>
        </row>
        <row r="356">
          <cell r="G356" t="str">
            <v/>
          </cell>
        </row>
        <row r="357">
          <cell r="G357" t="str">
            <v/>
          </cell>
        </row>
        <row r="358">
          <cell r="G358" t="str">
            <v/>
          </cell>
        </row>
        <row r="359">
          <cell r="G359" t="str">
            <v/>
          </cell>
        </row>
        <row r="360">
          <cell r="G360" t="str">
            <v/>
          </cell>
        </row>
        <row r="361">
          <cell r="G361" t="str">
            <v/>
          </cell>
        </row>
        <row r="362">
          <cell r="G362" t="str">
            <v/>
          </cell>
        </row>
        <row r="363">
          <cell r="G363" t="str">
            <v/>
          </cell>
        </row>
        <row r="364">
          <cell r="G364" t="str">
            <v/>
          </cell>
        </row>
        <row r="365">
          <cell r="G365" t="str">
            <v/>
          </cell>
        </row>
        <row r="366">
          <cell r="G366" t="str">
            <v/>
          </cell>
        </row>
        <row r="367">
          <cell r="G367" t="str">
            <v/>
          </cell>
        </row>
        <row r="368">
          <cell r="G368" t="str">
            <v/>
          </cell>
        </row>
        <row r="369">
          <cell r="G369" t="str">
            <v/>
          </cell>
        </row>
        <row r="370">
          <cell r="G370" t="str">
            <v/>
          </cell>
        </row>
        <row r="371">
          <cell r="G371" t="str">
            <v/>
          </cell>
        </row>
        <row r="372">
          <cell r="G372" t="str">
            <v/>
          </cell>
        </row>
        <row r="373">
          <cell r="G373" t="str">
            <v/>
          </cell>
        </row>
        <row r="374">
          <cell r="G374" t="str">
            <v/>
          </cell>
        </row>
        <row r="375">
          <cell r="G375" t="str">
            <v/>
          </cell>
        </row>
        <row r="376">
          <cell r="G376" t="str">
            <v/>
          </cell>
        </row>
        <row r="377">
          <cell r="G377" t="str">
            <v/>
          </cell>
        </row>
        <row r="378">
          <cell r="G378" t="str">
            <v/>
          </cell>
        </row>
        <row r="379">
          <cell r="G379" t="str">
            <v/>
          </cell>
        </row>
        <row r="380">
          <cell r="G380" t="str">
            <v/>
          </cell>
        </row>
        <row r="381">
          <cell r="G381" t="str">
            <v/>
          </cell>
        </row>
        <row r="382">
          <cell r="G382" t="str">
            <v/>
          </cell>
        </row>
        <row r="383">
          <cell r="G383" t="str">
            <v/>
          </cell>
        </row>
        <row r="384">
          <cell r="G384" t="str">
            <v/>
          </cell>
        </row>
        <row r="385">
          <cell r="G385" t="str">
            <v/>
          </cell>
        </row>
        <row r="386">
          <cell r="G386" t="str">
            <v/>
          </cell>
        </row>
        <row r="387">
          <cell r="G387" t="str">
            <v/>
          </cell>
        </row>
        <row r="388">
          <cell r="G388" t="str">
            <v/>
          </cell>
        </row>
        <row r="389">
          <cell r="G389" t="str">
            <v/>
          </cell>
        </row>
        <row r="390">
          <cell r="G390" t="str">
            <v/>
          </cell>
        </row>
        <row r="391">
          <cell r="G391" t="str">
            <v/>
          </cell>
        </row>
        <row r="392">
          <cell r="G392" t="str">
            <v/>
          </cell>
        </row>
        <row r="393">
          <cell r="G393" t="str">
            <v/>
          </cell>
        </row>
        <row r="394">
          <cell r="G394" t="str">
            <v/>
          </cell>
        </row>
        <row r="395">
          <cell r="G395" t="str">
            <v/>
          </cell>
        </row>
        <row r="396">
          <cell r="G396" t="str">
            <v/>
          </cell>
        </row>
        <row r="397">
          <cell r="G397" t="str">
            <v/>
          </cell>
        </row>
        <row r="398">
          <cell r="G398" t="str">
            <v/>
          </cell>
        </row>
        <row r="399">
          <cell r="G399" t="str">
            <v/>
          </cell>
        </row>
        <row r="400">
          <cell r="G400" t="str">
            <v/>
          </cell>
        </row>
        <row r="401">
          <cell r="G401" t="str">
            <v/>
          </cell>
        </row>
        <row r="402">
          <cell r="G402" t="str">
            <v/>
          </cell>
        </row>
        <row r="403">
          <cell r="G403" t="str">
            <v/>
          </cell>
        </row>
        <row r="404">
          <cell r="G404" t="str">
            <v/>
          </cell>
        </row>
        <row r="405">
          <cell r="G405" t="str">
            <v/>
          </cell>
        </row>
        <row r="406">
          <cell r="G406" t="str">
            <v/>
          </cell>
        </row>
        <row r="407">
          <cell r="G407" t="str">
            <v/>
          </cell>
        </row>
        <row r="408">
          <cell r="G408" t="str">
            <v/>
          </cell>
        </row>
        <row r="409">
          <cell r="G409" t="str">
            <v/>
          </cell>
        </row>
        <row r="410">
          <cell r="G410" t="str">
            <v/>
          </cell>
        </row>
        <row r="411">
          <cell r="G411" t="str">
            <v/>
          </cell>
        </row>
        <row r="412">
          <cell r="G412" t="str">
            <v/>
          </cell>
        </row>
        <row r="413">
          <cell r="G413" t="str">
            <v/>
          </cell>
        </row>
        <row r="414">
          <cell r="G414" t="str">
            <v/>
          </cell>
        </row>
        <row r="415">
          <cell r="G415" t="str">
            <v/>
          </cell>
        </row>
        <row r="416">
          <cell r="G416" t="str">
            <v/>
          </cell>
        </row>
        <row r="417">
          <cell r="G417" t="str">
            <v/>
          </cell>
        </row>
        <row r="418">
          <cell r="G418" t="str">
            <v/>
          </cell>
        </row>
        <row r="419">
          <cell r="G419" t="str">
            <v/>
          </cell>
        </row>
        <row r="420">
          <cell r="G420" t="str">
            <v/>
          </cell>
        </row>
        <row r="421">
          <cell r="G421" t="str">
            <v/>
          </cell>
        </row>
        <row r="422">
          <cell r="G422" t="str">
            <v/>
          </cell>
        </row>
        <row r="423">
          <cell r="G423" t="str">
            <v/>
          </cell>
        </row>
        <row r="424">
          <cell r="G424" t="str">
            <v/>
          </cell>
        </row>
        <row r="425">
          <cell r="G425" t="str">
            <v/>
          </cell>
        </row>
        <row r="426">
          <cell r="G426" t="str">
            <v/>
          </cell>
        </row>
        <row r="427">
          <cell r="G427" t="str">
            <v/>
          </cell>
        </row>
        <row r="428">
          <cell r="G428" t="str">
            <v/>
          </cell>
        </row>
        <row r="429">
          <cell r="G429" t="str">
            <v/>
          </cell>
        </row>
        <row r="430">
          <cell r="G430" t="str">
            <v/>
          </cell>
        </row>
        <row r="431">
          <cell r="G431" t="str">
            <v/>
          </cell>
        </row>
        <row r="432">
          <cell r="G432" t="str">
            <v/>
          </cell>
        </row>
        <row r="433">
          <cell r="G433" t="str">
            <v/>
          </cell>
        </row>
        <row r="434">
          <cell r="G434" t="str">
            <v/>
          </cell>
        </row>
        <row r="435">
          <cell r="G435" t="str">
            <v/>
          </cell>
        </row>
        <row r="436">
          <cell r="G436" t="str">
            <v/>
          </cell>
        </row>
        <row r="437">
          <cell r="G437" t="str">
            <v/>
          </cell>
        </row>
        <row r="438">
          <cell r="G438" t="str">
            <v/>
          </cell>
        </row>
        <row r="439">
          <cell r="G439" t="str">
            <v/>
          </cell>
        </row>
        <row r="440">
          <cell r="G440" t="str">
            <v/>
          </cell>
        </row>
        <row r="441">
          <cell r="G441" t="str">
            <v/>
          </cell>
        </row>
        <row r="442">
          <cell r="G442" t="str">
            <v/>
          </cell>
        </row>
        <row r="443">
          <cell r="G443" t="str">
            <v/>
          </cell>
        </row>
        <row r="444">
          <cell r="G444" t="str">
            <v/>
          </cell>
        </row>
        <row r="445">
          <cell r="G445" t="str">
            <v/>
          </cell>
        </row>
        <row r="446">
          <cell r="G446" t="str">
            <v/>
          </cell>
        </row>
        <row r="447">
          <cell r="G447" t="str">
            <v/>
          </cell>
        </row>
        <row r="448">
          <cell r="G448" t="str">
            <v/>
          </cell>
        </row>
        <row r="449">
          <cell r="G449" t="str">
            <v/>
          </cell>
        </row>
        <row r="450">
          <cell r="G450" t="str">
            <v/>
          </cell>
        </row>
        <row r="451">
          <cell r="G451" t="str">
            <v/>
          </cell>
        </row>
        <row r="452">
          <cell r="G452" t="str">
            <v/>
          </cell>
        </row>
        <row r="453">
          <cell r="G453" t="str">
            <v/>
          </cell>
        </row>
        <row r="454">
          <cell r="G454" t="str">
            <v/>
          </cell>
        </row>
        <row r="455">
          <cell r="G455" t="str">
            <v/>
          </cell>
        </row>
        <row r="456">
          <cell r="G456" t="str">
            <v/>
          </cell>
        </row>
        <row r="457">
          <cell r="G457" t="str">
            <v/>
          </cell>
        </row>
        <row r="458">
          <cell r="G458" t="str">
            <v/>
          </cell>
        </row>
        <row r="459">
          <cell r="G459" t="str">
            <v/>
          </cell>
        </row>
        <row r="460">
          <cell r="G460" t="str">
            <v/>
          </cell>
        </row>
        <row r="461">
          <cell r="G461" t="str">
            <v/>
          </cell>
        </row>
        <row r="462">
          <cell r="G462" t="str">
            <v/>
          </cell>
        </row>
        <row r="463">
          <cell r="G463" t="str">
            <v/>
          </cell>
        </row>
        <row r="464">
          <cell r="G464" t="str">
            <v/>
          </cell>
        </row>
        <row r="465">
          <cell r="G465" t="str">
            <v/>
          </cell>
        </row>
        <row r="466">
          <cell r="G466" t="str">
            <v/>
          </cell>
        </row>
      </sheetData>
      <sheetData sheetId="15" refreshError="1"/>
      <sheetData sheetId="16">
        <row r="13">
          <cell r="D13">
            <v>1521997.0000000002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95">
          <cell r="H295">
            <v>216.91</v>
          </cell>
        </row>
      </sheetData>
      <sheetData sheetId="23" refreshError="1"/>
      <sheetData sheetId="24">
        <row r="41">
          <cell r="C41">
            <v>304207212.21999985</v>
          </cell>
        </row>
      </sheetData>
      <sheetData sheetId="25">
        <row r="16">
          <cell r="B16">
            <v>674922.37</v>
          </cell>
        </row>
      </sheetData>
      <sheetData sheetId="26">
        <row r="15">
          <cell r="D15">
            <v>282875319.41999996</v>
          </cell>
        </row>
      </sheetData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ER"/>
      <sheetName val="Mobile "/>
      <sheetName val="ENERGY "/>
      <sheetName val="METAL "/>
      <sheetName val="TELECOM "/>
      <sheetName val="Airlines"/>
      <sheetName val="Oil-Shipping"/>
      <sheetName val="OIL "/>
      <sheetName val="Banking"/>
      <sheetName val="Consumer&amp;R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il&amp;Ga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Instructions - Introduction"/>
      <sheetName val="Definitions"/>
      <sheetName val="Questionair Results"/>
      <sheetName val="Picklist Option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VE Engin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Control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K Price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Новые объекты"/>
      <sheetName val="IT проекты"/>
      <sheetName val="МедОборудование"/>
      <sheetName val="Лизинг"/>
      <sheetName val="Амортизация"/>
      <sheetName val="Бюджет кап. затрат"/>
      <sheetName val="Справочники"/>
      <sheetName val="Справочник ЦФ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A3" t="str">
            <v>Малдитоф-Микрофлекс</v>
          </cell>
          <cell r="B3" t="str">
            <v>Развитие сервисов AD и Exchange</v>
          </cell>
          <cell r="E3" t="str">
            <v>МО</v>
          </cell>
          <cell r="F3">
            <v>2012</v>
          </cell>
          <cell r="G3" t="str">
            <v>янв</v>
          </cell>
          <cell r="H3" t="str">
            <v>Бюджет</v>
          </cell>
          <cell r="I3" t="str">
            <v>Валюты ввода</v>
          </cell>
          <cell r="J3" t="str">
            <v>новый</v>
          </cell>
          <cell r="K3">
            <v>1</v>
          </cell>
          <cell r="L3" t="str">
            <v>I.   Открытие собственных МО</v>
          </cell>
          <cell r="M3" t="str">
            <v>Договор 1</v>
          </cell>
        </row>
        <row r="4">
          <cell r="A4" t="str">
            <v>WASP</v>
          </cell>
          <cell r="B4" t="str">
            <v>Планшеты, организация электронной книги жалоб в МО</v>
          </cell>
          <cell r="E4" t="str">
            <v>ФО</v>
          </cell>
          <cell r="F4">
            <v>2013</v>
          </cell>
          <cell r="G4" t="str">
            <v>фев</v>
          </cell>
          <cell r="H4" t="str">
            <v>Факт</v>
          </cell>
          <cell r="I4" t="str">
            <v>RUR_Input</v>
          </cell>
          <cell r="J4" t="str">
            <v>продолж</v>
          </cell>
          <cell r="K4">
            <v>2</v>
          </cell>
          <cell r="L4" t="str">
            <v>II.  Выкуп МО у франчайзи</v>
          </cell>
          <cell r="M4" t="str">
            <v>Договор 2</v>
          </cell>
        </row>
        <row r="5">
          <cell r="A5" t="str">
            <v>Конелаб</v>
          </cell>
          <cell r="B5" t="str">
            <v>1С: CRM для врачей</v>
          </cell>
          <cell r="E5" t="str">
            <v>ЛКИ</v>
          </cell>
          <cell r="F5">
            <v>2014</v>
          </cell>
          <cell r="G5" t="str">
            <v>мар</v>
          </cell>
          <cell r="I5" t="str">
            <v>USD_Input</v>
          </cell>
          <cell r="K5">
            <v>3</v>
          </cell>
          <cell r="L5" t="str">
            <v>III. Открытие лаборатории</v>
          </cell>
          <cell r="M5" t="str">
            <v>Договор 3</v>
          </cell>
        </row>
        <row r="6">
          <cell r="A6" t="str">
            <v>AutoMax</v>
          </cell>
          <cell r="B6" t="str">
            <v>ЛК: КИ</v>
          </cell>
          <cell r="C6" t="str">
            <v>МО3</v>
          </cell>
          <cell r="F6">
            <v>2015</v>
          </cell>
          <cell r="G6" t="str">
            <v>апр</v>
          </cell>
          <cell r="I6" t="str">
            <v>EUR_Input</v>
          </cell>
          <cell r="K6">
            <v>4</v>
          </cell>
          <cell r="L6" t="str">
            <v>IV. IT Проекты</v>
          </cell>
          <cell r="M6" t="str">
            <v>Договор 4</v>
          </cell>
        </row>
        <row r="7">
          <cell r="A7" t="str">
            <v>Сборное оборудование</v>
          </cell>
          <cell r="B7" t="str">
            <v>Сайт centrallabinvitro.com</v>
          </cell>
          <cell r="C7" t="str">
            <v>МО4</v>
          </cell>
          <cell r="G7" t="str">
            <v>май</v>
          </cell>
          <cell r="I7" t="str">
            <v>Валюты отчетности</v>
          </cell>
          <cell r="K7">
            <v>5</v>
          </cell>
          <cell r="L7" t="str">
            <v>V.  Оборудование (вне проекта)</v>
          </cell>
          <cell r="M7" t="str">
            <v>Договор 5</v>
          </cell>
        </row>
        <row r="8">
          <cell r="A8" t="str">
            <v>RealTime 3 прибора</v>
          </cell>
          <cell r="B8" t="str">
            <v>Резервное копирование и восстановление</v>
          </cell>
          <cell r="C8" t="str">
            <v>МО5</v>
          </cell>
          <cell r="G8" t="str">
            <v>июн</v>
          </cell>
          <cell r="I8" t="str">
            <v>RUR</v>
          </cell>
          <cell r="L8" t="str">
            <v>VI. Лизинг оборудования (вне проекта)</v>
          </cell>
          <cell r="M8" t="str">
            <v>Договор 6</v>
          </cell>
        </row>
        <row r="9">
          <cell r="B9" t="str">
            <v>Проект 7</v>
          </cell>
          <cell r="C9" t="str">
            <v>МО6</v>
          </cell>
          <cell r="G9" t="str">
            <v>июл</v>
          </cell>
          <cell r="I9" t="str">
            <v>USD</v>
          </cell>
          <cell r="M9" t="str">
            <v>Договор 7</v>
          </cell>
        </row>
        <row r="10">
          <cell r="B10" t="str">
            <v>Проект 8</v>
          </cell>
          <cell r="C10" t="str">
            <v>ФО</v>
          </cell>
          <cell r="G10" t="str">
            <v>авг</v>
          </cell>
          <cell r="I10" t="str">
            <v>EUR</v>
          </cell>
        </row>
        <row r="11">
          <cell r="B11" t="str">
            <v>Проект 9</v>
          </cell>
          <cell r="C11" t="str">
            <v>ФО1</v>
          </cell>
          <cell r="G11" t="str">
            <v>сен</v>
          </cell>
        </row>
        <row r="12">
          <cell r="B12" t="str">
            <v>Проект 10</v>
          </cell>
          <cell r="C12" t="str">
            <v>ФО2</v>
          </cell>
          <cell r="G12" t="str">
            <v>окт</v>
          </cell>
        </row>
        <row r="13">
          <cell r="C13" t="str">
            <v>ФО3</v>
          </cell>
          <cell r="G13" t="str">
            <v>ноя</v>
          </cell>
        </row>
        <row r="14">
          <cell r="C14" t="str">
            <v>ФО4</v>
          </cell>
          <cell r="G14" t="str">
            <v>дек</v>
          </cell>
        </row>
        <row r="15">
          <cell r="C15" t="str">
            <v>ФО5</v>
          </cell>
        </row>
        <row r="16">
          <cell r="C16" t="str">
            <v>ЛКИ</v>
          </cell>
        </row>
        <row r="17">
          <cell r="C17" t="str">
            <v>ЛКИ1</v>
          </cell>
        </row>
        <row r="18">
          <cell r="C18" t="str">
            <v>ЛКИ2</v>
          </cell>
        </row>
        <row r="19">
          <cell r="C19" t="str">
            <v>ЛКИ2</v>
          </cell>
        </row>
        <row r="20">
          <cell r="C20" t="str">
            <v>МО1 (совм исп)</v>
          </cell>
        </row>
        <row r="21">
          <cell r="C21" t="str">
            <v>МО2 (совм исп)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GPB_Sep-2021">
      <a:dk1>
        <a:srgbClr val="000000"/>
      </a:dk1>
      <a:lt1>
        <a:srgbClr val="FFFFFF"/>
      </a:lt1>
      <a:dk2>
        <a:srgbClr val="000000"/>
      </a:dk2>
      <a:lt2>
        <a:srgbClr val="FFFF98"/>
      </a:lt2>
      <a:accent1>
        <a:srgbClr val="006AB4"/>
      </a:accent1>
      <a:accent2>
        <a:srgbClr val="00ADEF"/>
      </a:accent2>
      <a:accent3>
        <a:srgbClr val="0037DE"/>
      </a:accent3>
      <a:accent4>
        <a:srgbClr val="00447C"/>
      </a:accent4>
      <a:accent5>
        <a:srgbClr val="AC426E"/>
      </a:accent5>
      <a:accent6>
        <a:srgbClr val="82096C"/>
      </a:accent6>
      <a:hlink>
        <a:srgbClr val="000000"/>
      </a:hlink>
      <a:folHlink>
        <a:srgbClr val="000000"/>
      </a:folHlink>
    </a:clrScheme>
    <a:fontScheme name="Custom 6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DF92-6149-A547-8DB3-13A2FF1523CA}">
  <dimension ref="A1:AU74"/>
  <sheetViews>
    <sheetView showGridLines="0" tabSelected="1" zoomScale="47" zoomScaleNormal="95" workbookViewId="0">
      <pane xSplit="7" topLeftCell="H1" activePane="topRight" state="frozen"/>
      <selection activeCell="E10" sqref="E10"/>
      <selection pane="topRight" activeCell="P63" sqref="P63"/>
    </sheetView>
  </sheetViews>
  <sheetFormatPr defaultColWidth="0" defaultRowHeight="15" zeroHeight="1" x14ac:dyDescent="0.25"/>
  <cols>
    <col min="1" max="1" width="1.77734375" style="5" customWidth="1"/>
    <col min="2" max="2" width="40" style="7" customWidth="1"/>
    <col min="3" max="3" width="17.5546875" style="7" customWidth="1"/>
    <col min="4" max="4" width="10.77734375" style="6" customWidth="1"/>
    <col min="5" max="5" width="5" style="6" customWidth="1"/>
    <col min="6" max="6" width="20.77734375" style="6" customWidth="1"/>
    <col min="7" max="7" width="6.77734375" style="5" customWidth="1"/>
    <col min="8" max="8" width="17" style="5" customWidth="1"/>
    <col min="9" max="9" width="16.21875" style="5" customWidth="1"/>
    <col min="10" max="10" width="16.44140625" style="5" customWidth="1"/>
    <col min="11" max="11" width="15" style="5" customWidth="1"/>
    <col min="12" max="12" width="15.5546875" style="5" customWidth="1"/>
    <col min="13" max="13" width="16.5546875" style="5" customWidth="1"/>
    <col min="14" max="14" width="17" style="5" customWidth="1"/>
    <col min="15" max="15" width="16.5546875" style="5" customWidth="1"/>
    <col min="16" max="16" width="17.88671875" style="5" customWidth="1"/>
    <col min="17" max="23" width="10.77734375" style="5" customWidth="1"/>
    <col min="24" max="47" width="0" style="5" hidden="1" customWidth="1"/>
    <col min="48" max="16384" width="10.77734375" style="5" hidden="1"/>
  </cols>
  <sheetData>
    <row r="1" spans="1:23" s="1" customFormat="1" ht="13.2" x14ac:dyDescent="0.25"/>
    <row r="2" spans="1:23" s="19" customFormat="1" ht="15.6" x14ac:dyDescent="0.3">
      <c r="B2" s="45" t="s">
        <v>28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3" s="1" customFormat="1" ht="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3" s="1" customFormat="1" ht="4.95" customHeight="1" x14ac:dyDescent="0.25"/>
    <row r="5" spans="1:23" s="1" customFormat="1" ht="13.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23" s="1" customFormat="1" ht="4.9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23" s="1" customFormat="1" ht="13.2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23" s="1" customFormat="1" ht="4.95" customHeight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3" s="1" customFormat="1" ht="4.95" customHeight="1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3" s="1" customFormat="1" ht="4.95" customHeight="1" x14ac:dyDescent="0.25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23" s="7" customFormat="1" ht="16.8" x14ac:dyDescent="0.55000000000000004">
      <c r="B11" s="41" t="s">
        <v>27</v>
      </c>
      <c r="C11" s="42"/>
      <c r="D11" s="43"/>
      <c r="E11" s="43"/>
      <c r="F11" s="43"/>
      <c r="G11" s="43"/>
      <c r="H11" s="43"/>
      <c r="I11" s="44">
        <v>2021</v>
      </c>
      <c r="J11" s="44">
        <v>2022</v>
      </c>
      <c r="K11" s="44">
        <v>2023</v>
      </c>
      <c r="L11" s="44" t="s">
        <v>45</v>
      </c>
      <c r="M11" s="44" t="s">
        <v>46</v>
      </c>
      <c r="N11" s="44" t="s">
        <v>47</v>
      </c>
      <c r="O11" s="44" t="s">
        <v>48</v>
      </c>
      <c r="P11" s="44" t="s">
        <v>49</v>
      </c>
    </row>
    <row r="12" spans="1:23" s="7" customFormat="1" ht="16.8" x14ac:dyDescent="0.55000000000000004">
      <c r="B12" s="8"/>
      <c r="D12" s="6"/>
      <c r="E12" s="6"/>
      <c r="F12" s="6"/>
      <c r="I12" s="20"/>
      <c r="J12" s="20"/>
      <c r="K12" s="20"/>
      <c r="L12" s="20"/>
      <c r="M12" s="20"/>
      <c r="N12" s="20"/>
      <c r="O12" s="20"/>
      <c r="P12" s="20"/>
    </row>
    <row r="13" spans="1:23" s="7" customFormat="1" ht="13.2" x14ac:dyDescent="0.25">
      <c r="B13" s="21" t="s">
        <v>8</v>
      </c>
      <c r="D13" s="6"/>
      <c r="E13" s="6"/>
      <c r="F13" s="6"/>
      <c r="I13" s="6">
        <v>1</v>
      </c>
      <c r="J13" s="6">
        <f t="shared" ref="J13:P13" si="0">I13+1</f>
        <v>2</v>
      </c>
      <c r="K13" s="6">
        <f t="shared" si="0"/>
        <v>3</v>
      </c>
      <c r="L13" s="6">
        <f t="shared" si="0"/>
        <v>4</v>
      </c>
      <c r="M13" s="6">
        <f t="shared" si="0"/>
        <v>5</v>
      </c>
      <c r="N13" s="6">
        <f t="shared" si="0"/>
        <v>6</v>
      </c>
      <c r="O13" s="6">
        <f t="shared" si="0"/>
        <v>7</v>
      </c>
      <c r="P13" s="6">
        <f t="shared" si="0"/>
        <v>8</v>
      </c>
    </row>
    <row r="14" spans="1:23" s="7" customFormat="1" ht="13.2" x14ac:dyDescent="0.25">
      <c r="D14" s="6"/>
      <c r="E14" s="6"/>
      <c r="F14" s="6"/>
    </row>
    <row r="15" spans="1:23" s="18" customFormat="1" ht="13.2" x14ac:dyDescent="0.25">
      <c r="A15" s="16" t="s">
        <v>4</v>
      </c>
      <c r="B15" s="40" t="s">
        <v>26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6"/>
      <c r="R15" s="16"/>
      <c r="S15" s="16"/>
      <c r="T15" s="16"/>
      <c r="U15" s="16"/>
      <c r="V15" s="16"/>
      <c r="W15" s="16"/>
    </row>
    <row r="16" spans="1:23" s="7" customFormat="1" ht="7.95" customHeight="1" x14ac:dyDescent="0.25">
      <c r="D16" s="6"/>
      <c r="E16" s="6"/>
      <c r="F16" s="6"/>
    </row>
    <row r="17" spans="1:23" s="7" customFormat="1" ht="13.2" x14ac:dyDescent="0.25">
      <c r="B17" s="22" t="s">
        <v>29</v>
      </c>
      <c r="D17" s="6" t="s">
        <v>25</v>
      </c>
      <c r="E17" s="6"/>
      <c r="F17" s="47">
        <v>797040000</v>
      </c>
      <c r="I17" s="12">
        <v>797040000</v>
      </c>
      <c r="J17" s="12">
        <f>I$17*F$19</f>
        <v>844862400</v>
      </c>
      <c r="K17" s="12">
        <f>J17*F19</f>
        <v>895554144</v>
      </c>
      <c r="L17" s="12">
        <f>K17*F19</f>
        <v>949287392.6400001</v>
      </c>
      <c r="M17" s="12">
        <f>L17*F19</f>
        <v>1006244636.1984001</v>
      </c>
      <c r="N17" s="12">
        <f>M17*F19</f>
        <v>1066619314.3703042</v>
      </c>
      <c r="O17" s="12">
        <f>N17*F19</f>
        <v>1130616473.2325225</v>
      </c>
      <c r="P17" s="12">
        <f>O17*F19</f>
        <v>1198453461.6264739</v>
      </c>
      <c r="Q17" s="12">
        <f t="shared" ref="Q17" si="1">P$17*M19</f>
        <v>0</v>
      </c>
    </row>
    <row r="18" spans="1:23" s="7" customFormat="1" ht="13.2" x14ac:dyDescent="0.25">
      <c r="D18" s="6" t="s">
        <v>7</v>
      </c>
      <c r="E18" s="6"/>
      <c r="F18" s="47">
        <v>98</v>
      </c>
      <c r="I18" s="15">
        <v>98</v>
      </c>
      <c r="J18" s="15">
        <v>98</v>
      </c>
      <c r="K18" s="15">
        <v>98</v>
      </c>
      <c r="L18" s="15">
        <v>98</v>
      </c>
      <c r="M18" s="15">
        <v>98</v>
      </c>
      <c r="N18" s="15">
        <v>98</v>
      </c>
      <c r="O18" s="15">
        <v>98</v>
      </c>
      <c r="P18" s="15">
        <v>98</v>
      </c>
    </row>
    <row r="19" spans="1:23" s="7" customFormat="1" ht="7.95" customHeight="1" x14ac:dyDescent="0.25">
      <c r="B19" s="22" t="s">
        <v>30</v>
      </c>
      <c r="D19" s="6"/>
      <c r="E19" s="6"/>
      <c r="F19" s="48">
        <v>1.06</v>
      </c>
    </row>
    <row r="20" spans="1:23" s="7" customFormat="1" ht="7.95" customHeight="1" x14ac:dyDescent="0.25">
      <c r="B20" s="7" t="s">
        <v>31</v>
      </c>
      <c r="D20" s="6"/>
      <c r="E20" s="6"/>
      <c r="F20" s="6"/>
    </row>
    <row r="21" spans="1:23" s="18" customFormat="1" ht="13.2" x14ac:dyDescent="0.25">
      <c r="A21" s="16" t="s">
        <v>4</v>
      </c>
      <c r="B21" s="40" t="s">
        <v>5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6"/>
      <c r="R21" s="16"/>
      <c r="S21" s="16"/>
      <c r="T21" s="16"/>
      <c r="U21" s="16"/>
      <c r="V21" s="16"/>
      <c r="W21" s="16"/>
    </row>
    <row r="22" spans="1:23" ht="7.95" customHeight="1" x14ac:dyDescent="0.25"/>
    <row r="23" spans="1:23" x14ac:dyDescent="0.25">
      <c r="B23" s="21" t="s">
        <v>1</v>
      </c>
      <c r="D23" s="6" t="s">
        <v>6</v>
      </c>
      <c r="F23" s="11"/>
      <c r="I23" s="13">
        <f>I17*C51</f>
        <v>79704000000</v>
      </c>
      <c r="J23" s="13">
        <f>J17*C51</f>
        <v>84486240000</v>
      </c>
      <c r="K23" s="13">
        <f>K17*C51</f>
        <v>89555414400</v>
      </c>
      <c r="L23" s="13">
        <f>L17*C51</f>
        <v>94928739264.000015</v>
      </c>
      <c r="M23" s="13">
        <f>M17*C51</f>
        <v>100624463619.84001</v>
      </c>
      <c r="N23" s="13">
        <f>N17*C51</f>
        <v>106661931437.03043</v>
      </c>
      <c r="O23" s="13">
        <f>O17*C51</f>
        <v>113061647323.25224</v>
      </c>
      <c r="P23" s="13">
        <f>P17*C51</f>
        <v>119845346162.64738</v>
      </c>
    </row>
    <row r="24" spans="1:23" x14ac:dyDescent="0.25">
      <c r="B24" s="21" t="s">
        <v>24</v>
      </c>
      <c r="D24" s="6" t="s">
        <v>6</v>
      </c>
      <c r="F24" s="11"/>
      <c r="I24" s="13">
        <f t="shared" ref="I24:P24" si="2">I17*I18</f>
        <v>78109920000</v>
      </c>
      <c r="J24" s="13">
        <f t="shared" si="2"/>
        <v>82796515200</v>
      </c>
      <c r="K24" s="13">
        <f t="shared" si="2"/>
        <v>87764306112</v>
      </c>
      <c r="L24" s="13">
        <f t="shared" si="2"/>
        <v>93030164478.720016</v>
      </c>
      <c r="M24" s="13">
        <f t="shared" si="2"/>
        <v>98611974347.443207</v>
      </c>
      <c r="N24" s="13">
        <f t="shared" si="2"/>
        <v>104528692808.28981</v>
      </c>
      <c r="O24" s="13">
        <f t="shared" si="2"/>
        <v>110800414376.7872</v>
      </c>
      <c r="P24" s="13">
        <f t="shared" si="2"/>
        <v>117448439239.39444</v>
      </c>
    </row>
    <row r="25" spans="1:23" x14ac:dyDescent="0.25">
      <c r="B25" s="21" t="s">
        <v>23</v>
      </c>
      <c r="D25" s="6" t="s">
        <v>6</v>
      </c>
      <c r="I25" s="13">
        <f>1000*250000</f>
        <v>250000000</v>
      </c>
      <c r="J25" s="13">
        <f t="shared" ref="J25:P25" si="3">1000*250000</f>
        <v>250000000</v>
      </c>
      <c r="K25" s="13">
        <f t="shared" si="3"/>
        <v>250000000</v>
      </c>
      <c r="L25" s="13">
        <f t="shared" si="3"/>
        <v>250000000</v>
      </c>
      <c r="M25" s="13">
        <f t="shared" si="3"/>
        <v>250000000</v>
      </c>
      <c r="N25" s="13">
        <f t="shared" si="3"/>
        <v>250000000</v>
      </c>
      <c r="O25" s="13">
        <f t="shared" si="3"/>
        <v>250000000</v>
      </c>
      <c r="P25" s="13">
        <f t="shared" si="3"/>
        <v>250000000</v>
      </c>
    </row>
    <row r="26" spans="1:23" x14ac:dyDescent="0.25">
      <c r="B26" s="21" t="s">
        <v>2</v>
      </c>
      <c r="D26" s="6" t="s">
        <v>6</v>
      </c>
      <c r="I26" s="13">
        <f>I23*C53</f>
        <v>159408000</v>
      </c>
      <c r="J26" s="13">
        <f>J23*C53</f>
        <v>168972480</v>
      </c>
      <c r="K26" s="13">
        <f>K23*C53</f>
        <v>179110828.80000001</v>
      </c>
      <c r="L26" s="13">
        <f>L23*C53</f>
        <v>189857478.52800003</v>
      </c>
      <c r="M26" s="13">
        <f>M23*C53</f>
        <v>201248927.23968002</v>
      </c>
      <c r="N26" s="13">
        <f>N23*C53</f>
        <v>213323862.87406087</v>
      </c>
      <c r="O26" s="13">
        <f>C53*O23</f>
        <v>226123294.64650449</v>
      </c>
      <c r="P26" s="13">
        <f>P23*C53</f>
        <v>239690692.32529476</v>
      </c>
    </row>
    <row r="27" spans="1:23" x14ac:dyDescent="0.25">
      <c r="B27" s="21" t="s">
        <v>22</v>
      </c>
      <c r="D27" s="6" t="s">
        <v>6</v>
      </c>
      <c r="I27" s="13">
        <f t="shared" ref="I27:P27" si="4">I23-I24-I25-I26</f>
        <v>1184672000</v>
      </c>
      <c r="J27" s="13">
        <f>J23-J24-J25-J26</f>
        <v>1270752320</v>
      </c>
      <c r="K27" s="13">
        <f t="shared" si="4"/>
        <v>1361997459.2</v>
      </c>
      <c r="L27" s="13">
        <f t="shared" si="4"/>
        <v>1458717306.7519987</v>
      </c>
      <c r="M27" s="13">
        <f t="shared" si="4"/>
        <v>1561240345.1571248</v>
      </c>
      <c r="N27" s="13">
        <f t="shared" si="4"/>
        <v>1669914765.866555</v>
      </c>
      <c r="O27" s="13">
        <f t="shared" si="4"/>
        <v>1785109651.8185377</v>
      </c>
      <c r="P27" s="13">
        <f t="shared" si="4"/>
        <v>1907216230.9276502</v>
      </c>
    </row>
    <row r="28" spans="1:23" x14ac:dyDescent="0.25">
      <c r="B28" s="21" t="s">
        <v>3</v>
      </c>
      <c r="D28" s="6" t="s">
        <v>6</v>
      </c>
      <c r="I28" s="13">
        <f>I27*C54</f>
        <v>118467200</v>
      </c>
      <c r="J28" s="13">
        <f>J27*C54</f>
        <v>127075232</v>
      </c>
      <c r="K28" s="13">
        <f>K27*C54</f>
        <v>136199745.92000002</v>
      </c>
      <c r="L28" s="13">
        <f>L27*C54</f>
        <v>145871730.67519987</v>
      </c>
      <c r="M28" s="13">
        <f>M27*C54</f>
        <v>156124034.51571247</v>
      </c>
      <c r="N28" s="13">
        <f>N27*C54</f>
        <v>166991476.5866555</v>
      </c>
      <c r="O28" s="13">
        <f>O27*C54</f>
        <v>178510965.18185377</v>
      </c>
      <c r="P28" s="13">
        <f>P27*C54</f>
        <v>190721623.09276503</v>
      </c>
    </row>
    <row r="29" spans="1:23" ht="15.6" x14ac:dyDescent="0.3">
      <c r="B29" s="23" t="s">
        <v>20</v>
      </c>
      <c r="C29" s="24"/>
      <c r="D29" s="25" t="s">
        <v>6</v>
      </c>
      <c r="E29" s="25"/>
      <c r="F29" s="25"/>
      <c r="G29" s="26"/>
      <c r="H29" s="26"/>
      <c r="I29" s="27">
        <f>I27-I28</f>
        <v>1066204800</v>
      </c>
      <c r="J29" s="27">
        <f t="shared" ref="J29:P29" si="5">J27-J28</f>
        <v>1143677088</v>
      </c>
      <c r="K29" s="27">
        <f t="shared" si="5"/>
        <v>1225797713.28</v>
      </c>
      <c r="L29" s="27">
        <f t="shared" si="5"/>
        <v>1312845576.0767989</v>
      </c>
      <c r="M29" s="27">
        <f t="shared" si="5"/>
        <v>1405116310.6414123</v>
      </c>
      <c r="N29" s="27">
        <f t="shared" si="5"/>
        <v>1502923289.2798996</v>
      </c>
      <c r="O29" s="27">
        <f t="shared" si="5"/>
        <v>1606598686.6366839</v>
      </c>
      <c r="P29" s="27">
        <f t="shared" si="5"/>
        <v>1716494607.8348851</v>
      </c>
    </row>
    <row r="30" spans="1:23" ht="7.95" customHeight="1" x14ac:dyDescent="0.25"/>
    <row r="31" spans="1:23" s="18" customFormat="1" ht="13.2" x14ac:dyDescent="0.25">
      <c r="A31" s="16" t="s">
        <v>4</v>
      </c>
      <c r="B31" s="40" t="s">
        <v>21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16"/>
      <c r="R31" s="16"/>
      <c r="S31" s="16"/>
      <c r="T31" s="16"/>
      <c r="U31" s="16"/>
      <c r="V31" s="16"/>
      <c r="W31" s="16"/>
    </row>
    <row r="32" spans="1:23" ht="7.95" customHeight="1" x14ac:dyDescent="0.25"/>
    <row r="33" spans="1:23" x14ac:dyDescent="0.25">
      <c r="B33" s="21" t="s">
        <v>20</v>
      </c>
      <c r="D33" s="6" t="s">
        <v>6</v>
      </c>
      <c r="I33" s="13">
        <f t="shared" ref="I33:P33" si="6">I29</f>
        <v>1066204800</v>
      </c>
      <c r="J33" s="13">
        <f t="shared" si="6"/>
        <v>1143677088</v>
      </c>
      <c r="K33" s="13">
        <f t="shared" si="6"/>
        <v>1225797713.28</v>
      </c>
      <c r="L33" s="13">
        <f t="shared" si="6"/>
        <v>1312845576.0767989</v>
      </c>
      <c r="M33" s="13">
        <f t="shared" si="6"/>
        <v>1405116310.6414123</v>
      </c>
      <c r="N33" s="13">
        <f t="shared" si="6"/>
        <v>1502923289.2798996</v>
      </c>
      <c r="O33" s="13">
        <f t="shared" si="6"/>
        <v>1606598686.6366839</v>
      </c>
      <c r="P33" s="13">
        <f t="shared" si="6"/>
        <v>1716494607.8348851</v>
      </c>
    </row>
    <row r="34" spans="1:23" x14ac:dyDescent="0.25">
      <c r="B34" s="28" t="s">
        <v>19</v>
      </c>
      <c r="D34" s="6" t="s">
        <v>6</v>
      </c>
      <c r="I34" s="13">
        <f t="shared" ref="I34:P34" si="7">I26</f>
        <v>159408000</v>
      </c>
      <c r="J34" s="13">
        <f t="shared" si="7"/>
        <v>168972480</v>
      </c>
      <c r="K34" s="13">
        <f t="shared" si="7"/>
        <v>179110828.80000001</v>
      </c>
      <c r="L34" s="13">
        <f t="shared" si="7"/>
        <v>189857478.52800003</v>
      </c>
      <c r="M34" s="13">
        <f t="shared" si="7"/>
        <v>201248927.23968002</v>
      </c>
      <c r="N34" s="13">
        <f t="shared" si="7"/>
        <v>213323862.87406087</v>
      </c>
      <c r="O34" s="13">
        <f t="shared" si="7"/>
        <v>226123294.64650449</v>
      </c>
      <c r="P34" s="13">
        <f t="shared" si="7"/>
        <v>239690692.32529476</v>
      </c>
    </row>
    <row r="35" spans="1:23" x14ac:dyDescent="0.25">
      <c r="B35" s="28" t="s">
        <v>18</v>
      </c>
      <c r="D35" s="6" t="s">
        <v>6</v>
      </c>
      <c r="I35" s="13">
        <f>C62</f>
        <v>4250200000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</row>
    <row r="36" spans="1:23" ht="15.6" x14ac:dyDescent="0.3">
      <c r="B36" s="23" t="s">
        <v>17</v>
      </c>
      <c r="C36" s="24"/>
      <c r="D36" s="25" t="s">
        <v>6</v>
      </c>
      <c r="E36" s="25"/>
      <c r="F36" s="25"/>
      <c r="G36" s="26"/>
      <c r="H36" s="38"/>
      <c r="I36" s="27">
        <f>(I33+I34-I35)</f>
        <v>-3024587200</v>
      </c>
      <c r="J36" s="27">
        <f t="shared" ref="J36:P36" si="8">J33+J34-J35</f>
        <v>1312649568</v>
      </c>
      <c r="K36" s="27">
        <f t="shared" si="8"/>
        <v>1404908542.0799999</v>
      </c>
      <c r="L36" s="27">
        <f t="shared" si="8"/>
        <v>1502703054.604799</v>
      </c>
      <c r="M36" s="27">
        <f t="shared" si="8"/>
        <v>1606365237.8810923</v>
      </c>
      <c r="N36" s="27">
        <f t="shared" si="8"/>
        <v>1716247152.1539605</v>
      </c>
      <c r="O36" s="27">
        <f t="shared" si="8"/>
        <v>1832721981.2831883</v>
      </c>
      <c r="P36" s="27">
        <f t="shared" si="8"/>
        <v>1956185300.1601799</v>
      </c>
    </row>
    <row r="37" spans="1:23" ht="7.95" customHeight="1" x14ac:dyDescent="0.25"/>
    <row r="38" spans="1:23" s="18" customFormat="1" ht="13.2" x14ac:dyDescent="0.25">
      <c r="A38" s="16" t="s">
        <v>4</v>
      </c>
      <c r="B38" s="40" t="s">
        <v>16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16"/>
      <c r="R38" s="16"/>
      <c r="S38" s="16"/>
      <c r="T38" s="16"/>
      <c r="U38" s="16"/>
      <c r="V38" s="16"/>
      <c r="W38" s="16"/>
    </row>
    <row r="39" spans="1:23" ht="7.95" customHeight="1" x14ac:dyDescent="0.25"/>
    <row r="40" spans="1:23" x14ac:dyDescent="0.25">
      <c r="B40" s="17" t="s">
        <v>15</v>
      </c>
      <c r="D40" s="6" t="s">
        <v>0</v>
      </c>
      <c r="F40" s="9">
        <v>0.16</v>
      </c>
    </row>
    <row r="41" spans="1:23" x14ac:dyDescent="0.25">
      <c r="B41" s="29" t="s">
        <v>14</v>
      </c>
      <c r="D41" s="6" t="s">
        <v>4</v>
      </c>
      <c r="F41" s="10"/>
      <c r="I41" s="14">
        <f>1/(1+$F$40)^12.5%</f>
        <v>0.9816185376376918</v>
      </c>
      <c r="J41" s="14">
        <f t="shared" ref="J41:P41" si="9">1/(1+$F$40)^12.5%</f>
        <v>0.9816185376376918</v>
      </c>
      <c r="K41" s="14">
        <f t="shared" si="9"/>
        <v>0.9816185376376918</v>
      </c>
      <c r="L41" s="14">
        <f t="shared" si="9"/>
        <v>0.9816185376376918</v>
      </c>
      <c r="M41" s="14">
        <f t="shared" si="9"/>
        <v>0.9816185376376918</v>
      </c>
      <c r="N41" s="14">
        <f t="shared" si="9"/>
        <v>0.9816185376376918</v>
      </c>
      <c r="O41" s="14">
        <f t="shared" si="9"/>
        <v>0.9816185376376918</v>
      </c>
      <c r="P41" s="14">
        <f t="shared" si="9"/>
        <v>0.9816185376376918</v>
      </c>
    </row>
    <row r="42" spans="1:23" x14ac:dyDescent="0.25">
      <c r="B42" s="29" t="s">
        <v>13</v>
      </c>
      <c r="D42" s="6" t="s">
        <v>4</v>
      </c>
      <c r="F42" s="10"/>
      <c r="I42" s="14">
        <f>I41^(1/2)</f>
        <v>0.99076664136298609</v>
      </c>
      <c r="J42" s="14">
        <f>PRODUCT($I$41:I41)*(J41^(1/2))</f>
        <v>0.97255490163494185</v>
      </c>
      <c r="K42" s="14">
        <f>PRODUCT($I$41:J41)*(K41^(1/2))</f>
        <v>0.95467792031526089</v>
      </c>
      <c r="L42" s="14">
        <f>PRODUCT($I$41:K41)*(L41^(1/2))</f>
        <v>0.93712954405485926</v>
      </c>
      <c r="M42" s="14">
        <f>PRODUCT($I$41:L41)*(M41^(1/2))</f>
        <v>0.91990373261220781</v>
      </c>
      <c r="N42" s="14">
        <f>PRODUCT($I$41:M41)*(N41^(1/2))</f>
        <v>0.90299455677424967</v>
      </c>
      <c r="O42" s="14">
        <f>PRODUCT($I$41:N41)*(O41^(1/2))</f>
        <v>0.88639619631553457</v>
      </c>
      <c r="P42" s="14">
        <f>PRODUCT($I$41:O41)*(P41^(1/2))</f>
        <v>0.87010293799486738</v>
      </c>
    </row>
    <row r="43" spans="1:23" ht="15.6" x14ac:dyDescent="0.3">
      <c r="B43" s="23" t="s">
        <v>12</v>
      </c>
      <c r="C43" s="24"/>
      <c r="D43" s="25" t="s">
        <v>6</v>
      </c>
      <c r="E43" s="25"/>
      <c r="F43" s="25"/>
      <c r="G43" s="26"/>
      <c r="H43" s="26"/>
      <c r="I43" s="27">
        <f t="shared" ref="I43:P43" si="10">I36*I42</f>
        <v>-2996660101.6534781</v>
      </c>
      <c r="J43" s="27">
        <f t="shared" si="10"/>
        <v>1276623771.4873888</v>
      </c>
      <c r="K43" s="27">
        <f t="shared" si="10"/>
        <v>1341235165.1860795</v>
      </c>
      <c r="L43" s="27">
        <f t="shared" si="10"/>
        <v>1408227428.4116397</v>
      </c>
      <c r="M43" s="27">
        <f t="shared" si="10"/>
        <v>1477701378.2653139</v>
      </c>
      <c r="N43" s="27">
        <f t="shared" si="10"/>
        <v>1549761836.4743338</v>
      </c>
      <c r="O43" s="27">
        <f t="shared" si="10"/>
        <v>1624517793.1132884</v>
      </c>
      <c r="P43" s="27">
        <f t="shared" si="10"/>
        <v>1702082576.9317441</v>
      </c>
    </row>
    <row r="44" spans="1:23" ht="7.95" customHeight="1" x14ac:dyDescent="0.25">
      <c r="I44" s="12"/>
    </row>
    <row r="45" spans="1:23" s="18" customFormat="1" ht="13.2" x14ac:dyDescent="0.25">
      <c r="A45" s="16" t="s">
        <v>4</v>
      </c>
      <c r="B45" s="40" t="s">
        <v>11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16"/>
      <c r="R45" s="16"/>
      <c r="S45" s="16"/>
      <c r="T45" s="16"/>
      <c r="U45" s="16"/>
      <c r="V45" s="16"/>
      <c r="W45" s="16"/>
    </row>
    <row r="46" spans="1:23" ht="7.95" customHeight="1" x14ac:dyDescent="0.25"/>
    <row r="47" spans="1:23" x14ac:dyDescent="0.25">
      <c r="B47" s="30" t="s">
        <v>10</v>
      </c>
      <c r="C47" s="31"/>
      <c r="D47" s="32" t="s">
        <v>6</v>
      </c>
      <c r="E47" s="32"/>
      <c r="F47" s="33">
        <f>SUM(I43:P43)</f>
        <v>7383489848.2163105</v>
      </c>
    </row>
    <row r="48" spans="1:23" x14ac:dyDescent="0.25">
      <c r="B48" s="34" t="s">
        <v>9</v>
      </c>
      <c r="C48" s="35"/>
      <c r="D48" s="36" t="s">
        <v>0</v>
      </c>
      <c r="E48" s="36"/>
      <c r="F48" s="37">
        <f>IRR(I36:P36)</f>
        <v>0.45255799694717602</v>
      </c>
    </row>
    <row r="49" spans="2:3" x14ac:dyDescent="0.25"/>
    <row r="50" spans="2:3" x14ac:dyDescent="0.25">
      <c r="B50" s="7" t="s">
        <v>33</v>
      </c>
    </row>
    <row r="51" spans="2:3" x14ac:dyDescent="0.25">
      <c r="B51" s="7" t="s">
        <v>32</v>
      </c>
      <c r="C51" s="7">
        <f>2000*0.05</f>
        <v>100</v>
      </c>
    </row>
    <row r="52" spans="2:3" x14ac:dyDescent="0.25">
      <c r="B52" s="7" t="s">
        <v>34</v>
      </c>
      <c r="C52" s="7">
        <f>1000*250000</f>
        <v>250000000</v>
      </c>
    </row>
    <row r="53" spans="2:3" x14ac:dyDescent="0.25">
      <c r="B53" s="7" t="s">
        <v>35</v>
      </c>
      <c r="C53" s="7">
        <v>2E-3</v>
      </c>
    </row>
    <row r="54" spans="2:3" x14ac:dyDescent="0.25">
      <c r="B54" s="7" t="s">
        <v>36</v>
      </c>
      <c r="C54" s="7">
        <v>0.1</v>
      </c>
    </row>
    <row r="55" spans="2:3" x14ac:dyDescent="0.25">
      <c r="B55" s="7" t="s">
        <v>37</v>
      </c>
    </row>
    <row r="56" spans="2:3" x14ac:dyDescent="0.25">
      <c r="B56" s="7" t="s">
        <v>38</v>
      </c>
      <c r="C56" s="7">
        <f>200000*30*5</f>
        <v>30000000</v>
      </c>
    </row>
    <row r="57" spans="2:3" x14ac:dyDescent="0.25">
      <c r="B57" s="7" t="s">
        <v>39</v>
      </c>
      <c r="C57" s="7">
        <f>15*5*120000</f>
        <v>9000000</v>
      </c>
    </row>
    <row r="58" spans="2:3" x14ac:dyDescent="0.25">
      <c r="B58" s="7" t="s">
        <v>40</v>
      </c>
      <c r="C58" s="7">
        <f>3*5*80000</f>
        <v>1200000</v>
      </c>
    </row>
    <row r="59" spans="2:3" x14ac:dyDescent="0.25">
      <c r="B59" s="7" t="s">
        <v>41</v>
      </c>
      <c r="C59" s="7">
        <f>200*5*80000</f>
        <v>80000000</v>
      </c>
    </row>
    <row r="60" spans="2:3" x14ac:dyDescent="0.25">
      <c r="B60" s="7" t="s">
        <v>42</v>
      </c>
      <c r="C60" s="7">
        <f>100*5*60000</f>
        <v>30000000</v>
      </c>
    </row>
    <row r="61" spans="2:3" x14ac:dyDescent="0.25">
      <c r="B61" s="7" t="s">
        <v>44</v>
      </c>
      <c r="C61" s="7">
        <f>4100000000</f>
        <v>4100000000</v>
      </c>
    </row>
    <row r="62" spans="2:3" x14ac:dyDescent="0.25">
      <c r="B62" s="7" t="s">
        <v>43</v>
      </c>
      <c r="C62" s="7">
        <f>SUM(C56:C61)</f>
        <v>4250200000</v>
      </c>
    </row>
    <row r="63" spans="2:3" x14ac:dyDescent="0.25"/>
    <row r="64" spans="2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прогноз на основе данных 2021 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</dc:creator>
  <cp:lastModifiedBy>Ксения Посохова</cp:lastModifiedBy>
  <cp:lastPrinted>2021-10-21T09:09:54Z</cp:lastPrinted>
  <dcterms:created xsi:type="dcterms:W3CDTF">2021-08-10T14:43:00Z</dcterms:created>
  <dcterms:modified xsi:type="dcterms:W3CDTF">2024-03-30T05:54:49Z</dcterms:modified>
</cp:coreProperties>
</file>