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tatenknight/school/data_vis/week3/report/"/>
    </mc:Choice>
  </mc:AlternateContent>
  <xr:revisionPtr revIDLastSave="0" documentId="13_ncr:1_{805CAAE1-BE5D-5F41-AE04-1307B594D2A1}" xr6:coauthVersionLast="47" xr6:coauthVersionMax="47" xr10:uidLastSave="{00000000-0000-0000-0000-000000000000}"/>
  <bookViews>
    <workbookView xWindow="0" yWindow="760" windowWidth="34560" windowHeight="19860" activeTab="1" xr2:uid="{00000000-000D-0000-FFFF-FFFF00000000}"/>
  </bookViews>
  <sheets>
    <sheet name="Sheet2" sheetId="4" r:id="rId1"/>
    <sheet name="AFVs by Fuel Type" sheetId="1" r:id="rId2"/>
    <sheet name="Sheet1" sheetId="3" r:id="rId3"/>
    <sheet name="Condensed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<sst xmlns="http://schemas.openxmlformats.org/spreadsheetml/2006/main" count="268" uniqueCount="27">
  <si>
    <t>Acronyms:</t>
  </si>
  <si>
    <t>Years refer to vehicle model years</t>
  </si>
  <si>
    <t>Notes:</t>
  </si>
  <si>
    <t>Methanol (M85)</t>
  </si>
  <si>
    <t>Hydrogen</t>
  </si>
  <si>
    <t>Propane (Dedicated and Bi-Fuel)</t>
  </si>
  <si>
    <t>Diesel</t>
  </si>
  <si>
    <t>CNG (Dedicated and Bi-Fuel)</t>
  </si>
  <si>
    <r>
      <rPr>
        <b/>
        <sz val="10"/>
        <rFont val="Arial"/>
        <family val="2"/>
      </rPr>
      <t xml:space="preserve">Data Sources: </t>
    </r>
    <r>
      <rPr>
        <sz val="10"/>
        <rFont val="Arial"/>
        <family val="2"/>
      </rPr>
      <t xml:space="preserve">
</t>
    </r>
  </si>
  <si>
    <t>E85: 85% ethanol, 15% gasoline</t>
  </si>
  <si>
    <t>Technology/Fuel Type</t>
  </si>
  <si>
    <t>Ethanol (E85)</t>
  </si>
  <si>
    <t>Electricity*</t>
  </si>
  <si>
    <t>Hybrid Electric</t>
  </si>
  <si>
    <t>M85: 85% methanol, 15% gasoline</t>
  </si>
  <si>
    <t>Worksheet available at afdc.energy.gov/data</t>
  </si>
  <si>
    <t>Light-Duty AFV, HEV, and Diesel Model Offerings, by Technology/Fuel</t>
  </si>
  <si>
    <t>Last updated September 2021</t>
  </si>
  <si>
    <t>Alternative Fuels Data Center (afdc.energy.gov/vehicles/search) (all years for AFVs); FuelEconomy.gov (fueleconomy.gov/feg/findacar.shtml) (all years for diesels, count all models and transmission types)</t>
  </si>
  <si>
    <t>*EVs include plug-in hybrid electric vehicles but do not include neighborhood electric vehicles, low-speed electric vehicles, or two-wheeled electric vehicles. Only full-size vehicles sold in the United States and capable of 60 mph are listed.</t>
  </si>
  <si>
    <t>AFV: alternative fuel vehicle</t>
  </si>
  <si>
    <t>HEV: hybrid electric vehicle</t>
  </si>
  <si>
    <t>CNG: compressed natural gas</t>
  </si>
  <si>
    <t>EV: all-electric vehicle</t>
  </si>
  <si>
    <t>Year</t>
  </si>
  <si>
    <t>Models</t>
  </si>
  <si>
    <t>Percent of Yearly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</si>
</sst>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0" fillId="0" borderId="3" xfId="0" applyBorder="1"/>
    <xf numFmtId="0" fontId="0" fillId="0" borderId="3" xfId="0" applyFill="1" applyBorder="1"/>
    <xf numFmtId="0" fontId="3" fillId="0" borderId="3" xfId="0" applyFont="1" applyBorder="1"/>
    <xf numFmtId="0" fontId="0" fillId="0" borderId="3" xfId="0" applyBorder="1" applyAlignment="1">
      <alignment horizontal="right"/>
    </xf>
    <xf numFmtId="0" fontId="1" fillId="0" borderId="0" xfId="0" applyFont="1" applyAlignment="1">
      <alignment wrapText="1"/>
    </xf>
    <xf numFmtId="0" fontId="0" fillId="0" borderId="8" xfId="0" applyBorder="1"/>
    <xf numFmtId="0" fontId="3" fillId="0" borderId="3" xfId="0" applyFont="1" applyFill="1" applyBorder="1"/>
    <xf numFmtId="0" fontId="2" fillId="0" borderId="4" xfId="0" applyFont="1" applyFill="1" applyBorder="1"/>
    <xf numFmtId="0" fontId="2" fillId="0" borderId="4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2" borderId="4" xfId="0" applyFont="1" applyFill="1" applyBorder="1"/>
    <xf numFmtId="0" fontId="6" fillId="0" borderId="3" xfId="0" applyFont="1" applyBorder="1"/>
    <xf numFmtId="0" fontId="6" fillId="0" borderId="3" xfId="0" applyFont="1" applyBorder="1" applyAlignment="1">
      <alignment horizontal="right"/>
    </xf>
    <xf numFmtId="0" fontId="6" fillId="0" borderId="3" xfId="0" applyFont="1" applyFill="1" applyBorder="1"/>
    <xf numFmtId="0" fontId="6" fillId="2" borderId="2" xfId="0" applyFont="1" applyFill="1" applyBorder="1"/>
    <xf numFmtId="0" fontId="2" fillId="0" borderId="2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0" fillId="0" borderId="13" xfId="0" applyBorder="1"/>
    <xf numFmtId="0" fontId="1" fillId="0" borderId="0" xfId="0" applyFont="1" applyAlignment="1">
      <alignment wrapText="1"/>
    </xf>
    <xf numFmtId="0" fontId="1" fillId="0" borderId="0" xfId="0" applyFont="1" applyAlignment="1"/>
    <xf numFmtId="0" fontId="8" fillId="2" borderId="4" xfId="0" applyFont="1" applyFill="1" applyBorder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6" fillId="0" borderId="1" xfId="0" applyFont="1" applyFill="1" applyBorder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2" fillId="0" borderId="14" xfId="0" applyFont="1" applyFill="1" applyBorder="1"/>
    <xf numFmtId="0" fontId="0" fillId="0" borderId="15" xfId="0" applyFill="1" applyBorder="1"/>
    <xf numFmtId="0" fontId="3" fillId="0" borderId="15" xfId="0" applyFont="1" applyFill="1" applyBorder="1"/>
    <xf numFmtId="0" fontId="0" fillId="0" borderId="16" xfId="0" applyBorder="1"/>
    <xf numFmtId="0" fontId="2" fillId="0" borderId="17" xfId="0" applyFont="1" applyBorder="1"/>
    <xf numFmtId="0" fontId="3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12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AAC-4DA4-90AF-FD3771B8E83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AAC-4DA4-90AF-FD3771B8E838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AAC-4DA4-90AF-FD3771B8E838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AAC-4DA4-90AF-FD3771B8E838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AAC-4DA4-90AF-FD3771B8E838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AAC-4DA4-90AF-FD3771B8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4352"/>
        <c:axId val="389600040"/>
        <c:axId val="0"/>
      </c:bar3DChart>
      <c:catAx>
        <c:axId val="3896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4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BE9-46E3-A27A-61B16E64DAE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BE9-46E3-A27A-61B16E64DAE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BE9-46E3-A27A-61B16E64DAE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BE9-46E3-A27A-61B16E64DAE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BE9-46E3-A27A-61B16E64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2168"/>
        <c:axId val="390368832"/>
        <c:axId val="0"/>
      </c:bar3DChart>
      <c:catAx>
        <c:axId val="39036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2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2D5-4A2E-A212-DEE53F19284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2D5-4A2E-A212-DEE53F19284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2D5-4A2E-A212-DEE53F19284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2D5-4A2E-A212-DEE53F19284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2D5-4A2E-A212-DEE53F19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9224"/>
        <c:axId val="390366088"/>
        <c:axId val="0"/>
      </c:bar3DChart>
      <c:catAx>
        <c:axId val="39036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9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A7-41BD-B89C-FD5CD6ED64F4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A7-41BD-B89C-FD5CD6ED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63736"/>
        <c:axId val="390361776"/>
      </c:lineChart>
      <c:catAx>
        <c:axId val="39036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3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E6A-4F81-A2C7-75D34315B0DE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E6A-4F81-A2C7-75D34315B0DE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E6A-4F81-A2C7-75D34315B0DE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3E6A-4F81-A2C7-75D34315B0DE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3E6A-4F81-A2C7-75D34315B0DE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E6A-4F81-A2C7-75D34315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1216"/>
        <c:axId val="389605136"/>
        <c:axId val="0"/>
      </c:bar3DChart>
      <c:catAx>
        <c:axId val="3896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1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A2E-4AAC-8379-9F9A64AD4B7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A2E-4AAC-8379-9F9A64AD4B7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A2E-4AAC-8379-9F9A64AD4B7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A2E-4AAC-8379-9F9A64AD4B7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A2E-4AAC-8379-9F9A64AD4B70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A2E-4AAC-8379-9F9A64AD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596904"/>
        <c:axId val="389605528"/>
        <c:axId val="0"/>
      </c:bar3DChart>
      <c:catAx>
        <c:axId val="38959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5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6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Honda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D05-4B96-8C38-07D771C0A3F2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D05-4B96-8C38-07D771C0A3F2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D05-4B96-8C38-07D771C0A3F2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BD05-4B96-8C38-07D771C0A3F2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BD05-4B96-8C38-07D771C0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2000"/>
        <c:axId val="389601608"/>
        <c:axId val="0"/>
      </c:bar3DChart>
      <c:catAx>
        <c:axId val="38960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1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601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2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Toyota MY Offerings By Fuel Type 1998-2006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6AC-4965-99D9-0AE840950B1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6AC-4965-99D9-0AE840950B1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6AC-4965-99D9-0AE840950B1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6AC-4965-99D9-0AE840950B1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6AC-4965-99D9-0AE840950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603176"/>
        <c:axId val="389598864"/>
        <c:axId val="0"/>
      </c:bar3DChart>
      <c:catAx>
        <c:axId val="38960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59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603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8. AFV vs. Hybrid OEM Models 2000-2006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BD-4389-8AE5-2F9CD8D99FEE}"/>
            </c:ext>
          </c:extLst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Lit>
              <c:formatCode>General</c:formatCode>
              <c:ptCount val="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5BD-4389-8AE5-2F9CD8D9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593376"/>
        <c:axId val="389599256"/>
      </c:lineChart>
      <c:catAx>
        <c:axId val="3895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59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Models Offered.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593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Ford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8E7-4866-88E0-F6081362A2B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58E7-4866-88E0-F6081362A2B7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58E7-4866-88E0-F6081362A2B7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58E7-4866-88E0-F6081362A2B7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8E7-4866-88E0-F6081362A2B7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8E7-4866-88E0-F6081362A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7264"/>
        <c:axId val="390359032"/>
        <c:axId val="0"/>
      </c:bar3DChart>
      <c:catAx>
        <c:axId val="3903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5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5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GM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913-4974-832F-8B6E3460CC34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913-4974-832F-8B6E3460CC34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913-4974-832F-8B6E3460CC34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913-4974-832F-8B6E3460CC34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913-4974-832F-8B6E3460CC34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913-4974-832F-8B6E3460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7656"/>
        <c:axId val="390365304"/>
        <c:axId val="0"/>
      </c:bar3DChart>
      <c:catAx>
        <c:axId val="39036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5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5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7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DaimlerChrysler MY Offerings By Fuel Type 1991-2006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D6B-4616-8EA2-C1E8968BFE73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D6B-4616-8EA2-C1E8968BFE73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D6B-4616-8EA2-C1E8968BFE73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D6B-4616-8EA2-C1E8968BFE73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D6B-4616-8EA2-C1E8968BFE73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D6B-4616-8EA2-C1E8968B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65696"/>
        <c:axId val="390364520"/>
        <c:axId val="0"/>
      </c:bar3DChart>
      <c:catAx>
        <c:axId val="3903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36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365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12</xdr:row>
      <xdr:rowOff>0</xdr:rowOff>
    </xdr:from>
    <xdr:to>
      <xdr:col>12</xdr:col>
      <xdr:colOff>295275</xdr:colOff>
      <xdr:row>12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12</xdr:row>
      <xdr:rowOff>0</xdr:rowOff>
    </xdr:from>
    <xdr:to>
      <xdr:col>12</xdr:col>
      <xdr:colOff>304800</xdr:colOff>
      <xdr:row>12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12</xdr:row>
      <xdr:rowOff>0</xdr:rowOff>
    </xdr:from>
    <xdr:to>
      <xdr:col>14</xdr:col>
      <xdr:colOff>142875</xdr:colOff>
      <xdr:row>12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12</xdr:row>
      <xdr:rowOff>0</xdr:rowOff>
    </xdr:from>
    <xdr:to>
      <xdr:col>14</xdr:col>
      <xdr:colOff>571500</xdr:colOff>
      <xdr:row>12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12</xdr:row>
      <xdr:rowOff>0</xdr:rowOff>
    </xdr:from>
    <xdr:to>
      <xdr:col>15</xdr:col>
      <xdr:colOff>257175</xdr:colOff>
      <xdr:row>12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12</xdr:row>
      <xdr:rowOff>0</xdr:rowOff>
    </xdr:from>
    <xdr:to>
      <xdr:col>32</xdr:col>
      <xdr:colOff>0</xdr:colOff>
      <xdr:row>12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0</xdr:rowOff>
    </xdr:from>
    <xdr:to>
      <xdr:col>13</xdr:col>
      <xdr:colOff>295275</xdr:colOff>
      <xdr:row>1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</xdr:row>
      <xdr:rowOff>0</xdr:rowOff>
    </xdr:from>
    <xdr:to>
      <xdr:col>13</xdr:col>
      <xdr:colOff>304800</xdr:colOff>
      <xdr:row>1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1</xdr:row>
      <xdr:rowOff>0</xdr:rowOff>
    </xdr:from>
    <xdr:to>
      <xdr:col>15</xdr:col>
      <xdr:colOff>142875</xdr:colOff>
      <xdr:row>1</xdr:row>
      <xdr:rowOff>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</xdr:row>
      <xdr:rowOff>0</xdr:rowOff>
    </xdr:from>
    <xdr:to>
      <xdr:col>15</xdr:col>
      <xdr:colOff>571500</xdr:colOff>
      <xdr:row>1</xdr:row>
      <xdr:rowOff>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1</xdr:row>
      <xdr:rowOff>0</xdr:rowOff>
    </xdr:from>
    <xdr:to>
      <xdr:col>16</xdr:col>
      <xdr:colOff>257175</xdr:colOff>
      <xdr:row>1</xdr:row>
      <xdr:rowOff>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26</xdr:col>
      <xdr:colOff>0</xdr:colOff>
      <xdr:row>1</xdr:row>
      <xdr:rowOff>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9AB73-7ED3-1E40-9115-BDBC92575217}">
  <dimension ref="A1"/>
  <sheetViews>
    <sheetView workbookViewId="0">
      <selection activeCell="A3" sqref="A3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1"/>
  <sheetViews>
    <sheetView tabSelected="1" zoomScaleNormal="100" workbookViewId="0">
      <selection activeCell="S22" sqref="S22"/>
    </sheetView>
  </sheetViews>
  <sheetFormatPr baseColWidth="10" defaultColWidth="8.83203125" defaultRowHeight="15" x14ac:dyDescent="0.2"/>
  <cols>
    <col min="1" max="1" width="28.1640625" bestFit="1" customWidth="1"/>
    <col min="2" max="2" width="5.1640625" bestFit="1" customWidth="1"/>
    <col min="3" max="3" width="9.6640625" customWidth="1"/>
    <col min="4" max="4" width="13" bestFit="1" customWidth="1"/>
    <col min="5" max="32" width="6.1640625" customWidth="1"/>
    <col min="33" max="33" width="6" customWidth="1"/>
  </cols>
  <sheetData>
    <row r="1" spans="1:4" x14ac:dyDescent="0.2">
      <c r="A1" s="49" t="s">
        <v>10</v>
      </c>
      <c r="B1" t="s">
        <v>24</v>
      </c>
      <c r="C1" t="s">
        <v>25</v>
      </c>
      <c r="D1" t="s">
        <v>26</v>
      </c>
    </row>
    <row r="2" spans="1:4" ht="15.75" customHeight="1" x14ac:dyDescent="0.2">
      <c r="A2" s="22" t="s">
        <v>11</v>
      </c>
      <c r="B2">
        <v>1991</v>
      </c>
      <c r="C2" s="23">
        <v>0</v>
      </c>
      <c r="D2" s="61">
        <f>C2/SUM($C$2,$C$32,$C$62,$C$92,$C$122,$C$152,$C$182,$C$212)</f>
        <v>0</v>
      </c>
    </row>
    <row r="3" spans="1:4" x14ac:dyDescent="0.2">
      <c r="A3" s="22" t="s">
        <v>11</v>
      </c>
      <c r="B3">
        <v>1992</v>
      </c>
      <c r="C3" s="23">
        <v>1</v>
      </c>
      <c r="D3" s="61">
        <f>C3/SUM($C$3,$C$33,$C$63,$C$93,$C$123,$C$153,$C$183,$C$213)</f>
        <v>5.2631578947368418E-2</v>
      </c>
    </row>
    <row r="4" spans="1:4" x14ac:dyDescent="0.2">
      <c r="A4" s="22" t="s">
        <v>11</v>
      </c>
      <c r="B4">
        <v>1993</v>
      </c>
      <c r="C4" s="23">
        <v>1</v>
      </c>
      <c r="D4" s="61">
        <f>C4/SUM($C$4,$C$34,$C$64,$C$94,$C$124,$C$154,$C$184,$C$214)</f>
        <v>8.3333333333333329E-2</v>
      </c>
    </row>
    <row r="5" spans="1:4" x14ac:dyDescent="0.2">
      <c r="A5" s="22" t="s">
        <v>11</v>
      </c>
      <c r="B5">
        <v>1994</v>
      </c>
      <c r="C5" s="23">
        <v>1</v>
      </c>
      <c r="D5" s="61">
        <f>C5/SUM($C$5,$C$35,$C$65,$C$95,$C$125,$C$155,$C$185,$C$215)</f>
        <v>5.8823529411764705E-2</v>
      </c>
    </row>
    <row r="6" spans="1:4" x14ac:dyDescent="0.2">
      <c r="A6" s="22" t="s">
        <v>11</v>
      </c>
      <c r="B6">
        <v>1995</v>
      </c>
      <c r="C6" s="23">
        <v>0</v>
      </c>
      <c r="D6" s="61">
        <f>C6/SUM($C$6,$C$36,$C$66,$C$96,$C$126,$C$156,$C$186,$C$216)</f>
        <v>0</v>
      </c>
    </row>
    <row r="7" spans="1:4" x14ac:dyDescent="0.2">
      <c r="A7" s="22" t="s">
        <v>11</v>
      </c>
      <c r="B7">
        <v>1996</v>
      </c>
      <c r="C7" s="23">
        <v>1</v>
      </c>
      <c r="D7" s="61">
        <f>C7/SUM($C$7,$C$37,$C$67,$C$97,$C$127,$C$157,$C$187,$C$217)</f>
        <v>4.1666666666666664E-2</v>
      </c>
    </row>
    <row r="8" spans="1:4" x14ac:dyDescent="0.2">
      <c r="A8" s="22" t="s">
        <v>11</v>
      </c>
      <c r="B8">
        <v>1997</v>
      </c>
      <c r="C8" s="23">
        <v>1</v>
      </c>
      <c r="D8" s="61">
        <f>C8/SUM($C$8,$C$38,$C$68,$C$98,$C$128,$C$158,$C$188,$C$218)</f>
        <v>3.5714285714285712E-2</v>
      </c>
    </row>
    <row r="9" spans="1:4" x14ac:dyDescent="0.2">
      <c r="A9" s="22" t="s">
        <v>11</v>
      </c>
      <c r="B9">
        <v>1998</v>
      </c>
      <c r="C9" s="23">
        <v>2</v>
      </c>
      <c r="D9" s="61">
        <f>C9/SUM($C$9,$C$39,$C$69,$C$99,$C$129,$C$159,$C$189,$C$219)</f>
        <v>5.5555555555555552E-2</v>
      </c>
    </row>
    <row r="10" spans="1:4" x14ac:dyDescent="0.2">
      <c r="A10" s="22" t="s">
        <v>11</v>
      </c>
      <c r="B10">
        <v>1999</v>
      </c>
      <c r="C10" s="23">
        <v>6</v>
      </c>
      <c r="D10" s="61">
        <f>C10/SUM($C$10,$C$40,$C$70,$C$100,$C$130,$C$160,$C$190,$C$220)</f>
        <v>0.12</v>
      </c>
    </row>
    <row r="11" spans="1:4" x14ac:dyDescent="0.2">
      <c r="A11" s="22" t="s">
        <v>11</v>
      </c>
      <c r="B11">
        <v>2000</v>
      </c>
      <c r="C11" s="23">
        <v>8</v>
      </c>
      <c r="D11" s="61">
        <f>C11/SUM($C$11,$C$41,$C$71,$C$101,$C$131,$C$161,$C$191,$C$221)</f>
        <v>0.19047619047619047</v>
      </c>
    </row>
    <row r="12" spans="1:4" x14ac:dyDescent="0.2">
      <c r="A12" s="22" t="s">
        <v>11</v>
      </c>
      <c r="B12">
        <v>2001</v>
      </c>
      <c r="C12" s="23">
        <v>11</v>
      </c>
      <c r="D12" s="61">
        <f>C12/SUM($C$12,$C$42,$C$72,$C$102,$C$132,$C$162,$C$192,$C$222)</f>
        <v>0.23404255319148937</v>
      </c>
    </row>
    <row r="13" spans="1:4" x14ac:dyDescent="0.2">
      <c r="A13" s="22" t="s">
        <v>11</v>
      </c>
      <c r="B13">
        <v>2002</v>
      </c>
      <c r="C13" s="23">
        <v>16</v>
      </c>
      <c r="D13" s="61">
        <f>C13/SUM($C$13,$C$43,$C$73,$C$103,$C$133,$C$163,$C$193,$C$223)</f>
        <v>0.30769230769230771</v>
      </c>
    </row>
    <row r="14" spans="1:4" x14ac:dyDescent="0.2">
      <c r="A14" s="22" t="s">
        <v>11</v>
      </c>
      <c r="B14">
        <v>2003</v>
      </c>
      <c r="C14" s="23">
        <v>22</v>
      </c>
      <c r="D14" s="61">
        <f>C14/SUM($C$14,$C$44,$C$74,$C$104,$C$134,$C$164,$C$194,$C$224)</f>
        <v>0.43137254901960786</v>
      </c>
    </row>
    <row r="15" spans="1:4" x14ac:dyDescent="0.2">
      <c r="A15" s="22" t="s">
        <v>11</v>
      </c>
      <c r="B15">
        <v>2004</v>
      </c>
      <c r="C15" s="23">
        <v>19</v>
      </c>
      <c r="D15" s="61">
        <f>C15/SUM($C$15,$C$45,$C$75,$C$105,$C$135,$C$165,$C$195,$C$225)</f>
        <v>0.40425531914893614</v>
      </c>
    </row>
    <row r="16" spans="1:4" x14ac:dyDescent="0.2">
      <c r="A16" s="22" t="s">
        <v>11</v>
      </c>
      <c r="B16">
        <v>2005</v>
      </c>
      <c r="C16" s="23">
        <v>24</v>
      </c>
      <c r="D16" s="61">
        <f>C16/SUM($C$16,$C$46,$C$76,$C$106,$C$136,$C$166,$C$196,$C$226)</f>
        <v>0.53333333333333333</v>
      </c>
    </row>
    <row r="17" spans="1:32" x14ac:dyDescent="0.2">
      <c r="A17" s="22" t="s">
        <v>11</v>
      </c>
      <c r="B17">
        <v>2006</v>
      </c>
      <c r="C17" s="23">
        <v>22</v>
      </c>
      <c r="D17" s="61">
        <f>C17/SUM($C$17,$C$47,$C$77,$C$107,$C$137,$C$167,$C$197,$C$227)</f>
        <v>0.53658536585365857</v>
      </c>
    </row>
    <row r="18" spans="1:32" ht="16.5" customHeight="1" x14ac:dyDescent="0.2">
      <c r="A18" s="22" t="s">
        <v>11</v>
      </c>
      <c r="B18">
        <v>2007</v>
      </c>
      <c r="C18" s="23">
        <v>31</v>
      </c>
      <c r="D18" s="61">
        <f>C18/SUM($C$18,$C$48,$C$78,$C$108,$C$138,$C$168,$C$198,$C$228)</f>
        <v>0.62</v>
      </c>
    </row>
    <row r="19" spans="1:32" x14ac:dyDescent="0.2">
      <c r="A19" s="22" t="s">
        <v>11</v>
      </c>
      <c r="B19">
        <v>2008</v>
      </c>
      <c r="C19" s="23">
        <v>31</v>
      </c>
      <c r="D19" s="61">
        <f>C19/SUM($C$19,$C$49,$C$79,$C$109,$C$139,$C$169,$C$199,$C$229)</f>
        <v>0.5535714285714286</v>
      </c>
    </row>
    <row r="20" spans="1:32" x14ac:dyDescent="0.2">
      <c r="A20" s="22" t="s">
        <v>11</v>
      </c>
      <c r="B20">
        <v>2009</v>
      </c>
      <c r="C20" s="23">
        <v>36</v>
      </c>
      <c r="D20" s="61">
        <f>C20/SUM($C$20,$C$50,$C$80,$C$110,$C$140,$C$170,$C$200,$C$230)</f>
        <v>0.51428571428571423</v>
      </c>
    </row>
    <row r="21" spans="1:32" x14ac:dyDescent="0.2">
      <c r="A21" s="22" t="s">
        <v>11</v>
      </c>
      <c r="B21">
        <v>2010</v>
      </c>
      <c r="C21" s="23">
        <v>34</v>
      </c>
      <c r="D21" s="61">
        <f>C21/SUM($C$21,$C$51,$C$81,$C$111,$C$141,$C$171,$C$201,$C$231)</f>
        <v>0.48571428571428571</v>
      </c>
    </row>
    <row r="22" spans="1:32" x14ac:dyDescent="0.2">
      <c r="A22" s="22" t="s">
        <v>11</v>
      </c>
      <c r="B22">
        <v>2011</v>
      </c>
      <c r="C22" s="23">
        <v>72</v>
      </c>
      <c r="D22" s="61">
        <f>C22/SUM($C$22,$C$52,$C$82,$C$112,$C$142,$C$172,$C$202,$C$232)</f>
        <v>0.6</v>
      </c>
      <c r="AB22" s="40"/>
    </row>
    <row r="23" spans="1:32" x14ac:dyDescent="0.2">
      <c r="A23" s="22" t="s">
        <v>11</v>
      </c>
      <c r="B23">
        <v>2012</v>
      </c>
      <c r="C23" s="23">
        <v>62</v>
      </c>
      <c r="D23" s="61">
        <f>C23/SUM($C$23,$C$53,$C$83,$C$113,$C$143,$C$173,$C$203,$C$233)</f>
        <v>0.5</v>
      </c>
      <c r="AB23" s="34"/>
      <c r="AC23" s="34"/>
      <c r="AD23" s="39"/>
      <c r="AE23" s="31"/>
      <c r="AF23" s="42"/>
    </row>
    <row r="24" spans="1:32" x14ac:dyDescent="0.2">
      <c r="A24" s="22" t="s">
        <v>11</v>
      </c>
      <c r="B24">
        <v>2013</v>
      </c>
      <c r="C24" s="23">
        <v>84</v>
      </c>
      <c r="D24" s="61">
        <f>C24/SUM($C$24,$C$54,$C$84,$C$114,$C$144,$C$174,$C$204,$C$234)</f>
        <v>0.47457627118644069</v>
      </c>
      <c r="AB24" s="35"/>
      <c r="AC24" s="35"/>
      <c r="AD24" s="38"/>
      <c r="AE24" s="32"/>
      <c r="AF24" s="41"/>
    </row>
    <row r="25" spans="1:32" x14ac:dyDescent="0.2">
      <c r="A25" s="22" t="s">
        <v>11</v>
      </c>
      <c r="B25">
        <v>2014</v>
      </c>
      <c r="C25" s="23">
        <v>90</v>
      </c>
      <c r="D25" s="61">
        <f>C25/SUM($C$25,$C$55,$C$85,$C$115,$C$145,$C$175,$C$205,$C$235)</f>
        <v>0.41095890410958902</v>
      </c>
      <c r="AB25" s="40"/>
      <c r="AC25" s="40"/>
      <c r="AD25" s="40"/>
      <c r="AE25" s="40"/>
      <c r="AF25" s="41"/>
    </row>
    <row r="26" spans="1:32" x14ac:dyDescent="0.2">
      <c r="A26" s="22" t="s">
        <v>11</v>
      </c>
      <c r="B26">
        <v>2015</v>
      </c>
      <c r="C26" s="23">
        <v>84</v>
      </c>
      <c r="D26" s="61">
        <f>C26/SUM($C$26,$C$56,$C$86,$C$116,$C$146,$C$176,$C$206,$C$236)</f>
        <v>0.37168141592920356</v>
      </c>
      <c r="AB26" s="36"/>
    </row>
    <row r="27" spans="1:32" x14ac:dyDescent="0.2">
      <c r="A27" s="22" t="s">
        <v>11</v>
      </c>
      <c r="B27">
        <v>2016</v>
      </c>
      <c r="C27" s="23">
        <v>66</v>
      </c>
      <c r="D27" s="61">
        <f>C27/SUM($C$27,$C$57,$C$87,$C$117,$C$147,$C$177,$C$207,$C$237)</f>
        <v>0.37714285714285717</v>
      </c>
      <c r="AB27" s="36"/>
    </row>
    <row r="28" spans="1:32" x14ac:dyDescent="0.2">
      <c r="A28" s="22" t="s">
        <v>11</v>
      </c>
      <c r="B28">
        <v>2017</v>
      </c>
      <c r="C28" s="23">
        <v>45</v>
      </c>
      <c r="D28" s="61">
        <f>C28/SUM($C$28,$C$58,$C$88,$C$118,$C$148,$C$178,$C$208,$C$238)</f>
        <v>0.25</v>
      </c>
      <c r="AB28" s="35"/>
    </row>
    <row r="29" spans="1:32" x14ac:dyDescent="0.2">
      <c r="A29" s="22" t="s">
        <v>11</v>
      </c>
      <c r="B29">
        <v>2018</v>
      </c>
      <c r="C29" s="23">
        <v>53</v>
      </c>
      <c r="D29" s="61">
        <f>C29/SUM($C$29,$C$59,$C$89,$C$119,$C$149,$C$179,$C$209,$C$239)</f>
        <v>0.25358851674641147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2">
      <c r="A30" s="22" t="s">
        <v>11</v>
      </c>
      <c r="B30">
        <v>2019</v>
      </c>
      <c r="C30" s="23">
        <v>40</v>
      </c>
      <c r="D30" s="61">
        <f>C30/SUM($C$30,$C$60,$C$90,$C$120,$C$150,$C$180,$C$210,$C$240)</f>
        <v>0.17857142857142858</v>
      </c>
    </row>
    <row r="31" spans="1:32" x14ac:dyDescent="0.2">
      <c r="A31" s="22" t="s">
        <v>11</v>
      </c>
      <c r="B31">
        <v>2020</v>
      </c>
      <c r="C31" s="23">
        <v>25</v>
      </c>
      <c r="D31" s="61">
        <f>C31/SUM($C$31,$C$61,$C$91,$C$121,$C$151,$C$181,$C$211,$C$241)</f>
        <v>0.10822510822510822</v>
      </c>
    </row>
    <row r="32" spans="1:32" x14ac:dyDescent="0.2">
      <c r="A32" s="22" t="s">
        <v>7</v>
      </c>
      <c r="B32">
        <v>1991</v>
      </c>
      <c r="C32" s="23">
        <v>0</v>
      </c>
      <c r="D32" s="61">
        <f t="shared" ref="D32" si="0">C32/SUM($C$2,$C$32,$C$62,$C$92,$C$122,$C$152,$C$182,$C$212)</f>
        <v>0</v>
      </c>
    </row>
    <row r="33" spans="1:10" x14ac:dyDescent="0.2">
      <c r="A33" s="22" t="s">
        <v>7</v>
      </c>
      <c r="B33">
        <v>1992</v>
      </c>
      <c r="C33" s="23">
        <v>2</v>
      </c>
      <c r="D33" s="61">
        <f t="shared" ref="D33" si="1">C33/SUM($C$3,$C$33,$C$63,$C$93,$C$123,$C$153,$C$183,$C$213)</f>
        <v>0.10526315789473684</v>
      </c>
      <c r="E33" s="1"/>
      <c r="F33" s="1"/>
      <c r="G33" s="1"/>
      <c r="H33" s="1"/>
      <c r="I33" s="1"/>
      <c r="J33" s="1"/>
    </row>
    <row r="34" spans="1:10" x14ac:dyDescent="0.2">
      <c r="A34" s="22" t="s">
        <v>7</v>
      </c>
      <c r="B34">
        <v>1993</v>
      </c>
      <c r="C34" s="23">
        <v>2</v>
      </c>
      <c r="D34" s="61">
        <f t="shared" ref="D34" si="2">C34/SUM($C$4,$C$34,$C$64,$C$94,$C$124,$C$154,$C$184,$C$214)</f>
        <v>0.16666666666666666</v>
      </c>
    </row>
    <row r="35" spans="1:10" x14ac:dyDescent="0.2">
      <c r="A35" s="22" t="s">
        <v>7</v>
      </c>
      <c r="B35">
        <v>1994</v>
      </c>
      <c r="C35" s="23">
        <v>2</v>
      </c>
      <c r="D35" s="61">
        <f t="shared" ref="D35" si="3">C35/SUM($C$5,$C$35,$C$65,$C$95,$C$125,$C$155,$C$185,$C$215)</f>
        <v>0.11764705882352941</v>
      </c>
    </row>
    <row r="36" spans="1:10" x14ac:dyDescent="0.2">
      <c r="A36" s="22" t="s">
        <v>7</v>
      </c>
      <c r="B36">
        <v>1995</v>
      </c>
      <c r="C36" s="23">
        <v>10</v>
      </c>
      <c r="D36" s="61">
        <f t="shared" ref="D36" si="4">C36/SUM($C$6,$C$36,$C$66,$C$96,$C$126,$C$156,$C$186,$C$216)</f>
        <v>0.38461538461538464</v>
      </c>
    </row>
    <row r="37" spans="1:10" x14ac:dyDescent="0.2">
      <c r="A37" s="22" t="s">
        <v>7</v>
      </c>
      <c r="B37">
        <v>1996</v>
      </c>
      <c r="C37" s="23">
        <v>10</v>
      </c>
      <c r="D37" s="61">
        <f t="shared" ref="D37" si="5">C37/SUM($C$7,$C$37,$C$67,$C$97,$C$127,$C$157,$C$187,$C$217)</f>
        <v>0.41666666666666669</v>
      </c>
    </row>
    <row r="38" spans="1:10" x14ac:dyDescent="0.2">
      <c r="A38" s="22" t="s">
        <v>7</v>
      </c>
      <c r="B38">
        <v>1997</v>
      </c>
      <c r="C38" s="23">
        <v>9</v>
      </c>
      <c r="D38" s="61">
        <f t="shared" ref="D38" si="6">C38/SUM($C$8,$C$38,$C$68,$C$98,$C$128,$C$158,$C$188,$C$218)</f>
        <v>0.32142857142857145</v>
      </c>
    </row>
    <row r="39" spans="1:10" x14ac:dyDescent="0.2">
      <c r="A39" s="22" t="s">
        <v>7</v>
      </c>
      <c r="B39">
        <v>1998</v>
      </c>
      <c r="C39" s="23">
        <v>12</v>
      </c>
      <c r="D39" s="61">
        <f t="shared" ref="D39" si="7">C39/SUM($C$9,$C$39,$C$69,$C$99,$C$129,$C$159,$C$189,$C$219)</f>
        <v>0.33333333333333331</v>
      </c>
    </row>
    <row r="40" spans="1:10" x14ac:dyDescent="0.2">
      <c r="A40" s="22" t="s">
        <v>7</v>
      </c>
      <c r="B40">
        <v>1999</v>
      </c>
      <c r="C40" s="23">
        <v>16</v>
      </c>
      <c r="D40" s="61">
        <f t="shared" ref="D40" si="8">C40/SUM($C$10,$C$40,$C$70,$C$100,$C$130,$C$160,$C$190,$C$220)</f>
        <v>0.32</v>
      </c>
    </row>
    <row r="41" spans="1:10" x14ac:dyDescent="0.2">
      <c r="A41" s="22" t="s">
        <v>7</v>
      </c>
      <c r="B41">
        <v>2000</v>
      </c>
      <c r="C41" s="23">
        <v>15</v>
      </c>
      <c r="D41" s="61">
        <f t="shared" ref="D41" si="9">C41/SUM($C$11,$C$41,$C$71,$C$101,$C$131,$C$161,$C$191,$C$221)</f>
        <v>0.35714285714285715</v>
      </c>
    </row>
    <row r="42" spans="1:10" x14ac:dyDescent="0.2">
      <c r="A42" s="22" t="s">
        <v>7</v>
      </c>
      <c r="B42">
        <v>2001</v>
      </c>
      <c r="C42" s="23">
        <v>16</v>
      </c>
      <c r="D42" s="61">
        <f t="shared" ref="D42" si="10">C42/SUM($C$12,$C$42,$C$72,$C$102,$C$132,$C$162,$C$192,$C$222)</f>
        <v>0.34042553191489361</v>
      </c>
    </row>
    <row r="43" spans="1:10" x14ac:dyDescent="0.2">
      <c r="A43" s="22" t="s">
        <v>7</v>
      </c>
      <c r="B43">
        <v>2002</v>
      </c>
      <c r="C43" s="23">
        <v>18</v>
      </c>
      <c r="D43" s="61">
        <f t="shared" ref="D43" si="11">C43/SUM($C$13,$C$43,$C$73,$C$103,$C$133,$C$163,$C$193,$C$223)</f>
        <v>0.34615384615384615</v>
      </c>
    </row>
    <row r="44" spans="1:10" x14ac:dyDescent="0.2">
      <c r="A44" s="22" t="s">
        <v>7</v>
      </c>
      <c r="B44">
        <v>2003</v>
      </c>
      <c r="C44" s="23">
        <v>16</v>
      </c>
      <c r="D44" s="61">
        <f t="shared" ref="D44" si="12">C44/SUM($C$14,$C$44,$C$74,$C$104,$C$134,$C$164,$C$194,$C$224)</f>
        <v>0.31372549019607843</v>
      </c>
    </row>
    <row r="45" spans="1:10" x14ac:dyDescent="0.2">
      <c r="A45" s="22" t="s">
        <v>7</v>
      </c>
      <c r="B45">
        <v>2004</v>
      </c>
      <c r="C45" s="23">
        <v>16</v>
      </c>
      <c r="D45" s="61">
        <f t="shared" ref="D45" si="13">C45/SUM($C$15,$C$45,$C$75,$C$105,$C$135,$C$165,$C$195,$C$225)</f>
        <v>0.34042553191489361</v>
      </c>
    </row>
    <row r="46" spans="1:10" x14ac:dyDescent="0.2">
      <c r="A46" s="22" t="s">
        <v>7</v>
      </c>
      <c r="B46">
        <v>2005</v>
      </c>
      <c r="C46" s="23">
        <v>5</v>
      </c>
      <c r="D46" s="61">
        <f t="shared" ref="D46" si="14">C46/SUM($C$16,$C$46,$C$76,$C$106,$C$136,$C$166,$C$196,$C$226)</f>
        <v>0.1111111111111111</v>
      </c>
    </row>
    <row r="47" spans="1:10" x14ac:dyDescent="0.2">
      <c r="A47" s="22" t="s">
        <v>7</v>
      </c>
      <c r="B47">
        <v>2006</v>
      </c>
      <c r="C47" s="23">
        <v>5</v>
      </c>
      <c r="D47" s="61">
        <f t="shared" ref="D47" si="15">C47/SUM($C$17,$C$47,$C$77,$C$107,$C$137,$C$167,$C$197,$C$227)</f>
        <v>0.12195121951219512</v>
      </c>
    </row>
    <row r="48" spans="1:10" x14ac:dyDescent="0.2">
      <c r="A48" s="22" t="s">
        <v>7</v>
      </c>
      <c r="B48">
        <v>2007</v>
      </c>
      <c r="C48" s="23">
        <v>1</v>
      </c>
      <c r="D48" s="61">
        <f t="shared" ref="D48" si="16">C48/SUM($C$18,$C$48,$C$78,$C$108,$C$138,$C$168,$C$198,$C$228)</f>
        <v>0.02</v>
      </c>
    </row>
    <row r="49" spans="1:4" x14ac:dyDescent="0.2">
      <c r="A49" s="22" t="s">
        <v>7</v>
      </c>
      <c r="B49">
        <v>2008</v>
      </c>
      <c r="C49" s="23">
        <v>1</v>
      </c>
      <c r="D49" s="61">
        <f t="shared" ref="D49" si="17">C49/SUM($C$19,$C$49,$C$79,$C$109,$C$139,$C$169,$C$199,$C$229)</f>
        <v>1.7857142857142856E-2</v>
      </c>
    </row>
    <row r="50" spans="1:4" x14ac:dyDescent="0.2">
      <c r="A50" s="22" t="s">
        <v>7</v>
      </c>
      <c r="B50">
        <v>2009</v>
      </c>
      <c r="C50" s="23">
        <v>1</v>
      </c>
      <c r="D50" s="61">
        <f t="shared" ref="D50" si="18">C50/SUM($C$20,$C$50,$C$80,$C$110,$C$140,$C$170,$C$200,$C$230)</f>
        <v>1.4285714285714285E-2</v>
      </c>
    </row>
    <row r="51" spans="1:4" x14ac:dyDescent="0.2">
      <c r="A51" s="22" t="s">
        <v>7</v>
      </c>
      <c r="B51">
        <v>2010</v>
      </c>
      <c r="C51" s="23">
        <v>1</v>
      </c>
      <c r="D51" s="61">
        <f t="shared" ref="D51" si="19">C51/SUM($C$21,$C$51,$C$81,$C$111,$C$141,$C$171,$C$201,$C$231)</f>
        <v>1.4285714285714285E-2</v>
      </c>
    </row>
    <row r="52" spans="1:4" x14ac:dyDescent="0.2">
      <c r="A52" s="22" t="s">
        <v>7</v>
      </c>
      <c r="B52">
        <v>2011</v>
      </c>
      <c r="C52" s="23">
        <v>1</v>
      </c>
      <c r="D52" s="61">
        <f t="shared" ref="D52" si="20">C52/SUM($C$22,$C$52,$C$82,$C$112,$C$142,$C$172,$C$202,$C$232)</f>
        <v>8.3333333333333332E-3</v>
      </c>
    </row>
    <row r="53" spans="1:4" x14ac:dyDescent="0.2">
      <c r="A53" s="22" t="s">
        <v>7</v>
      </c>
      <c r="B53">
        <v>2012</v>
      </c>
      <c r="C53" s="24">
        <v>6</v>
      </c>
      <c r="D53" s="61">
        <f t="shared" ref="D53" si="21">C53/SUM($C$23,$C$53,$C$83,$C$113,$C$143,$C$173,$C$203,$C$233)</f>
        <v>4.8387096774193547E-2</v>
      </c>
    </row>
    <row r="54" spans="1:4" x14ac:dyDescent="0.2">
      <c r="A54" s="22" t="s">
        <v>7</v>
      </c>
      <c r="B54">
        <v>2013</v>
      </c>
      <c r="C54" s="24">
        <v>11</v>
      </c>
      <c r="D54" s="61">
        <f t="shared" ref="D54" si="22">C54/SUM($C$24,$C$54,$C$84,$C$114,$C$144,$C$174,$C$204,$C$234)</f>
        <v>6.2146892655367235E-2</v>
      </c>
    </row>
    <row r="55" spans="1:4" x14ac:dyDescent="0.2">
      <c r="A55" s="22" t="s">
        <v>7</v>
      </c>
      <c r="B55">
        <v>2014</v>
      </c>
      <c r="C55" s="24">
        <v>19</v>
      </c>
      <c r="D55" s="61">
        <f t="shared" ref="D55" si="23">C55/SUM($C$25,$C$55,$C$85,$C$115,$C$145,$C$175,$C$205,$C$235)</f>
        <v>8.6757990867579904E-2</v>
      </c>
    </row>
    <row r="56" spans="1:4" x14ac:dyDescent="0.2">
      <c r="A56" s="22" t="s">
        <v>7</v>
      </c>
      <c r="B56">
        <v>2015</v>
      </c>
      <c r="C56" s="24">
        <v>17</v>
      </c>
      <c r="D56" s="61">
        <f t="shared" ref="D56" si="24">C56/SUM($C$26,$C$56,$C$86,$C$116,$C$146,$C$176,$C$206,$C$236)</f>
        <v>7.5221238938053103E-2</v>
      </c>
    </row>
    <row r="57" spans="1:4" x14ac:dyDescent="0.2">
      <c r="A57" s="22" t="s">
        <v>7</v>
      </c>
      <c r="B57">
        <v>2016</v>
      </c>
      <c r="C57" s="24">
        <v>12</v>
      </c>
      <c r="D57" s="61">
        <f t="shared" ref="D57" si="25">C57/SUM($C$27,$C$57,$C$87,$C$117,$C$147,$C$177,$C$207,$C$237)</f>
        <v>6.8571428571428575E-2</v>
      </c>
    </row>
    <row r="58" spans="1:4" x14ac:dyDescent="0.2">
      <c r="A58" s="22" t="s">
        <v>7</v>
      </c>
      <c r="B58">
        <v>2017</v>
      </c>
      <c r="C58" s="24">
        <v>9</v>
      </c>
      <c r="D58" s="61">
        <f t="shared" ref="D58" si="26">C58/SUM($C$28,$C$58,$C$88,$C$118,$C$148,$C$178,$C$208,$C$238)</f>
        <v>0.05</v>
      </c>
    </row>
    <row r="59" spans="1:4" x14ac:dyDescent="0.2">
      <c r="A59" s="22" t="s">
        <v>7</v>
      </c>
      <c r="B59">
        <v>2018</v>
      </c>
      <c r="C59" s="24">
        <v>9</v>
      </c>
      <c r="D59" s="61">
        <f t="shared" ref="D59" si="27">C59/SUM($C$29,$C$59,$C$89,$C$119,$C$149,$C$179,$C$209,$C$239)</f>
        <v>4.3062200956937802E-2</v>
      </c>
    </row>
    <row r="60" spans="1:4" x14ac:dyDescent="0.2">
      <c r="A60" s="22" t="s">
        <v>7</v>
      </c>
      <c r="B60">
        <v>2019</v>
      </c>
      <c r="C60" s="24">
        <v>7</v>
      </c>
      <c r="D60" s="61">
        <f t="shared" ref="D60" si="28">C60/SUM($C$30,$C$60,$C$90,$C$120,$C$150,$C$180,$C$210,$C$240)</f>
        <v>3.125E-2</v>
      </c>
    </row>
    <row r="61" spans="1:4" x14ac:dyDescent="0.2">
      <c r="A61" s="22" t="s">
        <v>7</v>
      </c>
      <c r="B61">
        <v>2020</v>
      </c>
      <c r="C61" s="24">
        <v>10</v>
      </c>
      <c r="D61" s="61">
        <f t="shared" ref="D61" si="29">C61/SUM($C$31,$C$61,$C$91,$C$121,$C$151,$C$181,$C$211,$C$241)</f>
        <v>4.3290043290043288E-2</v>
      </c>
    </row>
    <row r="62" spans="1:4" x14ac:dyDescent="0.2">
      <c r="A62" s="33" t="s">
        <v>6</v>
      </c>
      <c r="B62">
        <v>1991</v>
      </c>
      <c r="C62" s="23">
        <v>17</v>
      </c>
      <c r="D62" s="61">
        <f t="shared" ref="D62" si="30">C62/SUM($C$2,$C$32,$C$62,$C$92,$C$122,$C$152,$C$182,$C$212)</f>
        <v>0.89473684210526316</v>
      </c>
    </row>
    <row r="63" spans="1:4" x14ac:dyDescent="0.2">
      <c r="A63" s="33" t="s">
        <v>6</v>
      </c>
      <c r="B63">
        <v>1992</v>
      </c>
      <c r="C63" s="23">
        <v>14</v>
      </c>
      <c r="D63" s="61">
        <f t="shared" ref="D63" si="31">C63/SUM($C$3,$C$33,$C$63,$C$93,$C$123,$C$153,$C$183,$C$213)</f>
        <v>0.73684210526315785</v>
      </c>
    </row>
    <row r="64" spans="1:4" ht="0.75" customHeight="1" x14ac:dyDescent="0.2">
      <c r="A64" s="33" t="s">
        <v>6</v>
      </c>
      <c r="B64">
        <v>1993</v>
      </c>
      <c r="C64" s="23">
        <v>5</v>
      </c>
      <c r="D64" s="61">
        <f t="shared" ref="D64" si="32">C64/SUM($C$4,$C$34,$C$64,$C$94,$C$124,$C$154,$C$184,$C$214)</f>
        <v>0.41666666666666669</v>
      </c>
    </row>
    <row r="65" spans="1:12" x14ac:dyDescent="0.2">
      <c r="A65" s="33" t="s">
        <v>6</v>
      </c>
      <c r="B65">
        <v>1994</v>
      </c>
      <c r="C65" s="23">
        <v>12</v>
      </c>
      <c r="D65" s="61">
        <f t="shared" ref="D65" si="33">C65/SUM($C$5,$C$35,$C$65,$C$95,$C$125,$C$155,$C$185,$C$215)</f>
        <v>0.70588235294117652</v>
      </c>
      <c r="K65" s="1"/>
      <c r="L65" s="1"/>
    </row>
    <row r="66" spans="1:12" x14ac:dyDescent="0.2">
      <c r="A66" s="33" t="s">
        <v>6</v>
      </c>
      <c r="B66">
        <v>1995</v>
      </c>
      <c r="C66" s="23">
        <v>13</v>
      </c>
      <c r="D66" s="61">
        <f t="shared" ref="D66" si="34">C66/SUM($C$6,$C$36,$C$66,$C$96,$C$126,$C$156,$C$186,$C$216)</f>
        <v>0.5</v>
      </c>
      <c r="K66" s="1"/>
      <c r="L66" s="1"/>
    </row>
    <row r="67" spans="1:12" x14ac:dyDescent="0.2">
      <c r="A67" s="33" t="s">
        <v>6</v>
      </c>
      <c r="B67">
        <v>1996</v>
      </c>
      <c r="C67" s="23">
        <v>12</v>
      </c>
      <c r="D67" s="61">
        <f t="shared" ref="D67" si="35">C67/SUM($C$7,$C$37,$C$67,$C$97,$C$127,$C$157,$C$187,$C$217)</f>
        <v>0.5</v>
      </c>
      <c r="K67" s="1"/>
      <c r="L67" s="1"/>
    </row>
    <row r="68" spans="1:12" x14ac:dyDescent="0.2">
      <c r="A68" s="33" t="s">
        <v>6</v>
      </c>
      <c r="B68">
        <v>1997</v>
      </c>
      <c r="C68" s="23">
        <v>11</v>
      </c>
      <c r="D68" s="61">
        <f t="shared" ref="D68" si="36">C68/SUM($C$8,$C$38,$C$68,$C$98,$C$128,$C$158,$C$188,$C$218)</f>
        <v>0.39285714285714285</v>
      </c>
    </row>
    <row r="69" spans="1:12" x14ac:dyDescent="0.2">
      <c r="A69" s="33" t="s">
        <v>6</v>
      </c>
      <c r="B69">
        <v>1998</v>
      </c>
      <c r="C69" s="23">
        <v>11</v>
      </c>
      <c r="D69" s="61">
        <f t="shared" ref="D69" si="37">C69/SUM($C$9,$C$39,$C$69,$C$99,$C$129,$C$159,$C$189,$C$219)</f>
        <v>0.30555555555555558</v>
      </c>
    </row>
    <row r="70" spans="1:12" x14ac:dyDescent="0.2">
      <c r="A70" s="33" t="s">
        <v>6</v>
      </c>
      <c r="B70">
        <v>1999</v>
      </c>
      <c r="C70" s="23">
        <v>7</v>
      </c>
      <c r="D70" s="61">
        <f t="shared" ref="D70" si="38">C70/SUM($C$10,$C$40,$C$70,$C$100,$C$130,$C$160,$C$190,$C$220)</f>
        <v>0.14000000000000001</v>
      </c>
    </row>
    <row r="71" spans="1:12" x14ac:dyDescent="0.2">
      <c r="A71" s="33" t="s">
        <v>6</v>
      </c>
      <c r="B71">
        <v>2000</v>
      </c>
      <c r="C71" s="23">
        <v>3</v>
      </c>
      <c r="D71" s="61">
        <f t="shared" ref="D71" si="39">C71/SUM($C$11,$C$41,$C$71,$C$101,$C$131,$C$161,$C$191,$C$221)</f>
        <v>7.1428571428571425E-2</v>
      </c>
    </row>
    <row r="72" spans="1:12" x14ac:dyDescent="0.2">
      <c r="A72" s="33" t="s">
        <v>6</v>
      </c>
      <c r="B72">
        <v>2001</v>
      </c>
      <c r="C72" s="23">
        <v>3</v>
      </c>
      <c r="D72" s="61">
        <f t="shared" ref="D72" si="40">C72/SUM($C$12,$C$42,$C$72,$C$102,$C$132,$C$162,$C$192,$C$222)</f>
        <v>6.3829787234042548E-2</v>
      </c>
    </row>
    <row r="73" spans="1:12" x14ac:dyDescent="0.2">
      <c r="A73" s="33" t="s">
        <v>6</v>
      </c>
      <c r="B73">
        <v>2002</v>
      </c>
      <c r="C73" s="23">
        <v>4</v>
      </c>
      <c r="D73" s="61">
        <f t="shared" ref="D73" si="41">C73/SUM($C$13,$C$43,$C$73,$C$103,$C$133,$C$163,$C$193,$C$223)</f>
        <v>7.6923076923076927E-2</v>
      </c>
    </row>
    <row r="74" spans="1:12" x14ac:dyDescent="0.2">
      <c r="A74" s="33" t="s">
        <v>6</v>
      </c>
      <c r="B74">
        <v>2003</v>
      </c>
      <c r="C74" s="23">
        <v>4</v>
      </c>
      <c r="D74" s="61">
        <f t="shared" ref="D74" si="42">C74/SUM($C$14,$C$44,$C$74,$C$104,$C$134,$C$164,$C$194,$C$224)</f>
        <v>7.8431372549019607E-2</v>
      </c>
    </row>
    <row r="75" spans="1:12" x14ac:dyDescent="0.2">
      <c r="A75" s="33" t="s">
        <v>6</v>
      </c>
      <c r="B75">
        <v>2004</v>
      </c>
      <c r="C75" s="23">
        <v>7</v>
      </c>
      <c r="D75" s="61">
        <f t="shared" ref="D75" si="43">C75/SUM($C$15,$C$45,$C$75,$C$105,$C$135,$C$165,$C$195,$C$225)</f>
        <v>0.14893617021276595</v>
      </c>
    </row>
    <row r="76" spans="1:12" x14ac:dyDescent="0.2">
      <c r="A76" s="33" t="s">
        <v>6</v>
      </c>
      <c r="B76">
        <v>2005</v>
      </c>
      <c r="C76" s="23">
        <v>8</v>
      </c>
      <c r="D76" s="61">
        <f t="shared" ref="D76" si="44">C76/SUM($C$16,$C$46,$C$76,$C$106,$C$136,$C$166,$C$196,$C$226)</f>
        <v>0.17777777777777778</v>
      </c>
    </row>
    <row r="77" spans="1:12" x14ac:dyDescent="0.2">
      <c r="A77" s="33" t="s">
        <v>6</v>
      </c>
      <c r="B77">
        <v>2006</v>
      </c>
      <c r="C77" s="23">
        <v>6</v>
      </c>
      <c r="D77" s="61">
        <f t="shared" ref="D77" si="45">C77/SUM($C$17,$C$47,$C$77,$C$107,$C$137,$C$167,$C$197,$C$227)</f>
        <v>0.14634146341463414</v>
      </c>
    </row>
    <row r="78" spans="1:12" x14ac:dyDescent="0.2">
      <c r="A78" s="33" t="s">
        <v>6</v>
      </c>
      <c r="B78">
        <v>2007</v>
      </c>
      <c r="C78" s="23">
        <v>7</v>
      </c>
      <c r="D78" s="61">
        <f t="shared" ref="D78" si="46">C78/SUM($C$18,$C$48,$C$78,$C$108,$C$138,$C$168,$C$198,$C$228)</f>
        <v>0.14000000000000001</v>
      </c>
    </row>
    <row r="79" spans="1:12" x14ac:dyDescent="0.2">
      <c r="A79" s="33" t="s">
        <v>6</v>
      </c>
      <c r="B79">
        <v>2008</v>
      </c>
      <c r="C79" s="23">
        <v>6</v>
      </c>
      <c r="D79" s="61">
        <f t="shared" ref="D79" si="47">C79/SUM($C$19,$C$49,$C$79,$C$109,$C$139,$C$169,$C$199,$C$229)</f>
        <v>0.10714285714285714</v>
      </c>
    </row>
    <row r="80" spans="1:12" x14ac:dyDescent="0.2">
      <c r="A80" s="33" t="s">
        <v>6</v>
      </c>
      <c r="B80">
        <v>2009</v>
      </c>
      <c r="C80" s="23">
        <v>12</v>
      </c>
      <c r="D80" s="61">
        <f t="shared" ref="D80" si="48">C80/SUM($C$20,$C$50,$C$80,$C$110,$C$140,$C$170,$C$200,$C$230)</f>
        <v>0.17142857142857143</v>
      </c>
    </row>
    <row r="81" spans="1:4" x14ac:dyDescent="0.2">
      <c r="A81" s="33" t="s">
        <v>6</v>
      </c>
      <c r="B81">
        <v>2010</v>
      </c>
      <c r="C81" s="23">
        <v>14</v>
      </c>
      <c r="D81" s="61">
        <f t="shared" ref="D81" si="49">C81/SUM($C$21,$C$51,$C$81,$C$111,$C$141,$C$171,$C$201,$C$231)</f>
        <v>0.2</v>
      </c>
    </row>
    <row r="82" spans="1:4" x14ac:dyDescent="0.2">
      <c r="A82" s="33" t="s">
        <v>6</v>
      </c>
      <c r="B82">
        <v>2011</v>
      </c>
      <c r="C82" s="23">
        <v>16</v>
      </c>
      <c r="D82" s="61">
        <f t="shared" ref="D82" si="50">C82/SUM($C$22,$C$52,$C$82,$C$112,$C$142,$C$172,$C$202,$C$232)</f>
        <v>0.13333333333333333</v>
      </c>
    </row>
    <row r="83" spans="1:4" x14ac:dyDescent="0.2">
      <c r="A83" s="33" t="s">
        <v>6</v>
      </c>
      <c r="B83">
        <v>2012</v>
      </c>
      <c r="C83" s="24">
        <v>17</v>
      </c>
      <c r="D83" s="61">
        <f t="shared" ref="D83" si="51">C83/SUM($C$23,$C$53,$C$83,$C$113,$C$143,$C$173,$C$203,$C$233)</f>
        <v>0.13709677419354838</v>
      </c>
    </row>
    <row r="84" spans="1:4" x14ac:dyDescent="0.2">
      <c r="A84" s="33" t="s">
        <v>6</v>
      </c>
      <c r="B84">
        <v>2013</v>
      </c>
      <c r="C84" s="24">
        <v>22</v>
      </c>
      <c r="D84" s="61">
        <f t="shared" ref="D84" si="52">C84/SUM($C$24,$C$54,$C$84,$C$114,$C$144,$C$174,$C$204,$C$234)</f>
        <v>0.12429378531073447</v>
      </c>
    </row>
    <row r="85" spans="1:4" x14ac:dyDescent="0.2">
      <c r="A85" s="33" t="s">
        <v>6</v>
      </c>
      <c r="B85">
        <v>2014</v>
      </c>
      <c r="C85" s="24">
        <v>35</v>
      </c>
      <c r="D85" s="61">
        <f t="shared" ref="D85" si="53">C85/SUM($C$25,$C$55,$C$85,$C$115,$C$145,$C$175,$C$205,$C$235)</f>
        <v>0.15981735159817351</v>
      </c>
    </row>
    <row r="86" spans="1:4" x14ac:dyDescent="0.2">
      <c r="A86" s="33" t="s">
        <v>6</v>
      </c>
      <c r="B86">
        <v>2015</v>
      </c>
      <c r="C86" s="24">
        <v>39</v>
      </c>
      <c r="D86" s="61">
        <f t="shared" ref="D86" si="54">C86/SUM($C$26,$C$56,$C$86,$C$116,$C$146,$C$176,$C$206,$C$236)</f>
        <v>0.17256637168141592</v>
      </c>
    </row>
    <row r="87" spans="1:4" x14ac:dyDescent="0.2">
      <c r="A87" s="33" t="s">
        <v>6</v>
      </c>
      <c r="B87">
        <v>2016</v>
      </c>
      <c r="C87" s="24">
        <v>29</v>
      </c>
      <c r="D87" s="61">
        <f t="shared" ref="D87" si="55">C87/SUM($C$27,$C$57,$C$87,$C$117,$C$147,$C$177,$C$207,$C$237)</f>
        <v>0.1657142857142857</v>
      </c>
    </row>
    <row r="88" spans="1:4" x14ac:dyDescent="0.2">
      <c r="A88" s="33" t="s">
        <v>6</v>
      </c>
      <c r="B88">
        <v>2017</v>
      </c>
      <c r="C88" s="24">
        <v>21</v>
      </c>
      <c r="D88" s="61">
        <f t="shared" ref="D88" si="56">C88/SUM($C$28,$C$58,$C$88,$C$118,$C$148,$C$178,$C$208,$C$238)</f>
        <v>0.11666666666666667</v>
      </c>
    </row>
    <row r="89" spans="1:4" x14ac:dyDescent="0.2">
      <c r="A89" s="33" t="s">
        <v>6</v>
      </c>
      <c r="B89">
        <v>2018</v>
      </c>
      <c r="C89" s="24">
        <v>38</v>
      </c>
      <c r="D89" s="61">
        <f t="shared" ref="D89" si="57">C89/SUM($C$29,$C$59,$C$89,$C$119,$C$149,$C$179,$C$209,$C$239)</f>
        <v>0.18181818181818182</v>
      </c>
    </row>
    <row r="90" spans="1:4" x14ac:dyDescent="0.2">
      <c r="A90" s="33" t="s">
        <v>6</v>
      </c>
      <c r="B90">
        <v>2019</v>
      </c>
      <c r="C90" s="24">
        <v>30</v>
      </c>
      <c r="D90" s="61">
        <f t="shared" ref="D90" si="58">C90/SUM($C$30,$C$60,$C$90,$C$120,$C$150,$C$180,$C$210,$C$240)</f>
        <v>0.13392857142857142</v>
      </c>
    </row>
    <row r="91" spans="1:4" x14ac:dyDescent="0.2">
      <c r="A91" s="33" t="s">
        <v>6</v>
      </c>
      <c r="B91">
        <v>2020</v>
      </c>
      <c r="C91" s="24">
        <v>20</v>
      </c>
      <c r="D91" s="61">
        <f t="shared" ref="D91" si="59">C91/SUM($C$31,$C$61,$C$91,$C$121,$C$151,$C$181,$C$211,$C$241)</f>
        <v>8.6580086580086577E-2</v>
      </c>
    </row>
    <row r="92" spans="1:4" x14ac:dyDescent="0.2">
      <c r="A92" s="22" t="s">
        <v>12</v>
      </c>
      <c r="B92">
        <v>1991</v>
      </c>
      <c r="C92" s="23">
        <v>0</v>
      </c>
      <c r="D92" s="61">
        <f t="shared" ref="D92" si="60">C92/SUM($C$2,$C$32,$C$62,$C$92,$C$122,$C$152,$C$182,$C$212)</f>
        <v>0</v>
      </c>
    </row>
    <row r="93" spans="1:4" x14ac:dyDescent="0.2">
      <c r="A93" s="22" t="s">
        <v>12</v>
      </c>
      <c r="B93">
        <v>1992</v>
      </c>
      <c r="C93" s="23">
        <v>0</v>
      </c>
      <c r="D93" s="61">
        <f t="shared" ref="D93" si="61">C93/SUM($C$3,$C$33,$C$63,$C$93,$C$123,$C$153,$C$183,$C$213)</f>
        <v>0</v>
      </c>
    </row>
    <row r="94" spans="1:4" x14ac:dyDescent="0.2">
      <c r="A94" s="22" t="s">
        <v>12</v>
      </c>
      <c r="B94">
        <v>1993</v>
      </c>
      <c r="C94" s="23">
        <v>0</v>
      </c>
      <c r="D94" s="61">
        <f t="shared" ref="D94" si="62">C94/SUM($C$4,$C$34,$C$64,$C$94,$C$124,$C$154,$C$184,$C$214)</f>
        <v>0</v>
      </c>
    </row>
    <row r="95" spans="1:4" x14ac:dyDescent="0.2">
      <c r="A95" s="22" t="s">
        <v>12</v>
      </c>
      <c r="B95">
        <v>1994</v>
      </c>
      <c r="C95" s="23">
        <v>0</v>
      </c>
      <c r="D95" s="61">
        <f t="shared" ref="D95" si="63">C95/SUM($C$5,$C$35,$C$65,$C$95,$C$125,$C$155,$C$185,$C$215)</f>
        <v>0</v>
      </c>
    </row>
    <row r="96" spans="1:4" x14ac:dyDescent="0.2">
      <c r="A96" s="22" t="s">
        <v>12</v>
      </c>
      <c r="B96">
        <v>1995</v>
      </c>
      <c r="C96" s="23">
        <v>1</v>
      </c>
      <c r="D96" s="61">
        <f t="shared" ref="D96" si="64">C96/SUM($C$6,$C$36,$C$66,$C$96,$C$126,$C$156,$C$186,$C$216)</f>
        <v>3.8461538461538464E-2</v>
      </c>
    </row>
    <row r="97" spans="1:4" x14ac:dyDescent="0.2">
      <c r="A97" s="22" t="s">
        <v>12</v>
      </c>
      <c r="B97">
        <v>1996</v>
      </c>
      <c r="C97" s="23">
        <v>0</v>
      </c>
      <c r="D97" s="61">
        <f t="shared" ref="D97" si="65">C97/SUM($C$7,$C$37,$C$67,$C$97,$C$127,$C$157,$C$187,$C$217)</f>
        <v>0</v>
      </c>
    </row>
    <row r="98" spans="1:4" x14ac:dyDescent="0.2">
      <c r="A98" s="22" t="s">
        <v>12</v>
      </c>
      <c r="B98">
        <v>1997</v>
      </c>
      <c r="C98" s="23">
        <v>3</v>
      </c>
      <c r="D98" s="61">
        <f t="shared" ref="D98" si="66">C98/SUM($C$8,$C$38,$C$68,$C$98,$C$128,$C$158,$C$188,$C$218)</f>
        <v>0.10714285714285714</v>
      </c>
    </row>
    <row r="99" spans="1:4" x14ac:dyDescent="0.2">
      <c r="A99" s="22" t="s">
        <v>12</v>
      </c>
      <c r="B99">
        <v>1998</v>
      </c>
      <c r="C99" s="23">
        <v>8</v>
      </c>
      <c r="D99" s="61">
        <f t="shared" ref="D99" si="67">C99/SUM($C$9,$C$39,$C$69,$C$99,$C$129,$C$159,$C$189,$C$219)</f>
        <v>0.22222222222222221</v>
      </c>
    </row>
    <row r="100" spans="1:4" x14ac:dyDescent="0.2">
      <c r="A100" s="22" t="s">
        <v>12</v>
      </c>
      <c r="B100">
        <v>1999</v>
      </c>
      <c r="C100" s="23">
        <v>16</v>
      </c>
      <c r="D100" s="61">
        <f t="shared" ref="D100" si="68">C100/SUM($C$10,$C$40,$C$70,$C$100,$C$130,$C$160,$C$190,$C$220)</f>
        <v>0.32</v>
      </c>
    </row>
    <row r="101" spans="1:4" x14ac:dyDescent="0.2">
      <c r="A101" s="22" t="s">
        <v>12</v>
      </c>
      <c r="B101">
        <v>2000</v>
      </c>
      <c r="C101" s="23">
        <v>12</v>
      </c>
      <c r="D101" s="61">
        <f t="shared" ref="D101" si="69">C101/SUM($C$11,$C$41,$C$71,$C$101,$C$131,$C$161,$C$191,$C$221)</f>
        <v>0.2857142857142857</v>
      </c>
    </row>
    <row r="102" spans="1:4" x14ac:dyDescent="0.2">
      <c r="A102" s="22" t="s">
        <v>12</v>
      </c>
      <c r="B102">
        <v>2001</v>
      </c>
      <c r="C102" s="23">
        <v>10</v>
      </c>
      <c r="D102" s="61">
        <f t="shared" ref="D102" si="70">C102/SUM($C$12,$C$42,$C$72,$C$102,$C$132,$C$162,$C$192,$C$222)</f>
        <v>0.21276595744680851</v>
      </c>
    </row>
    <row r="103" spans="1:4" x14ac:dyDescent="0.2">
      <c r="A103" s="22" t="s">
        <v>12</v>
      </c>
      <c r="B103">
        <v>2002</v>
      </c>
      <c r="C103" s="23">
        <v>6</v>
      </c>
      <c r="D103" s="61">
        <f t="shared" ref="D103" si="71">C103/SUM($C$13,$C$43,$C$73,$C$103,$C$133,$C$163,$C$193,$C$223)</f>
        <v>0.11538461538461539</v>
      </c>
    </row>
    <row r="104" spans="1:4" x14ac:dyDescent="0.2">
      <c r="A104" s="22" t="s">
        <v>12</v>
      </c>
      <c r="B104">
        <v>2003</v>
      </c>
      <c r="C104" s="23">
        <v>5</v>
      </c>
      <c r="D104" s="61">
        <f t="shared" ref="D104" si="72">C104/SUM($C$14,$C$44,$C$74,$C$104,$C$134,$C$164,$C$194,$C$224)</f>
        <v>9.8039215686274508E-2</v>
      </c>
    </row>
    <row r="105" spans="1:4" x14ac:dyDescent="0.2">
      <c r="A105" s="22" t="s">
        <v>12</v>
      </c>
      <c r="B105">
        <v>2004</v>
      </c>
      <c r="C105" s="23">
        <v>1</v>
      </c>
      <c r="D105" s="61">
        <f t="shared" ref="D105" si="73">C105/SUM($C$15,$C$45,$C$75,$C$105,$C$135,$C$165,$C$195,$C$225)</f>
        <v>2.1276595744680851E-2</v>
      </c>
    </row>
    <row r="106" spans="1:4" x14ac:dyDescent="0.2">
      <c r="A106" s="22" t="s">
        <v>12</v>
      </c>
      <c r="B106">
        <v>2005</v>
      </c>
      <c r="C106" s="23">
        <v>0</v>
      </c>
      <c r="D106" s="61">
        <f t="shared" ref="D106" si="74">C106/SUM($C$16,$C$46,$C$76,$C$106,$C$136,$C$166,$C$196,$C$226)</f>
        <v>0</v>
      </c>
    </row>
    <row r="107" spans="1:4" x14ac:dyDescent="0.2">
      <c r="A107" s="22" t="s">
        <v>12</v>
      </c>
      <c r="B107">
        <v>2006</v>
      </c>
      <c r="C107" s="23">
        <v>0</v>
      </c>
      <c r="D107" s="61">
        <f t="shared" ref="D107" si="75">C107/SUM($C$17,$C$47,$C$77,$C$107,$C$137,$C$167,$C$197,$C$227)</f>
        <v>0</v>
      </c>
    </row>
    <row r="108" spans="1:4" x14ac:dyDescent="0.2">
      <c r="A108" s="22" t="s">
        <v>12</v>
      </c>
      <c r="B108">
        <v>2007</v>
      </c>
      <c r="C108" s="23">
        <v>0</v>
      </c>
      <c r="D108" s="61">
        <f t="shared" ref="D108" si="76">C108/SUM($C$18,$C$48,$C$78,$C$108,$C$138,$C$168,$C$198,$C$228)</f>
        <v>0</v>
      </c>
    </row>
    <row r="109" spans="1:4" x14ac:dyDescent="0.2">
      <c r="A109" s="22" t="s">
        <v>12</v>
      </c>
      <c r="B109">
        <v>2008</v>
      </c>
      <c r="C109" s="23">
        <v>1</v>
      </c>
      <c r="D109" s="61">
        <f t="shared" ref="D109" si="77">C109/SUM($C$19,$C$49,$C$79,$C$109,$C$139,$C$169,$C$199,$C$229)</f>
        <v>1.7857142857142856E-2</v>
      </c>
    </row>
    <row r="110" spans="1:4" x14ac:dyDescent="0.2">
      <c r="A110" s="22" t="s">
        <v>12</v>
      </c>
      <c r="B110">
        <v>2009</v>
      </c>
      <c r="C110" s="23">
        <v>1</v>
      </c>
      <c r="D110" s="61">
        <f t="shared" ref="D110" si="78">C110/SUM($C$20,$C$50,$C$80,$C$110,$C$140,$C$170,$C$200,$C$230)</f>
        <v>1.4285714285714285E-2</v>
      </c>
    </row>
    <row r="111" spans="1:4" x14ac:dyDescent="0.2">
      <c r="A111" s="22" t="s">
        <v>12</v>
      </c>
      <c r="B111">
        <v>2010</v>
      </c>
      <c r="C111" s="23">
        <v>1</v>
      </c>
      <c r="D111" s="61">
        <f t="shared" ref="D111" si="79">C111/SUM($C$21,$C$51,$C$81,$C$111,$C$141,$C$171,$C$201,$C$231)</f>
        <v>1.4285714285714285E-2</v>
      </c>
    </row>
    <row r="112" spans="1:4" x14ac:dyDescent="0.2">
      <c r="A112" s="22" t="s">
        <v>12</v>
      </c>
      <c r="B112">
        <v>2011</v>
      </c>
      <c r="C112" s="23">
        <v>2</v>
      </c>
      <c r="D112" s="61">
        <f t="shared" ref="D112" si="80">C112/SUM($C$22,$C$52,$C$82,$C$112,$C$142,$C$172,$C$202,$C$232)</f>
        <v>1.6666666666666666E-2</v>
      </c>
    </row>
    <row r="113" spans="1:4" x14ac:dyDescent="0.2">
      <c r="A113" s="22" t="s">
        <v>12</v>
      </c>
      <c r="B113">
        <v>2012</v>
      </c>
      <c r="C113" s="23">
        <v>6</v>
      </c>
      <c r="D113" s="61">
        <f t="shared" ref="D113" si="81">C113/SUM($C$23,$C$53,$C$83,$C$113,$C$143,$C$173,$C$203,$C$233)</f>
        <v>4.8387096774193547E-2</v>
      </c>
    </row>
    <row r="114" spans="1:4" x14ac:dyDescent="0.2">
      <c r="A114" s="22" t="s">
        <v>12</v>
      </c>
      <c r="B114">
        <v>2013</v>
      </c>
      <c r="C114" s="23">
        <v>15</v>
      </c>
      <c r="D114" s="61">
        <f t="shared" ref="D114" si="82">C114/SUM($C$24,$C$54,$C$84,$C$114,$C$144,$C$174,$C$204,$C$234)</f>
        <v>8.4745762711864403E-2</v>
      </c>
    </row>
    <row r="115" spans="1:4" x14ac:dyDescent="0.2">
      <c r="A115" s="22" t="s">
        <v>12</v>
      </c>
      <c r="B115">
        <v>2014</v>
      </c>
      <c r="C115" s="23">
        <v>16</v>
      </c>
      <c r="D115" s="61">
        <f t="shared" ref="D115" si="83">C115/SUM($C$25,$C$55,$C$85,$C$115,$C$145,$C$175,$C$205,$C$235)</f>
        <v>7.3059360730593603E-2</v>
      </c>
    </row>
    <row r="116" spans="1:4" x14ac:dyDescent="0.2">
      <c r="A116" s="22" t="s">
        <v>12</v>
      </c>
      <c r="B116">
        <v>2015</v>
      </c>
      <c r="C116" s="23">
        <v>27</v>
      </c>
      <c r="D116" s="61">
        <f t="shared" ref="D116" si="84">C116/SUM($C$26,$C$56,$C$86,$C$116,$C$146,$C$176,$C$206,$C$236)</f>
        <v>0.11946902654867257</v>
      </c>
    </row>
    <row r="117" spans="1:4" x14ac:dyDescent="0.2">
      <c r="A117" s="22" t="s">
        <v>12</v>
      </c>
      <c r="B117">
        <v>2016</v>
      </c>
      <c r="C117" s="23">
        <v>29</v>
      </c>
      <c r="D117" s="61">
        <f t="shared" ref="D117" si="85">C117/SUM($C$27,$C$57,$C$87,$C$117,$C$147,$C$177,$C$207,$C$237)</f>
        <v>0.1657142857142857</v>
      </c>
    </row>
    <row r="118" spans="1:4" x14ac:dyDescent="0.2">
      <c r="A118" s="22" t="s">
        <v>12</v>
      </c>
      <c r="B118">
        <v>2017</v>
      </c>
      <c r="C118" s="23">
        <v>51</v>
      </c>
      <c r="D118" s="61">
        <f t="shared" ref="D118" si="86">C118/SUM($C$28,$C$58,$C$88,$C$118,$C$148,$C$178,$C$208,$C$238)</f>
        <v>0.28333333333333333</v>
      </c>
    </row>
    <row r="119" spans="1:4" x14ac:dyDescent="0.2">
      <c r="A119" s="22" t="s">
        <v>12</v>
      </c>
      <c r="B119">
        <v>2018</v>
      </c>
      <c r="C119" s="23">
        <v>57</v>
      </c>
      <c r="D119" s="61">
        <f t="shared" ref="D119" si="87">C119/SUM($C$29,$C$59,$C$89,$C$119,$C$149,$C$179,$C$209,$C$239)</f>
        <v>0.27272727272727271</v>
      </c>
    </row>
    <row r="120" spans="1:4" x14ac:dyDescent="0.2">
      <c r="A120" s="22" t="s">
        <v>12</v>
      </c>
      <c r="B120">
        <v>2019</v>
      </c>
      <c r="C120" s="23">
        <v>72</v>
      </c>
      <c r="D120" s="61">
        <f t="shared" ref="D120" si="88">C120/SUM($C$30,$C$60,$C$90,$C$120,$C$150,$C$180,$C$210,$C$240)</f>
        <v>0.32142857142857145</v>
      </c>
    </row>
    <row r="121" spans="1:4" x14ac:dyDescent="0.2">
      <c r="A121" s="22" t="s">
        <v>12</v>
      </c>
      <c r="B121">
        <v>2020</v>
      </c>
      <c r="C121" s="23">
        <v>83</v>
      </c>
      <c r="D121" s="61">
        <f t="shared" ref="D121" si="89">C121/SUM($C$31,$C$61,$C$91,$C$121,$C$151,$C$181,$C$211,$C$241)</f>
        <v>0.3593073593073593</v>
      </c>
    </row>
    <row r="122" spans="1:4" x14ac:dyDescent="0.2">
      <c r="A122" s="22" t="s">
        <v>13</v>
      </c>
      <c r="B122">
        <v>1991</v>
      </c>
      <c r="C122" s="23">
        <v>0</v>
      </c>
      <c r="D122" s="61">
        <f t="shared" ref="D122" si="90">C122/SUM($C$2,$C$32,$C$62,$C$92,$C$122,$C$152,$C$182,$C$212)</f>
        <v>0</v>
      </c>
    </row>
    <row r="123" spans="1:4" x14ac:dyDescent="0.2">
      <c r="A123" s="22" t="s">
        <v>13</v>
      </c>
      <c r="B123">
        <v>1992</v>
      </c>
      <c r="C123" s="23">
        <v>0</v>
      </c>
      <c r="D123" s="61">
        <f t="shared" ref="D123" si="91">C123/SUM($C$3,$C$33,$C$63,$C$93,$C$123,$C$153,$C$183,$C$213)</f>
        <v>0</v>
      </c>
    </row>
    <row r="124" spans="1:4" x14ac:dyDescent="0.2">
      <c r="A124" s="22" t="s">
        <v>13</v>
      </c>
      <c r="B124">
        <v>1993</v>
      </c>
      <c r="C124" s="23">
        <v>0</v>
      </c>
      <c r="D124" s="61">
        <f t="shared" ref="D124" si="92">C124/SUM($C$4,$C$34,$C$64,$C$94,$C$124,$C$154,$C$184,$C$214)</f>
        <v>0</v>
      </c>
    </row>
    <row r="125" spans="1:4" x14ac:dyDescent="0.2">
      <c r="A125" s="22" t="s">
        <v>13</v>
      </c>
      <c r="B125">
        <v>1994</v>
      </c>
      <c r="C125" s="23">
        <v>0</v>
      </c>
      <c r="D125" s="61">
        <f t="shared" ref="D125" si="93">C125/SUM($C$5,$C$35,$C$65,$C$95,$C$125,$C$155,$C$185,$C$215)</f>
        <v>0</v>
      </c>
    </row>
    <row r="126" spans="1:4" x14ac:dyDescent="0.2">
      <c r="A126" s="22" t="s">
        <v>13</v>
      </c>
      <c r="B126">
        <v>1995</v>
      </c>
      <c r="C126" s="23">
        <v>0</v>
      </c>
      <c r="D126" s="61">
        <f t="shared" ref="D126" si="94">C126/SUM($C$6,$C$36,$C$66,$C$96,$C$126,$C$156,$C$186,$C$216)</f>
        <v>0</v>
      </c>
    </row>
    <row r="127" spans="1:4" x14ac:dyDescent="0.2">
      <c r="A127" s="22" t="s">
        <v>13</v>
      </c>
      <c r="B127">
        <v>1996</v>
      </c>
      <c r="C127" s="23">
        <v>0</v>
      </c>
      <c r="D127" s="61">
        <f t="shared" ref="D127" si="95">C127/SUM($C$7,$C$37,$C$67,$C$97,$C$127,$C$157,$C$187,$C$217)</f>
        <v>0</v>
      </c>
    </row>
    <row r="128" spans="1:4" x14ac:dyDescent="0.2">
      <c r="A128" s="22" t="s">
        <v>13</v>
      </c>
      <c r="B128">
        <v>1997</v>
      </c>
      <c r="C128" s="23">
        <v>0</v>
      </c>
      <c r="D128" s="61">
        <f t="shared" ref="D128" si="96">C128/SUM($C$8,$C$38,$C$68,$C$98,$C$128,$C$158,$C$188,$C$218)</f>
        <v>0</v>
      </c>
    </row>
    <row r="129" spans="1:4" x14ac:dyDescent="0.2">
      <c r="A129" s="22" t="s">
        <v>13</v>
      </c>
      <c r="B129">
        <v>1998</v>
      </c>
      <c r="C129" s="23">
        <v>0</v>
      </c>
      <c r="D129" s="61">
        <f t="shared" ref="D129" si="97">C129/SUM($C$9,$C$39,$C$69,$C$99,$C$129,$C$159,$C$189,$C$219)</f>
        <v>0</v>
      </c>
    </row>
    <row r="130" spans="1:4" x14ac:dyDescent="0.2">
      <c r="A130" s="22" t="s">
        <v>13</v>
      </c>
      <c r="B130">
        <v>1999</v>
      </c>
      <c r="C130" s="23">
        <v>0</v>
      </c>
      <c r="D130" s="61">
        <f t="shared" ref="D130" si="98">C130/SUM($C$10,$C$40,$C$70,$C$100,$C$130,$C$160,$C$190,$C$220)</f>
        <v>0</v>
      </c>
    </row>
    <row r="131" spans="1:4" x14ac:dyDescent="0.2">
      <c r="A131" s="22" t="s">
        <v>13</v>
      </c>
      <c r="B131">
        <v>2000</v>
      </c>
      <c r="C131" s="23">
        <v>2</v>
      </c>
      <c r="D131" s="61">
        <f t="shared" ref="D131" si="99">C131/SUM($C$11,$C$41,$C$71,$C$101,$C$131,$C$161,$C$191,$C$221)</f>
        <v>4.7619047619047616E-2</v>
      </c>
    </row>
    <row r="132" spans="1:4" x14ac:dyDescent="0.2">
      <c r="A132" s="22" t="s">
        <v>13</v>
      </c>
      <c r="B132">
        <v>2001</v>
      </c>
      <c r="C132" s="23">
        <v>2</v>
      </c>
      <c r="D132" s="61">
        <f t="shared" ref="D132" si="100">C132/SUM($C$12,$C$42,$C$72,$C$102,$C$132,$C$162,$C$192,$C$222)</f>
        <v>4.2553191489361701E-2</v>
      </c>
    </row>
    <row r="133" spans="1:4" x14ac:dyDescent="0.2">
      <c r="A133" s="22" t="s">
        <v>13</v>
      </c>
      <c r="B133">
        <v>2002</v>
      </c>
      <c r="C133" s="23">
        <v>3</v>
      </c>
      <c r="D133" s="61">
        <f t="shared" ref="D133" si="101">C133/SUM($C$13,$C$43,$C$73,$C$103,$C$133,$C$163,$C$193,$C$223)</f>
        <v>5.7692307692307696E-2</v>
      </c>
    </row>
    <row r="134" spans="1:4" x14ac:dyDescent="0.2">
      <c r="A134" s="22" t="s">
        <v>13</v>
      </c>
      <c r="B134">
        <v>2003</v>
      </c>
      <c r="C134" s="23">
        <v>3</v>
      </c>
      <c r="D134" s="61">
        <f t="shared" ref="D134" si="102">C134/SUM($C$14,$C$44,$C$74,$C$104,$C$134,$C$164,$C$194,$C$224)</f>
        <v>5.8823529411764705E-2</v>
      </c>
    </row>
    <row r="135" spans="1:4" x14ac:dyDescent="0.2">
      <c r="A135" s="22" t="s">
        <v>13</v>
      </c>
      <c r="B135">
        <v>2004</v>
      </c>
      <c r="C135" s="23">
        <v>3</v>
      </c>
      <c r="D135" s="61">
        <f t="shared" ref="D135" si="103">C135/SUM($C$15,$C$45,$C$75,$C$105,$C$135,$C$165,$C$195,$C$225)</f>
        <v>6.3829787234042548E-2</v>
      </c>
    </row>
    <row r="136" spans="1:4" x14ac:dyDescent="0.2">
      <c r="A136" s="22" t="s">
        <v>13</v>
      </c>
      <c r="B136">
        <v>2005</v>
      </c>
      <c r="C136" s="23">
        <v>8</v>
      </c>
      <c r="D136" s="61">
        <f t="shared" ref="D136" si="104">C136/SUM($C$16,$C$46,$C$76,$C$106,$C$136,$C$166,$C$196,$C$226)</f>
        <v>0.17777777777777778</v>
      </c>
    </row>
    <row r="137" spans="1:4" x14ac:dyDescent="0.2">
      <c r="A137" s="22" t="s">
        <v>13</v>
      </c>
      <c r="B137">
        <v>2006</v>
      </c>
      <c r="C137" s="23">
        <v>8</v>
      </c>
      <c r="D137" s="61">
        <f t="shared" ref="D137" si="105">C137/SUM($C$17,$C$47,$C$77,$C$107,$C$137,$C$167,$C$197,$C$227)</f>
        <v>0.1951219512195122</v>
      </c>
    </row>
    <row r="138" spans="1:4" x14ac:dyDescent="0.2">
      <c r="A138" s="22" t="s">
        <v>13</v>
      </c>
      <c r="B138">
        <v>2007</v>
      </c>
      <c r="C138" s="25">
        <v>11</v>
      </c>
      <c r="D138" s="61">
        <f t="shared" ref="D138" si="106">C138/SUM($C$18,$C$48,$C$78,$C$108,$C$138,$C$168,$C$198,$C$228)</f>
        <v>0.22</v>
      </c>
    </row>
    <row r="139" spans="1:4" x14ac:dyDescent="0.2">
      <c r="A139" s="22" t="s">
        <v>13</v>
      </c>
      <c r="B139">
        <v>2008</v>
      </c>
      <c r="C139" s="25">
        <v>16</v>
      </c>
      <c r="D139" s="61">
        <f t="shared" ref="D139" si="107">C139/SUM($C$19,$C$49,$C$79,$C$109,$C$139,$C$169,$C$199,$C$229)</f>
        <v>0.2857142857142857</v>
      </c>
    </row>
    <row r="140" spans="1:4" x14ac:dyDescent="0.2">
      <c r="A140" s="22" t="s">
        <v>13</v>
      </c>
      <c r="B140">
        <v>2009</v>
      </c>
      <c r="C140" s="25">
        <v>19</v>
      </c>
      <c r="D140" s="61">
        <f t="shared" ref="D140" si="108">C140/SUM($C$20,$C$50,$C$80,$C$110,$C$140,$C$170,$C$200,$C$230)</f>
        <v>0.27142857142857141</v>
      </c>
    </row>
    <row r="141" spans="1:4" x14ac:dyDescent="0.2">
      <c r="A141" s="22" t="s">
        <v>13</v>
      </c>
      <c r="B141">
        <v>2010</v>
      </c>
      <c r="C141" s="25">
        <v>20</v>
      </c>
      <c r="D141" s="61">
        <f t="shared" ref="D141" si="109">C141/SUM($C$21,$C$51,$C$81,$C$111,$C$141,$C$171,$C$201,$C$231)</f>
        <v>0.2857142857142857</v>
      </c>
    </row>
    <row r="142" spans="1:4" x14ac:dyDescent="0.2">
      <c r="A142" s="22" t="s">
        <v>13</v>
      </c>
      <c r="B142">
        <v>2011</v>
      </c>
      <c r="C142" s="25">
        <v>29</v>
      </c>
      <c r="D142" s="61">
        <f t="shared" ref="D142" si="110">C142/SUM($C$22,$C$52,$C$82,$C$112,$C$142,$C$172,$C$202,$C$232)</f>
        <v>0.24166666666666667</v>
      </c>
    </row>
    <row r="143" spans="1:4" x14ac:dyDescent="0.2">
      <c r="A143" s="22" t="s">
        <v>13</v>
      </c>
      <c r="B143">
        <v>2012</v>
      </c>
      <c r="C143" s="25">
        <v>31</v>
      </c>
      <c r="D143" s="61">
        <f t="shared" ref="D143" si="111">C143/SUM($C$23,$C$53,$C$83,$C$113,$C$143,$C$173,$C$203,$C$233)</f>
        <v>0.25</v>
      </c>
    </row>
    <row r="144" spans="1:4" x14ac:dyDescent="0.2">
      <c r="A144" s="22" t="s">
        <v>13</v>
      </c>
      <c r="B144">
        <v>2013</v>
      </c>
      <c r="C144" s="25">
        <v>38</v>
      </c>
      <c r="D144" s="61">
        <f t="shared" ref="D144" si="112">C144/SUM($C$24,$C$54,$C$84,$C$114,$C$144,$C$174,$C$204,$C$234)</f>
        <v>0.21468926553672316</v>
      </c>
    </row>
    <row r="145" spans="1:4" x14ac:dyDescent="0.2">
      <c r="A145" s="22" t="s">
        <v>13</v>
      </c>
      <c r="B145">
        <v>2014</v>
      </c>
      <c r="C145" s="25">
        <v>43</v>
      </c>
      <c r="D145" s="61">
        <f t="shared" ref="D145" si="113">C145/SUM($C$25,$C$55,$C$85,$C$115,$C$145,$C$175,$C$205,$C$235)</f>
        <v>0.19634703196347031</v>
      </c>
    </row>
    <row r="146" spans="1:4" x14ac:dyDescent="0.2">
      <c r="A146" s="22" t="s">
        <v>13</v>
      </c>
      <c r="B146">
        <v>2015</v>
      </c>
      <c r="C146" s="25">
        <v>46</v>
      </c>
      <c r="D146" s="61">
        <f t="shared" ref="D146" si="114">C146/SUM($C$26,$C$56,$C$86,$C$116,$C$146,$C$176,$C$206,$C$236)</f>
        <v>0.20353982300884957</v>
      </c>
    </row>
    <row r="147" spans="1:4" x14ac:dyDescent="0.2">
      <c r="A147" s="22" t="s">
        <v>13</v>
      </c>
      <c r="B147">
        <v>2016</v>
      </c>
      <c r="C147" s="25">
        <v>31</v>
      </c>
      <c r="D147" s="61">
        <f t="shared" ref="D147" si="115">C147/SUM($C$27,$C$57,$C$87,$C$117,$C$147,$C$177,$C$207,$C$237)</f>
        <v>0.17714285714285713</v>
      </c>
    </row>
    <row r="148" spans="1:4" x14ac:dyDescent="0.2">
      <c r="A148" s="22" t="s">
        <v>13</v>
      </c>
      <c r="B148">
        <v>2017</v>
      </c>
      <c r="C148" s="25">
        <v>44</v>
      </c>
      <c r="D148" s="61">
        <f t="shared" ref="D148" si="116">C148/SUM($C$28,$C$58,$C$88,$C$118,$C$148,$C$178,$C$208,$C$238)</f>
        <v>0.24444444444444444</v>
      </c>
    </row>
    <row r="149" spans="1:4" x14ac:dyDescent="0.2">
      <c r="A149" s="22" t="s">
        <v>13</v>
      </c>
      <c r="B149">
        <v>2018</v>
      </c>
      <c r="C149" s="25">
        <v>43</v>
      </c>
      <c r="D149" s="61">
        <f t="shared" ref="D149" si="117">C149/SUM($C$29,$C$59,$C$89,$C$119,$C$149,$C$179,$C$209,$C$239)</f>
        <v>0.20574162679425836</v>
      </c>
    </row>
    <row r="150" spans="1:4" x14ac:dyDescent="0.2">
      <c r="A150" s="22" t="s">
        <v>13</v>
      </c>
      <c r="B150">
        <v>2019</v>
      </c>
      <c r="C150" s="25">
        <v>64</v>
      </c>
      <c r="D150" s="61">
        <f t="shared" ref="D150" si="118">C150/SUM($C$30,$C$60,$C$90,$C$120,$C$150,$C$180,$C$210,$C$240)</f>
        <v>0.2857142857142857</v>
      </c>
    </row>
    <row r="151" spans="1:4" x14ac:dyDescent="0.2">
      <c r="A151" s="22" t="s">
        <v>13</v>
      </c>
      <c r="B151">
        <v>2020</v>
      </c>
      <c r="C151" s="25">
        <v>81</v>
      </c>
      <c r="D151" s="61">
        <f t="shared" ref="D151" si="119">C151/SUM($C$31,$C$61,$C$91,$C$121,$C$151,$C$181,$C$211,$C$241)</f>
        <v>0.35064935064935066</v>
      </c>
    </row>
    <row r="152" spans="1:4" x14ac:dyDescent="0.2">
      <c r="A152" s="22" t="s">
        <v>5</v>
      </c>
      <c r="B152">
        <v>1991</v>
      </c>
      <c r="C152" s="23">
        <v>0</v>
      </c>
      <c r="D152" s="61">
        <f t="shared" ref="D152" si="120">C152/SUM($C$2,$C$32,$C$62,$C$92,$C$122,$C$152,$C$182,$C$212)</f>
        <v>0</v>
      </c>
    </row>
    <row r="153" spans="1:4" x14ac:dyDescent="0.2">
      <c r="A153" s="22" t="s">
        <v>5</v>
      </c>
      <c r="B153">
        <v>1992</v>
      </c>
      <c r="C153" s="23">
        <v>0</v>
      </c>
      <c r="D153" s="61">
        <f t="shared" ref="D153" si="121">C153/SUM($C$3,$C$33,$C$63,$C$93,$C$123,$C$153,$C$183,$C$213)</f>
        <v>0</v>
      </c>
    </row>
    <row r="154" spans="1:4" x14ac:dyDescent="0.2">
      <c r="A154" s="22" t="s">
        <v>5</v>
      </c>
      <c r="B154">
        <v>1993</v>
      </c>
      <c r="C154" s="23">
        <v>0</v>
      </c>
      <c r="D154" s="61">
        <f t="shared" ref="D154" si="122">C154/SUM($C$4,$C$34,$C$64,$C$94,$C$124,$C$154,$C$184,$C$214)</f>
        <v>0</v>
      </c>
    </row>
    <row r="155" spans="1:4" x14ac:dyDescent="0.2">
      <c r="A155" s="22" t="s">
        <v>5</v>
      </c>
      <c r="B155">
        <v>1994</v>
      </c>
      <c r="C155" s="23">
        <v>0</v>
      </c>
      <c r="D155" s="61">
        <f t="shared" ref="D155" si="123">C155/SUM($C$5,$C$35,$C$65,$C$95,$C$125,$C$155,$C$185,$C$215)</f>
        <v>0</v>
      </c>
    </row>
    <row r="156" spans="1:4" x14ac:dyDescent="0.2">
      <c r="A156" s="22" t="s">
        <v>5</v>
      </c>
      <c r="B156">
        <v>1995</v>
      </c>
      <c r="C156" s="23">
        <v>0</v>
      </c>
      <c r="D156" s="61">
        <f t="shared" ref="D156" si="124">C156/SUM($C$6,$C$36,$C$66,$C$96,$C$126,$C$156,$C$186,$C$216)</f>
        <v>0</v>
      </c>
    </row>
    <row r="157" spans="1:4" x14ac:dyDescent="0.2">
      <c r="A157" s="22" t="s">
        <v>5</v>
      </c>
      <c r="B157">
        <v>1996</v>
      </c>
      <c r="C157" s="23">
        <v>0</v>
      </c>
      <c r="D157" s="61">
        <f t="shared" ref="D157" si="125">C157/SUM($C$7,$C$37,$C$67,$C$97,$C$127,$C$157,$C$187,$C$217)</f>
        <v>0</v>
      </c>
    </row>
    <row r="158" spans="1:4" x14ac:dyDescent="0.2">
      <c r="A158" s="22" t="s">
        <v>5</v>
      </c>
      <c r="B158">
        <v>1997</v>
      </c>
      <c r="C158" s="23">
        <v>3</v>
      </c>
      <c r="D158" s="61">
        <f t="shared" ref="D158" si="126">C158/SUM($C$8,$C$38,$C$68,$C$98,$C$128,$C$158,$C$188,$C$218)</f>
        <v>0.10714285714285714</v>
      </c>
    </row>
    <row r="159" spans="1:4" x14ac:dyDescent="0.2">
      <c r="A159" s="22" t="s">
        <v>5</v>
      </c>
      <c r="B159">
        <v>1998</v>
      </c>
      <c r="C159" s="23">
        <v>3</v>
      </c>
      <c r="D159" s="61">
        <f t="shared" ref="D159" si="127">C159/SUM($C$9,$C$39,$C$69,$C$99,$C$129,$C$159,$C$189,$C$219)</f>
        <v>8.3333333333333329E-2</v>
      </c>
    </row>
    <row r="160" spans="1:4" x14ac:dyDescent="0.2">
      <c r="A160" s="22" t="s">
        <v>5</v>
      </c>
      <c r="B160">
        <v>1999</v>
      </c>
      <c r="C160" s="23">
        <v>5</v>
      </c>
      <c r="D160" s="61">
        <f t="shared" ref="D160" si="128">C160/SUM($C$10,$C$40,$C$70,$C$100,$C$130,$C$160,$C$190,$C$220)</f>
        <v>0.1</v>
      </c>
    </row>
    <row r="161" spans="1:4" x14ac:dyDescent="0.2">
      <c r="A161" s="22" t="s">
        <v>5</v>
      </c>
      <c r="B161">
        <v>2000</v>
      </c>
      <c r="C161" s="23">
        <v>2</v>
      </c>
      <c r="D161" s="61">
        <f t="shared" ref="D161" si="129">C161/SUM($C$11,$C$41,$C$71,$C$101,$C$131,$C$161,$C$191,$C$221)</f>
        <v>4.7619047619047616E-2</v>
      </c>
    </row>
    <row r="162" spans="1:4" x14ac:dyDescent="0.2">
      <c r="A162" s="22" t="s">
        <v>5</v>
      </c>
      <c r="B162">
        <v>2001</v>
      </c>
      <c r="C162" s="23">
        <v>5</v>
      </c>
      <c r="D162" s="61">
        <f t="shared" ref="D162" si="130">C162/SUM($C$12,$C$42,$C$72,$C$102,$C$132,$C$162,$C$192,$C$222)</f>
        <v>0.10638297872340426</v>
      </c>
    </row>
    <row r="163" spans="1:4" x14ac:dyDescent="0.2">
      <c r="A163" s="22" t="s">
        <v>5</v>
      </c>
      <c r="B163">
        <v>2002</v>
      </c>
      <c r="C163" s="23">
        <v>5</v>
      </c>
      <c r="D163" s="61">
        <f t="shared" ref="D163" si="131">C163/SUM($C$13,$C$43,$C$73,$C$103,$C$133,$C$163,$C$193,$C$223)</f>
        <v>9.6153846153846159E-2</v>
      </c>
    </row>
    <row r="164" spans="1:4" x14ac:dyDescent="0.2">
      <c r="A164" s="22" t="s">
        <v>5</v>
      </c>
      <c r="B164">
        <v>2003</v>
      </c>
      <c r="C164" s="23">
        <v>1</v>
      </c>
      <c r="D164" s="61">
        <f t="shared" ref="D164" si="132">C164/SUM($C$14,$C$44,$C$74,$C$104,$C$134,$C$164,$C$194,$C$224)</f>
        <v>1.9607843137254902E-2</v>
      </c>
    </row>
    <row r="165" spans="1:4" x14ac:dyDescent="0.2">
      <c r="A165" s="22" t="s">
        <v>5</v>
      </c>
      <c r="B165">
        <v>2004</v>
      </c>
      <c r="C165" s="23">
        <v>1</v>
      </c>
      <c r="D165" s="61">
        <f t="shared" ref="D165" si="133">C165/SUM($C$15,$C$45,$C$75,$C$105,$C$135,$C$165,$C$195,$C$225)</f>
        <v>2.1276595744680851E-2</v>
      </c>
    </row>
    <row r="166" spans="1:4" x14ac:dyDescent="0.2">
      <c r="A166" s="22" t="s">
        <v>5</v>
      </c>
      <c r="B166">
        <v>2005</v>
      </c>
      <c r="C166" s="23">
        <v>0</v>
      </c>
      <c r="D166" s="61">
        <f t="shared" ref="D166" si="134">C166/SUM($C$16,$C$46,$C$76,$C$106,$C$136,$C$166,$C$196,$C$226)</f>
        <v>0</v>
      </c>
    </row>
    <row r="167" spans="1:4" x14ac:dyDescent="0.2">
      <c r="A167" s="22" t="s">
        <v>5</v>
      </c>
      <c r="B167">
        <v>2006</v>
      </c>
      <c r="C167" s="23">
        <v>0</v>
      </c>
      <c r="D167" s="61">
        <f t="shared" ref="D167" si="135">C167/SUM($C$17,$C$47,$C$77,$C$107,$C$137,$C$167,$C$197,$C$227)</f>
        <v>0</v>
      </c>
    </row>
    <row r="168" spans="1:4" x14ac:dyDescent="0.2">
      <c r="A168" s="22" t="s">
        <v>5</v>
      </c>
      <c r="B168">
        <v>2007</v>
      </c>
      <c r="C168" s="23">
        <v>0</v>
      </c>
      <c r="D168" s="61">
        <f t="shared" ref="D168" si="136">C168/SUM($C$18,$C$48,$C$78,$C$108,$C$138,$C$168,$C$198,$C$228)</f>
        <v>0</v>
      </c>
    </row>
    <row r="169" spans="1:4" x14ac:dyDescent="0.2">
      <c r="A169" s="22" t="s">
        <v>5</v>
      </c>
      <c r="B169">
        <v>2008</v>
      </c>
      <c r="C169" s="23">
        <v>1</v>
      </c>
      <c r="D169" s="61">
        <f t="shared" ref="D169" si="137">C169/SUM($C$19,$C$49,$C$79,$C$109,$C$139,$C$169,$C$199,$C$229)</f>
        <v>1.7857142857142856E-2</v>
      </c>
    </row>
    <row r="170" spans="1:4" x14ac:dyDescent="0.2">
      <c r="A170" s="22" t="s">
        <v>5</v>
      </c>
      <c r="B170">
        <v>2009</v>
      </c>
      <c r="C170" s="23">
        <v>1</v>
      </c>
      <c r="D170" s="61">
        <f t="shared" ref="D170" si="138">C170/SUM($C$20,$C$50,$C$80,$C$110,$C$140,$C$170,$C$200,$C$230)</f>
        <v>1.4285714285714285E-2</v>
      </c>
    </row>
    <row r="171" spans="1:4" x14ac:dyDescent="0.2">
      <c r="A171" s="22" t="s">
        <v>5</v>
      </c>
      <c r="B171">
        <v>2010</v>
      </c>
      <c r="C171" s="23">
        <v>0</v>
      </c>
      <c r="D171" s="61">
        <f t="shared" ref="D171" si="139">C171/SUM($C$21,$C$51,$C$81,$C$111,$C$141,$C$171,$C$201,$C$231)</f>
        <v>0</v>
      </c>
    </row>
    <row r="172" spans="1:4" x14ac:dyDescent="0.2">
      <c r="A172" s="22" t="s">
        <v>5</v>
      </c>
      <c r="B172">
        <v>2011</v>
      </c>
      <c r="C172" s="23">
        <v>0</v>
      </c>
      <c r="D172" s="61">
        <f t="shared" ref="D172" si="140">C172/SUM($C$22,$C$52,$C$82,$C$112,$C$142,$C$172,$C$202,$C$232)</f>
        <v>0</v>
      </c>
    </row>
    <row r="173" spans="1:4" x14ac:dyDescent="0.2">
      <c r="A173" s="22" t="s">
        <v>5</v>
      </c>
      <c r="B173">
        <v>2012</v>
      </c>
      <c r="C173" s="23">
        <v>1</v>
      </c>
      <c r="D173" s="61">
        <f t="shared" ref="D173" si="141">C173/SUM($C$23,$C$53,$C$83,$C$113,$C$143,$C$173,$C$203,$C$233)</f>
        <v>8.0645161290322578E-3</v>
      </c>
    </row>
    <row r="174" spans="1:4" x14ac:dyDescent="0.2">
      <c r="A174" s="22" t="s">
        <v>5</v>
      </c>
      <c r="B174">
        <v>2013</v>
      </c>
      <c r="C174" s="23">
        <v>6</v>
      </c>
      <c r="D174" s="61">
        <f t="shared" ref="D174" si="142">C174/SUM($C$24,$C$54,$C$84,$C$114,$C$144,$C$174,$C$204,$C$234)</f>
        <v>3.3898305084745763E-2</v>
      </c>
    </row>
    <row r="175" spans="1:4" x14ac:dyDescent="0.2">
      <c r="A175" s="22" t="s">
        <v>5</v>
      </c>
      <c r="B175">
        <v>2014</v>
      </c>
      <c r="C175" s="23">
        <v>14</v>
      </c>
      <c r="D175" s="61">
        <f t="shared" ref="D175" si="143">C175/SUM($C$25,$C$55,$C$85,$C$115,$C$145,$C$175,$C$205,$C$235)</f>
        <v>6.3926940639269403E-2</v>
      </c>
    </row>
    <row r="176" spans="1:4" x14ac:dyDescent="0.2">
      <c r="A176" s="22" t="s">
        <v>5</v>
      </c>
      <c r="B176">
        <v>2015</v>
      </c>
      <c r="C176" s="23">
        <v>10</v>
      </c>
      <c r="D176" s="61">
        <f t="shared" ref="D176" si="144">C176/SUM($C$26,$C$56,$C$86,$C$116,$C$146,$C$176,$C$206,$C$236)</f>
        <v>4.4247787610619468E-2</v>
      </c>
    </row>
    <row r="177" spans="1:4" x14ac:dyDescent="0.2">
      <c r="A177" s="22" t="s">
        <v>5</v>
      </c>
      <c r="B177">
        <v>2016</v>
      </c>
      <c r="C177" s="23">
        <v>5</v>
      </c>
      <c r="D177" s="61">
        <f t="shared" ref="D177" si="145">C177/SUM($C$27,$C$57,$C$87,$C$117,$C$147,$C$177,$C$207,$C$237)</f>
        <v>2.8571428571428571E-2</v>
      </c>
    </row>
    <row r="178" spans="1:4" x14ac:dyDescent="0.2">
      <c r="A178" s="22" t="s">
        <v>5</v>
      </c>
      <c r="B178">
        <v>2017</v>
      </c>
      <c r="C178" s="23">
        <v>8</v>
      </c>
      <c r="D178" s="61">
        <f t="shared" ref="D178" si="146">C178/SUM($C$28,$C$58,$C$88,$C$118,$C$148,$C$178,$C$208,$C$238)</f>
        <v>4.4444444444444446E-2</v>
      </c>
    </row>
    <row r="179" spans="1:4" x14ac:dyDescent="0.2">
      <c r="A179" s="22" t="s">
        <v>5</v>
      </c>
      <c r="B179">
        <v>2018</v>
      </c>
      <c r="C179" s="23">
        <v>7</v>
      </c>
      <c r="D179" s="61">
        <f t="shared" ref="D179" si="147">C179/SUM($C$29,$C$59,$C$89,$C$119,$C$149,$C$179,$C$209,$C$239)</f>
        <v>3.3492822966507178E-2</v>
      </c>
    </row>
    <row r="180" spans="1:4" x14ac:dyDescent="0.2">
      <c r="A180" s="22" t="s">
        <v>5</v>
      </c>
      <c r="B180">
        <v>2019</v>
      </c>
      <c r="C180" s="23">
        <v>7</v>
      </c>
      <c r="D180" s="61">
        <f t="shared" ref="D180" si="148">C180/SUM($C$30,$C$60,$C$90,$C$120,$C$150,$C$180,$C$210,$C$240)</f>
        <v>3.125E-2</v>
      </c>
    </row>
    <row r="181" spans="1:4" x14ac:dyDescent="0.2">
      <c r="A181" s="22" t="s">
        <v>5</v>
      </c>
      <c r="B181">
        <v>2020</v>
      </c>
      <c r="C181" s="23">
        <v>8</v>
      </c>
      <c r="D181" s="61">
        <f t="shared" ref="D181" si="149">C181/SUM($C$31,$C$61,$C$91,$C$121,$C$151,$C$181,$C$211,$C$241)</f>
        <v>3.4632034632034632E-2</v>
      </c>
    </row>
    <row r="182" spans="1:4" x14ac:dyDescent="0.2">
      <c r="A182" s="22" t="s">
        <v>4</v>
      </c>
      <c r="B182">
        <v>1991</v>
      </c>
      <c r="C182" s="25">
        <v>0</v>
      </c>
      <c r="D182" s="61">
        <f t="shared" ref="D182" si="150">C182/SUM($C$2,$C$32,$C$62,$C$92,$C$122,$C$152,$C$182,$C$212)</f>
        <v>0</v>
      </c>
    </row>
    <row r="183" spans="1:4" x14ac:dyDescent="0.2">
      <c r="A183" s="22" t="s">
        <v>4</v>
      </c>
      <c r="B183">
        <v>1992</v>
      </c>
      <c r="C183" s="25">
        <v>0</v>
      </c>
      <c r="D183" s="61">
        <f t="shared" ref="D183" si="151">C183/SUM($C$3,$C$33,$C$63,$C$93,$C$123,$C$153,$C$183,$C$213)</f>
        <v>0</v>
      </c>
    </row>
    <row r="184" spans="1:4" x14ac:dyDescent="0.2">
      <c r="A184" s="22" t="s">
        <v>4</v>
      </c>
      <c r="B184">
        <v>1993</v>
      </c>
      <c r="C184" s="25">
        <v>0</v>
      </c>
      <c r="D184" s="61">
        <f t="shared" ref="D184" si="152">C184/SUM($C$4,$C$34,$C$64,$C$94,$C$124,$C$154,$C$184,$C$214)</f>
        <v>0</v>
      </c>
    </row>
    <row r="185" spans="1:4" x14ac:dyDescent="0.2">
      <c r="A185" s="22" t="s">
        <v>4</v>
      </c>
      <c r="B185">
        <v>1994</v>
      </c>
      <c r="C185" s="25">
        <v>0</v>
      </c>
      <c r="D185" s="61">
        <f t="shared" ref="D185" si="153">C185/SUM($C$5,$C$35,$C$65,$C$95,$C$125,$C$155,$C$185,$C$215)</f>
        <v>0</v>
      </c>
    </row>
    <row r="186" spans="1:4" x14ac:dyDescent="0.2">
      <c r="A186" s="22" t="s">
        <v>4</v>
      </c>
      <c r="B186">
        <v>1995</v>
      </c>
      <c r="C186" s="25">
        <v>0</v>
      </c>
      <c r="D186" s="61">
        <f t="shared" ref="D186" si="154">C186/SUM($C$6,$C$36,$C$66,$C$96,$C$126,$C$156,$C$186,$C$216)</f>
        <v>0</v>
      </c>
    </row>
    <row r="187" spans="1:4" x14ac:dyDescent="0.2">
      <c r="A187" s="22" t="s">
        <v>4</v>
      </c>
      <c r="B187">
        <v>1996</v>
      </c>
      <c r="C187" s="25">
        <v>0</v>
      </c>
      <c r="D187" s="61">
        <f t="shared" ref="D187" si="155">C187/SUM($C$7,$C$37,$C$67,$C$97,$C$127,$C$157,$C$187,$C$217)</f>
        <v>0</v>
      </c>
    </row>
    <row r="188" spans="1:4" x14ac:dyDescent="0.2">
      <c r="A188" s="22" t="s">
        <v>4</v>
      </c>
      <c r="B188">
        <v>1997</v>
      </c>
      <c r="C188" s="25">
        <v>0</v>
      </c>
      <c r="D188" s="61">
        <f t="shared" ref="D188" si="156">C188/SUM($C$8,$C$38,$C$68,$C$98,$C$128,$C$158,$C$188,$C$218)</f>
        <v>0</v>
      </c>
    </row>
    <row r="189" spans="1:4" x14ac:dyDescent="0.2">
      <c r="A189" s="22" t="s">
        <v>4</v>
      </c>
      <c r="B189">
        <v>1998</v>
      </c>
      <c r="C189" s="25">
        <v>0</v>
      </c>
      <c r="D189" s="61">
        <f t="shared" ref="D189" si="157">C189/SUM($C$9,$C$39,$C$69,$C$99,$C$129,$C$159,$C$189,$C$219)</f>
        <v>0</v>
      </c>
    </row>
    <row r="190" spans="1:4" x14ac:dyDescent="0.2">
      <c r="A190" s="22" t="s">
        <v>4</v>
      </c>
      <c r="B190">
        <v>1999</v>
      </c>
      <c r="C190" s="25">
        <v>0</v>
      </c>
      <c r="D190" s="61">
        <f t="shared" ref="D190" si="158">C190/SUM($C$10,$C$40,$C$70,$C$100,$C$130,$C$160,$C$190,$C$220)</f>
        <v>0</v>
      </c>
    </row>
    <row r="191" spans="1:4" x14ac:dyDescent="0.2">
      <c r="A191" s="22" t="s">
        <v>4</v>
      </c>
      <c r="B191">
        <v>2000</v>
      </c>
      <c r="C191" s="25">
        <v>0</v>
      </c>
      <c r="D191" s="61">
        <f t="shared" ref="D191" si="159">C191/SUM($C$11,$C$41,$C$71,$C$101,$C$131,$C$161,$C$191,$C$221)</f>
        <v>0</v>
      </c>
    </row>
    <row r="192" spans="1:4" x14ac:dyDescent="0.2">
      <c r="A192" s="22" t="s">
        <v>4</v>
      </c>
      <c r="B192">
        <v>2001</v>
      </c>
      <c r="C192" s="25">
        <v>0</v>
      </c>
      <c r="D192" s="61">
        <f t="shared" ref="D192" si="160">C192/SUM($C$12,$C$42,$C$72,$C$102,$C$132,$C$162,$C$192,$C$222)</f>
        <v>0</v>
      </c>
    </row>
    <row r="193" spans="1:4" x14ac:dyDescent="0.2">
      <c r="A193" s="22" t="s">
        <v>4</v>
      </c>
      <c r="B193">
        <v>2002</v>
      </c>
      <c r="C193" s="25">
        <v>0</v>
      </c>
      <c r="D193" s="61">
        <f t="shared" ref="D193" si="161">C193/SUM($C$13,$C$43,$C$73,$C$103,$C$133,$C$163,$C$193,$C$223)</f>
        <v>0</v>
      </c>
    </row>
    <row r="194" spans="1:4" x14ac:dyDescent="0.2">
      <c r="A194" s="22" t="s">
        <v>4</v>
      </c>
      <c r="B194">
        <v>2003</v>
      </c>
      <c r="C194" s="25">
        <v>0</v>
      </c>
      <c r="D194" s="61">
        <f t="shared" ref="D194" si="162">C194/SUM($C$14,$C$44,$C$74,$C$104,$C$134,$C$164,$C$194,$C$224)</f>
        <v>0</v>
      </c>
    </row>
    <row r="195" spans="1:4" x14ac:dyDescent="0.2">
      <c r="A195" s="22" t="s">
        <v>4</v>
      </c>
      <c r="B195">
        <v>2004</v>
      </c>
      <c r="C195" s="25">
        <v>0</v>
      </c>
      <c r="D195" s="61">
        <f t="shared" ref="D195" si="163">C195/SUM($C$15,$C$45,$C$75,$C$105,$C$135,$C$165,$C$195,$C$225)</f>
        <v>0</v>
      </c>
    </row>
    <row r="196" spans="1:4" x14ac:dyDescent="0.2">
      <c r="A196" s="22" t="s">
        <v>4</v>
      </c>
      <c r="B196">
        <v>2005</v>
      </c>
      <c r="C196" s="25">
        <v>0</v>
      </c>
      <c r="D196" s="61">
        <f t="shared" ref="D196" si="164">C196/SUM($C$16,$C$46,$C$76,$C$106,$C$136,$C$166,$C$196,$C$226)</f>
        <v>0</v>
      </c>
    </row>
    <row r="197" spans="1:4" x14ac:dyDescent="0.2">
      <c r="A197" s="22" t="s">
        <v>4</v>
      </c>
      <c r="B197">
        <v>2006</v>
      </c>
      <c r="C197" s="25">
        <v>0</v>
      </c>
      <c r="D197" s="61">
        <f t="shared" ref="D197" si="165">C197/SUM($C$17,$C$47,$C$77,$C$107,$C$137,$C$167,$C$197,$C$227)</f>
        <v>0</v>
      </c>
    </row>
    <row r="198" spans="1:4" x14ac:dyDescent="0.2">
      <c r="A198" s="22" t="s">
        <v>4</v>
      </c>
      <c r="B198">
        <v>2007</v>
      </c>
      <c r="C198" s="25">
        <v>0</v>
      </c>
      <c r="D198" s="61">
        <f t="shared" ref="D198" si="166">C198/SUM($C$18,$C$48,$C$78,$C$108,$C$138,$C$168,$C$198,$C$228)</f>
        <v>0</v>
      </c>
    </row>
    <row r="199" spans="1:4" x14ac:dyDescent="0.2">
      <c r="A199" s="22" t="s">
        <v>4</v>
      </c>
      <c r="B199">
        <v>2008</v>
      </c>
      <c r="C199" s="25">
        <v>0</v>
      </c>
      <c r="D199" s="61">
        <f t="shared" ref="D199" si="167">C199/SUM($C$19,$C$49,$C$79,$C$109,$C$139,$C$169,$C$199,$C$229)</f>
        <v>0</v>
      </c>
    </row>
    <row r="200" spans="1:4" x14ac:dyDescent="0.2">
      <c r="A200" s="22" t="s">
        <v>4</v>
      </c>
      <c r="B200">
        <v>2009</v>
      </c>
      <c r="C200" s="25">
        <v>0</v>
      </c>
      <c r="D200" s="61">
        <f t="shared" ref="D200" si="168">C200/SUM($C$20,$C$50,$C$80,$C$110,$C$140,$C$170,$C$200,$C$230)</f>
        <v>0</v>
      </c>
    </row>
    <row r="201" spans="1:4" x14ac:dyDescent="0.2">
      <c r="A201" s="22" t="s">
        <v>4</v>
      </c>
      <c r="B201">
        <v>2010</v>
      </c>
      <c r="C201" s="25">
        <v>0</v>
      </c>
      <c r="D201" s="61">
        <f t="shared" ref="D201" si="169">C201/SUM($C$21,$C$51,$C$81,$C$111,$C$141,$C$171,$C$201,$C$231)</f>
        <v>0</v>
      </c>
    </row>
    <row r="202" spans="1:4" x14ac:dyDescent="0.2">
      <c r="A202" s="22" t="s">
        <v>4</v>
      </c>
      <c r="B202">
        <v>2011</v>
      </c>
      <c r="C202" s="25">
        <v>0</v>
      </c>
      <c r="D202" s="61">
        <f t="shared" ref="D202" si="170">C202/SUM($C$22,$C$52,$C$82,$C$112,$C$142,$C$172,$C$202,$C$232)</f>
        <v>0</v>
      </c>
    </row>
    <row r="203" spans="1:4" x14ac:dyDescent="0.2">
      <c r="A203" s="22" t="s">
        <v>4</v>
      </c>
      <c r="B203">
        <v>2012</v>
      </c>
      <c r="C203" s="25">
        <v>1</v>
      </c>
      <c r="D203" s="61">
        <f t="shared" ref="D203" si="171">C203/SUM($C$23,$C$53,$C$83,$C$113,$C$143,$C$173,$C$203,$C$233)</f>
        <v>8.0645161290322578E-3</v>
      </c>
    </row>
    <row r="204" spans="1:4" x14ac:dyDescent="0.2">
      <c r="A204" s="22" t="s">
        <v>4</v>
      </c>
      <c r="B204">
        <v>2013</v>
      </c>
      <c r="C204" s="25">
        <v>1</v>
      </c>
      <c r="D204" s="61">
        <f t="shared" ref="D204" si="172">C204/SUM($C$24,$C$54,$C$84,$C$114,$C$144,$C$174,$C$204,$C$234)</f>
        <v>5.6497175141242938E-3</v>
      </c>
    </row>
    <row r="205" spans="1:4" x14ac:dyDescent="0.2">
      <c r="A205" s="22" t="s">
        <v>4</v>
      </c>
      <c r="B205">
        <v>2014</v>
      </c>
      <c r="C205" s="25">
        <v>2</v>
      </c>
      <c r="D205" s="61">
        <f t="shared" ref="D205" si="173">C205/SUM($C$25,$C$55,$C$85,$C$115,$C$145,$C$175,$C$205,$C$235)</f>
        <v>9.1324200913242004E-3</v>
      </c>
    </row>
    <row r="206" spans="1:4" x14ac:dyDescent="0.2">
      <c r="A206" s="22" t="s">
        <v>4</v>
      </c>
      <c r="B206">
        <v>2015</v>
      </c>
      <c r="C206" s="25">
        <v>3</v>
      </c>
      <c r="D206" s="61">
        <f t="shared" ref="D206" si="174">C206/SUM($C$26,$C$56,$C$86,$C$116,$C$146,$C$176,$C$206,$C$236)</f>
        <v>1.3274336283185841E-2</v>
      </c>
    </row>
    <row r="207" spans="1:4" x14ac:dyDescent="0.2">
      <c r="A207" s="22" t="s">
        <v>4</v>
      </c>
      <c r="B207">
        <v>2016</v>
      </c>
      <c r="C207" s="25">
        <v>3</v>
      </c>
      <c r="D207" s="61">
        <f t="shared" ref="D207" si="175">C207/SUM($C$27,$C$57,$C$87,$C$117,$C$147,$C$177,$C$207,$C$237)</f>
        <v>1.7142857142857144E-2</v>
      </c>
    </row>
    <row r="208" spans="1:4" x14ac:dyDescent="0.2">
      <c r="A208" s="22" t="s">
        <v>4</v>
      </c>
      <c r="B208">
        <v>2017</v>
      </c>
      <c r="C208" s="25">
        <v>2</v>
      </c>
      <c r="D208" s="61">
        <f t="shared" ref="D208" si="176">C208/SUM($C$28,$C$58,$C$88,$C$118,$C$148,$C$178,$C$208,$C$238)</f>
        <v>1.1111111111111112E-2</v>
      </c>
    </row>
    <row r="209" spans="1:4" x14ac:dyDescent="0.2">
      <c r="A209" s="22" t="s">
        <v>4</v>
      </c>
      <c r="B209">
        <v>2018</v>
      </c>
      <c r="C209" s="25">
        <v>2</v>
      </c>
      <c r="D209" s="61">
        <f t="shared" ref="D209" si="177">C209/SUM($C$29,$C$59,$C$89,$C$119,$C$149,$C$179,$C$209,$C$239)</f>
        <v>9.5693779904306216E-3</v>
      </c>
    </row>
    <row r="210" spans="1:4" x14ac:dyDescent="0.2">
      <c r="A210" s="22" t="s">
        <v>4</v>
      </c>
      <c r="B210">
        <v>2019</v>
      </c>
      <c r="C210" s="25">
        <v>4</v>
      </c>
      <c r="D210" s="61">
        <f t="shared" ref="D210" si="178">C210/SUM($C$30,$C$60,$C$90,$C$120,$C$150,$C$180,$C$210,$C$240)</f>
        <v>1.7857142857142856E-2</v>
      </c>
    </row>
    <row r="211" spans="1:4" x14ac:dyDescent="0.2">
      <c r="A211" s="22" t="s">
        <v>4</v>
      </c>
      <c r="B211">
        <v>2020</v>
      </c>
      <c r="C211" s="25">
        <v>4</v>
      </c>
      <c r="D211" s="61">
        <f t="shared" ref="D211" si="179">C211/SUM($C$31,$C$61,$C$91,$C$121,$C$151,$C$181,$C$211,$C$241)</f>
        <v>1.7316017316017316E-2</v>
      </c>
    </row>
    <row r="212" spans="1:4" x14ac:dyDescent="0.2">
      <c r="A212" s="26" t="s">
        <v>3</v>
      </c>
      <c r="B212">
        <v>1991</v>
      </c>
      <c r="C212" s="37">
        <v>2</v>
      </c>
      <c r="D212" s="61">
        <f t="shared" ref="D212" si="180">C212/SUM($C$2,$C$32,$C$62,$C$92,$C$122,$C$152,$C$182,$C$212)</f>
        <v>0.10526315789473684</v>
      </c>
    </row>
    <row r="213" spans="1:4" x14ac:dyDescent="0.2">
      <c r="A213" s="26" t="s">
        <v>3</v>
      </c>
      <c r="B213">
        <v>1992</v>
      </c>
      <c r="C213" s="37">
        <v>2</v>
      </c>
      <c r="D213" s="61">
        <f t="shared" ref="D213" si="181">C213/SUM($C$3,$C$33,$C$63,$C$93,$C$123,$C$153,$C$183,$C$213)</f>
        <v>0.10526315789473684</v>
      </c>
    </row>
    <row r="214" spans="1:4" x14ac:dyDescent="0.2">
      <c r="A214" s="26" t="s">
        <v>3</v>
      </c>
      <c r="B214">
        <v>1993</v>
      </c>
      <c r="C214" s="37">
        <v>4</v>
      </c>
      <c r="D214" s="61">
        <f t="shared" ref="D214" si="182">C214/SUM($C$4,$C$34,$C$64,$C$94,$C$124,$C$154,$C$184,$C$214)</f>
        <v>0.33333333333333331</v>
      </c>
    </row>
    <row r="215" spans="1:4" x14ac:dyDescent="0.2">
      <c r="A215" s="26" t="s">
        <v>3</v>
      </c>
      <c r="B215">
        <v>1994</v>
      </c>
      <c r="C215" s="37">
        <v>2</v>
      </c>
      <c r="D215" s="61">
        <f t="shared" ref="D215" si="183">C215/SUM($C$5,$C$35,$C$65,$C$95,$C$125,$C$155,$C$185,$C$215)</f>
        <v>0.11764705882352941</v>
      </c>
    </row>
    <row r="216" spans="1:4" x14ac:dyDescent="0.2">
      <c r="A216" s="26" t="s">
        <v>3</v>
      </c>
      <c r="B216">
        <v>1995</v>
      </c>
      <c r="C216" s="37">
        <v>2</v>
      </c>
      <c r="D216" s="61">
        <f t="shared" ref="D216" si="184">C216/SUM($C$6,$C$36,$C$66,$C$96,$C$126,$C$156,$C$186,$C$216)</f>
        <v>7.6923076923076927E-2</v>
      </c>
    </row>
    <row r="217" spans="1:4" x14ac:dyDescent="0.2">
      <c r="A217" s="26" t="s">
        <v>3</v>
      </c>
      <c r="B217">
        <v>1996</v>
      </c>
      <c r="C217" s="37">
        <v>1</v>
      </c>
      <c r="D217" s="61">
        <f t="shared" ref="D217" si="185">C217/SUM($C$7,$C$37,$C$67,$C$97,$C$127,$C$157,$C$187,$C$217)</f>
        <v>4.1666666666666664E-2</v>
      </c>
    </row>
    <row r="218" spans="1:4" x14ac:dyDescent="0.2">
      <c r="A218" s="26" t="s">
        <v>3</v>
      </c>
      <c r="B218">
        <v>1997</v>
      </c>
      <c r="C218" s="37">
        <v>1</v>
      </c>
      <c r="D218" s="61">
        <f t="shared" ref="D218" si="186">C218/SUM($C$8,$C$38,$C$68,$C$98,$C$128,$C$158,$C$188,$C$218)</f>
        <v>3.5714285714285712E-2</v>
      </c>
    </row>
    <row r="219" spans="1:4" x14ac:dyDescent="0.2">
      <c r="A219" s="26" t="s">
        <v>3</v>
      </c>
      <c r="B219">
        <v>1998</v>
      </c>
      <c r="C219" s="37">
        <v>0</v>
      </c>
      <c r="D219" s="61">
        <f t="shared" ref="D219" si="187">C219/SUM($C$9,$C$39,$C$69,$C$99,$C$129,$C$159,$C$189,$C$219)</f>
        <v>0</v>
      </c>
    </row>
    <row r="220" spans="1:4" x14ac:dyDescent="0.2">
      <c r="A220" s="26" t="s">
        <v>3</v>
      </c>
      <c r="B220">
        <v>1999</v>
      </c>
      <c r="C220" s="37">
        <v>0</v>
      </c>
      <c r="D220" s="61">
        <f t="shared" ref="D220" si="188">C220/SUM($C$10,$C$40,$C$70,$C$100,$C$130,$C$160,$C$190,$C$220)</f>
        <v>0</v>
      </c>
    </row>
    <row r="221" spans="1:4" x14ac:dyDescent="0.2">
      <c r="A221" s="26" t="s">
        <v>3</v>
      </c>
      <c r="B221">
        <v>2000</v>
      </c>
      <c r="C221" s="37">
        <v>0</v>
      </c>
      <c r="D221" s="61">
        <f t="shared" ref="D221" si="189">C221/SUM($C$11,$C$41,$C$71,$C$101,$C$131,$C$161,$C$191,$C$221)</f>
        <v>0</v>
      </c>
    </row>
    <row r="222" spans="1:4" x14ac:dyDescent="0.2">
      <c r="A222" s="26" t="s">
        <v>3</v>
      </c>
      <c r="B222">
        <v>2001</v>
      </c>
      <c r="C222" s="37">
        <v>0</v>
      </c>
      <c r="D222" s="61">
        <f t="shared" ref="D222" si="190">C222/SUM($C$12,$C$42,$C$72,$C$102,$C$132,$C$162,$C$192,$C$222)</f>
        <v>0</v>
      </c>
    </row>
    <row r="223" spans="1:4" x14ac:dyDescent="0.2">
      <c r="A223" s="26" t="s">
        <v>3</v>
      </c>
      <c r="B223">
        <v>2002</v>
      </c>
      <c r="C223" s="37">
        <v>0</v>
      </c>
      <c r="D223" s="61">
        <f t="shared" ref="D223" si="191">C223/SUM($C$13,$C$43,$C$73,$C$103,$C$133,$C$163,$C$193,$C$223)</f>
        <v>0</v>
      </c>
    </row>
    <row r="224" spans="1:4" x14ac:dyDescent="0.2">
      <c r="A224" s="26" t="s">
        <v>3</v>
      </c>
      <c r="B224">
        <v>2003</v>
      </c>
      <c r="C224" s="37">
        <v>0</v>
      </c>
      <c r="D224" s="61">
        <f t="shared" ref="D224" si="192">C224/SUM($C$14,$C$44,$C$74,$C$104,$C$134,$C$164,$C$194,$C$224)</f>
        <v>0</v>
      </c>
    </row>
    <row r="225" spans="1:4" x14ac:dyDescent="0.2">
      <c r="A225" s="26" t="s">
        <v>3</v>
      </c>
      <c r="B225">
        <v>2004</v>
      </c>
      <c r="C225" s="37">
        <v>0</v>
      </c>
      <c r="D225" s="61">
        <f t="shared" ref="D225" si="193">C225/SUM($C$15,$C$45,$C$75,$C$105,$C$135,$C$165,$C$195,$C$225)</f>
        <v>0</v>
      </c>
    </row>
    <row r="226" spans="1:4" x14ac:dyDescent="0.2">
      <c r="A226" s="26" t="s">
        <v>3</v>
      </c>
      <c r="B226">
        <v>2005</v>
      </c>
      <c r="C226" s="37">
        <v>0</v>
      </c>
      <c r="D226" s="61">
        <f t="shared" ref="D226" si="194">C226/SUM($C$16,$C$46,$C$76,$C$106,$C$136,$C$166,$C$196,$C$226)</f>
        <v>0</v>
      </c>
    </row>
    <row r="227" spans="1:4" x14ac:dyDescent="0.2">
      <c r="A227" s="26" t="s">
        <v>3</v>
      </c>
      <c r="B227">
        <v>2006</v>
      </c>
      <c r="C227" s="37">
        <v>0</v>
      </c>
      <c r="D227" s="61">
        <f t="shared" ref="D227" si="195">C227/SUM($C$17,$C$47,$C$77,$C$107,$C$137,$C$167,$C$197,$C$227)</f>
        <v>0</v>
      </c>
    </row>
    <row r="228" spans="1:4" x14ac:dyDescent="0.2">
      <c r="A228" s="26" t="s">
        <v>3</v>
      </c>
      <c r="B228">
        <v>2007</v>
      </c>
      <c r="C228" s="37">
        <v>0</v>
      </c>
      <c r="D228" s="61">
        <f t="shared" ref="D228" si="196">C228/SUM($C$18,$C$48,$C$78,$C$108,$C$138,$C$168,$C$198,$C$228)</f>
        <v>0</v>
      </c>
    </row>
    <row r="229" spans="1:4" x14ac:dyDescent="0.2">
      <c r="A229" s="26" t="s">
        <v>3</v>
      </c>
      <c r="B229">
        <v>2008</v>
      </c>
      <c r="C229" s="37">
        <v>0</v>
      </c>
      <c r="D229" s="61">
        <f t="shared" ref="D229" si="197">C229/SUM($C$19,$C$49,$C$79,$C$109,$C$139,$C$169,$C$199,$C$229)</f>
        <v>0</v>
      </c>
    </row>
    <row r="230" spans="1:4" x14ac:dyDescent="0.2">
      <c r="A230" s="26" t="s">
        <v>3</v>
      </c>
      <c r="B230">
        <v>2009</v>
      </c>
      <c r="C230" s="37">
        <v>0</v>
      </c>
      <c r="D230" s="61">
        <f t="shared" ref="D230" si="198">C230/SUM($C$20,$C$50,$C$80,$C$110,$C$140,$C$170,$C$200,$C$230)</f>
        <v>0</v>
      </c>
    </row>
    <row r="231" spans="1:4" x14ac:dyDescent="0.2">
      <c r="A231" s="26" t="s">
        <v>3</v>
      </c>
      <c r="B231">
        <v>2010</v>
      </c>
      <c r="C231" s="37">
        <v>0</v>
      </c>
      <c r="D231" s="61">
        <f t="shared" ref="D231" si="199">C231/SUM($C$21,$C$51,$C$81,$C$111,$C$141,$C$171,$C$201,$C$231)</f>
        <v>0</v>
      </c>
    </row>
    <row r="232" spans="1:4" x14ac:dyDescent="0.2">
      <c r="A232" s="26" t="s">
        <v>3</v>
      </c>
      <c r="B232">
        <v>2011</v>
      </c>
      <c r="C232" s="37">
        <v>0</v>
      </c>
      <c r="D232" s="61">
        <f t="shared" ref="D232" si="200">C232/SUM($C$22,$C$52,$C$82,$C$112,$C$142,$C$172,$C$202,$C$232)</f>
        <v>0</v>
      </c>
    </row>
    <row r="233" spans="1:4" x14ac:dyDescent="0.2">
      <c r="A233" s="26" t="s">
        <v>3</v>
      </c>
      <c r="B233">
        <v>2012</v>
      </c>
      <c r="C233" s="37">
        <v>0</v>
      </c>
      <c r="D233" s="61">
        <f t="shared" ref="D233" si="201">C233/SUM($C$23,$C$53,$C$83,$C$113,$C$143,$C$173,$C$203,$C$233)</f>
        <v>0</v>
      </c>
    </row>
    <row r="234" spans="1:4" x14ac:dyDescent="0.2">
      <c r="A234" s="26" t="s">
        <v>3</v>
      </c>
      <c r="B234">
        <v>2013</v>
      </c>
      <c r="C234" s="37">
        <v>0</v>
      </c>
      <c r="D234" s="61">
        <f t="shared" ref="D234" si="202">C234/SUM($C$24,$C$54,$C$84,$C$114,$C$144,$C$174,$C$204,$C$234)</f>
        <v>0</v>
      </c>
    </row>
    <row r="235" spans="1:4" x14ac:dyDescent="0.2">
      <c r="A235" s="26" t="s">
        <v>3</v>
      </c>
      <c r="B235">
        <v>2014</v>
      </c>
      <c r="C235" s="37">
        <v>0</v>
      </c>
      <c r="D235" s="61">
        <f t="shared" ref="D235" si="203">C235/SUM($C$25,$C$55,$C$85,$C$115,$C$145,$C$175,$C$205,$C$235)</f>
        <v>0</v>
      </c>
    </row>
    <row r="236" spans="1:4" x14ac:dyDescent="0.2">
      <c r="A236" s="26" t="s">
        <v>3</v>
      </c>
      <c r="B236">
        <v>2015</v>
      </c>
      <c r="C236" s="37">
        <v>0</v>
      </c>
      <c r="D236" s="61">
        <f t="shared" ref="D236" si="204">C236/SUM($C$26,$C$56,$C$86,$C$116,$C$146,$C$176,$C$206,$C$236)</f>
        <v>0</v>
      </c>
    </row>
    <row r="237" spans="1:4" x14ac:dyDescent="0.2">
      <c r="A237" s="26" t="s">
        <v>3</v>
      </c>
      <c r="B237">
        <v>2016</v>
      </c>
      <c r="C237" s="37">
        <v>0</v>
      </c>
      <c r="D237" s="61">
        <f t="shared" ref="D237" si="205">C237/SUM($C$27,$C$57,$C$87,$C$117,$C$147,$C$177,$C$207,$C$237)</f>
        <v>0</v>
      </c>
    </row>
    <row r="238" spans="1:4" x14ac:dyDescent="0.2">
      <c r="A238" s="26" t="s">
        <v>3</v>
      </c>
      <c r="B238">
        <v>2017</v>
      </c>
      <c r="C238" s="37">
        <v>0</v>
      </c>
      <c r="D238" s="61">
        <f t="shared" ref="D238" si="206">C238/SUM($C$28,$C$58,$C$88,$C$118,$C$148,$C$178,$C$208,$C$238)</f>
        <v>0</v>
      </c>
    </row>
    <row r="239" spans="1:4" x14ac:dyDescent="0.2">
      <c r="A239" s="26" t="s">
        <v>3</v>
      </c>
      <c r="B239">
        <v>2018</v>
      </c>
      <c r="C239" s="37">
        <v>0</v>
      </c>
      <c r="D239" s="61">
        <f t="shared" ref="D239" si="207">C239/SUM($C$29,$C$59,$C$89,$C$119,$C$149,$C$179,$C$209,$C$239)</f>
        <v>0</v>
      </c>
    </row>
    <row r="240" spans="1:4" x14ac:dyDescent="0.2">
      <c r="A240" s="26" t="s">
        <v>3</v>
      </c>
      <c r="B240">
        <v>2019</v>
      </c>
      <c r="C240" s="37">
        <v>0</v>
      </c>
      <c r="D240" s="61">
        <f t="shared" ref="D240" si="208">C240/SUM($C$30,$C$60,$C$90,$C$120,$C$150,$C$180,$C$210,$C$240)</f>
        <v>0</v>
      </c>
    </row>
    <row r="241" spans="1:4" x14ac:dyDescent="0.2">
      <c r="A241" s="26" t="s">
        <v>3</v>
      </c>
      <c r="B241">
        <v>2020</v>
      </c>
      <c r="C241" s="37">
        <v>0</v>
      </c>
      <c r="D241" s="61">
        <f t="shared" ref="D241" si="209">C241/SUM($C$31,$C$61,$C$91,$C$121,$C$151,$C$181,$C$211,$C$241)</f>
        <v>0</v>
      </c>
    </row>
  </sheetData>
  <phoneticPr fontId="7" type="noConversion"/>
  <pageMargins left="0.7" right="0.7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EBAD-1237-0248-89FE-74B6249866B6}">
  <dimension ref="B2:AA16"/>
  <sheetViews>
    <sheetView workbookViewId="0">
      <selection activeCell="B2" sqref="B2:AA16"/>
    </sheetView>
  </sheetViews>
  <sheetFormatPr baseColWidth="10" defaultRowHeight="15" x14ac:dyDescent="0.2"/>
  <sheetData>
    <row r="2" spans="2:27" x14ac:dyDescent="0.2">
      <c r="B2" s="50" t="s">
        <v>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2:27" x14ac:dyDescent="0.2">
      <c r="B3" s="50" t="s">
        <v>18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2:27" x14ac:dyDescent="0.2">
      <c r="B4" s="52" t="s">
        <v>2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2:27" x14ac:dyDescent="0.2">
      <c r="B5" s="54" t="s">
        <v>19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 spans="2:27" x14ac:dyDescent="0.2">
      <c r="B6" s="53" t="s">
        <v>1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 spans="2:27" x14ac:dyDescent="0.2">
      <c r="B7" s="52" t="s">
        <v>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r="8" spans="2:27" x14ac:dyDescent="0.2">
      <c r="B8" s="54" t="s">
        <v>20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2:27" x14ac:dyDescent="0.2">
      <c r="B9" s="54" t="s">
        <v>21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2:27" x14ac:dyDescent="0.2">
      <c r="B10" s="57" t="s">
        <v>9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2:27" x14ac:dyDescent="0.2">
      <c r="B11" s="54" t="s">
        <v>22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2:27" x14ac:dyDescent="0.2">
      <c r="B12" s="56" t="s">
        <v>23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2:27" x14ac:dyDescent="0.2">
      <c r="B13" s="57" t="s">
        <v>14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2:27" x14ac:dyDescent="0.2">
      <c r="B14" s="36"/>
      <c r="C14" s="36"/>
      <c r="D14" s="36"/>
      <c r="E14" s="36"/>
      <c r="F14" s="36"/>
      <c r="G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2:27" x14ac:dyDescent="0.2">
      <c r="B15" s="53" t="s">
        <v>15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 spans="2:27" x14ac:dyDescent="0.2">
      <c r="B16" s="55" t="s">
        <v>17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</sheetData>
  <mergeCells count="14">
    <mergeCell ref="B2:AA2"/>
    <mergeCell ref="B4:AA4"/>
    <mergeCell ref="B5:AA5"/>
    <mergeCell ref="B6:AA6"/>
    <mergeCell ref="B16:AA16"/>
    <mergeCell ref="B15:AA15"/>
    <mergeCell ref="B8:AA8"/>
    <mergeCell ref="B3:AA3"/>
    <mergeCell ref="B12:AA12"/>
    <mergeCell ref="B11:AA11"/>
    <mergeCell ref="B9:AA9"/>
    <mergeCell ref="B7:AA7"/>
    <mergeCell ref="B10:AA10"/>
    <mergeCell ref="B13:A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3"/>
  <sheetViews>
    <sheetView workbookViewId="0"/>
  </sheetViews>
  <sheetFormatPr baseColWidth="10" defaultColWidth="8.83203125" defaultRowHeight="15" x14ac:dyDescent="0.2"/>
  <cols>
    <col min="1" max="1" width="4" customWidth="1"/>
    <col min="2" max="2" width="20.83203125" customWidth="1"/>
    <col min="3" max="3" width="13.83203125" customWidth="1"/>
    <col min="4" max="4" width="12.83203125" customWidth="1"/>
    <col min="5" max="5" width="6" bestFit="1" customWidth="1"/>
    <col min="6" max="6" width="10.6640625" customWidth="1"/>
    <col min="7" max="7" width="12.6640625" bestFit="1" customWidth="1"/>
    <col min="8" max="8" width="17.1640625" customWidth="1"/>
    <col min="9" max="9" width="10.5" customWidth="1"/>
    <col min="10" max="10" width="15" customWidth="1"/>
    <col min="11" max="20" width="5" bestFit="1" customWidth="1"/>
    <col min="21" max="25" width="5" customWidth="1"/>
    <col min="26" max="26" width="5.5" bestFit="1" customWidth="1"/>
  </cols>
  <sheetData>
    <row r="1" spans="1:26" ht="16" thickBot="1" x14ac:dyDescent="0.25">
      <c r="A1" s="3"/>
    </row>
    <row r="2" spans="1:26" ht="17" thickBot="1" x14ac:dyDescent="0.25">
      <c r="A2" s="3"/>
      <c r="B2" s="58" t="s">
        <v>16</v>
      </c>
      <c r="C2" s="59"/>
      <c r="D2" s="59"/>
      <c r="E2" s="59"/>
      <c r="F2" s="59"/>
      <c r="G2" s="59"/>
      <c r="H2" s="59"/>
      <c r="I2" s="59"/>
      <c r="J2" s="60"/>
      <c r="K2" s="21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19"/>
    </row>
    <row r="3" spans="1:26" s="2" customFormat="1" ht="45.75" customHeight="1" x14ac:dyDescent="0.2">
      <c r="B3" s="18" t="s">
        <v>10</v>
      </c>
      <c r="C3" s="16" t="s">
        <v>11</v>
      </c>
      <c r="D3" s="16" t="s">
        <v>7</v>
      </c>
      <c r="E3" s="17" t="s">
        <v>6</v>
      </c>
      <c r="F3" s="16" t="s">
        <v>12</v>
      </c>
      <c r="G3" s="16" t="s">
        <v>13</v>
      </c>
      <c r="H3" s="16" t="s">
        <v>5</v>
      </c>
      <c r="I3" s="16" t="s">
        <v>4</v>
      </c>
      <c r="J3" s="15" t="s">
        <v>3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">
      <c r="A4" s="13"/>
      <c r="B4" s="12">
        <v>1991</v>
      </c>
      <c r="C4" s="4">
        <v>0</v>
      </c>
      <c r="D4" s="4">
        <v>0</v>
      </c>
      <c r="E4" s="6">
        <v>17</v>
      </c>
      <c r="F4" s="4">
        <v>0</v>
      </c>
      <c r="G4" s="4">
        <v>0</v>
      </c>
      <c r="H4" s="4">
        <v>0</v>
      </c>
      <c r="I4" s="4"/>
      <c r="J4" s="9">
        <v>2</v>
      </c>
    </row>
    <row r="5" spans="1:26" x14ac:dyDescent="0.2">
      <c r="A5" s="13"/>
      <c r="B5" s="12">
        <v>1992</v>
      </c>
      <c r="C5" s="4">
        <v>1</v>
      </c>
      <c r="D5" s="4">
        <v>2</v>
      </c>
      <c r="E5" s="6">
        <v>14</v>
      </c>
      <c r="F5" s="4">
        <v>0</v>
      </c>
      <c r="G5" s="4">
        <v>0</v>
      </c>
      <c r="H5" s="4">
        <v>0</v>
      </c>
      <c r="I5" s="4"/>
      <c r="J5" s="9">
        <v>2</v>
      </c>
    </row>
    <row r="6" spans="1:26" x14ac:dyDescent="0.2">
      <c r="A6" s="13"/>
      <c r="B6" s="12">
        <v>1993</v>
      </c>
      <c r="C6" s="4">
        <v>1</v>
      </c>
      <c r="D6" s="4">
        <v>2</v>
      </c>
      <c r="E6" s="6">
        <v>5</v>
      </c>
      <c r="F6" s="4">
        <v>0</v>
      </c>
      <c r="G6" s="4">
        <v>0</v>
      </c>
      <c r="H6" s="4">
        <v>0</v>
      </c>
      <c r="I6" s="4"/>
      <c r="J6" s="9">
        <v>4</v>
      </c>
    </row>
    <row r="7" spans="1:26" x14ac:dyDescent="0.2">
      <c r="A7" s="13"/>
      <c r="B7" s="12">
        <v>1994</v>
      </c>
      <c r="C7" s="4">
        <v>1</v>
      </c>
      <c r="D7" s="4">
        <v>2</v>
      </c>
      <c r="E7" s="6">
        <v>12</v>
      </c>
      <c r="F7" s="4">
        <v>0</v>
      </c>
      <c r="G7" s="4">
        <v>0</v>
      </c>
      <c r="H7" s="4">
        <v>0</v>
      </c>
      <c r="I7" s="4"/>
      <c r="J7" s="9">
        <v>2</v>
      </c>
    </row>
    <row r="8" spans="1:26" x14ac:dyDescent="0.2">
      <c r="A8" s="13"/>
      <c r="B8" s="12">
        <v>1995</v>
      </c>
      <c r="C8" s="4">
        <v>0</v>
      </c>
      <c r="D8" s="4">
        <v>10</v>
      </c>
      <c r="E8" s="6">
        <v>13</v>
      </c>
      <c r="F8" s="4">
        <v>1</v>
      </c>
      <c r="G8" s="4">
        <v>0</v>
      </c>
      <c r="H8" s="4">
        <v>0</v>
      </c>
      <c r="I8" s="4"/>
      <c r="J8" s="9">
        <v>2</v>
      </c>
    </row>
    <row r="9" spans="1:26" x14ac:dyDescent="0.2">
      <c r="A9" s="13"/>
      <c r="B9" s="12">
        <v>1996</v>
      </c>
      <c r="C9" s="4">
        <v>1</v>
      </c>
      <c r="D9" s="4">
        <v>10</v>
      </c>
      <c r="E9" s="6">
        <v>12</v>
      </c>
      <c r="F9" s="4">
        <v>0</v>
      </c>
      <c r="G9" s="4">
        <v>0</v>
      </c>
      <c r="H9" s="4">
        <v>0</v>
      </c>
      <c r="I9" s="4"/>
      <c r="J9" s="9">
        <v>1</v>
      </c>
    </row>
    <row r="10" spans="1:26" x14ac:dyDescent="0.2">
      <c r="A10" s="13"/>
      <c r="B10" s="12">
        <v>1997</v>
      </c>
      <c r="C10" s="4">
        <v>1</v>
      </c>
      <c r="D10" s="4">
        <v>9</v>
      </c>
      <c r="E10" s="6">
        <v>11</v>
      </c>
      <c r="F10" s="4">
        <v>3</v>
      </c>
      <c r="G10" s="4">
        <v>0</v>
      </c>
      <c r="H10" s="4">
        <v>3</v>
      </c>
      <c r="I10" s="4"/>
      <c r="J10" s="9">
        <v>1</v>
      </c>
    </row>
    <row r="11" spans="1:26" x14ac:dyDescent="0.2">
      <c r="A11" s="13"/>
      <c r="B11" s="12">
        <v>1998</v>
      </c>
      <c r="C11" s="4">
        <v>2</v>
      </c>
      <c r="D11" s="4">
        <v>12</v>
      </c>
      <c r="E11" s="6">
        <v>11</v>
      </c>
      <c r="F11" s="4">
        <v>8</v>
      </c>
      <c r="G11" s="4">
        <v>0</v>
      </c>
      <c r="H11" s="4">
        <v>3</v>
      </c>
      <c r="I11" s="4"/>
      <c r="J11" s="9"/>
    </row>
    <row r="12" spans="1:26" x14ac:dyDescent="0.2">
      <c r="A12" s="13"/>
      <c r="B12" s="12">
        <v>1999</v>
      </c>
      <c r="C12" s="4">
        <v>6</v>
      </c>
      <c r="D12" s="4">
        <v>16</v>
      </c>
      <c r="E12" s="6">
        <v>7</v>
      </c>
      <c r="F12" s="4">
        <v>16</v>
      </c>
      <c r="G12" s="4">
        <v>0</v>
      </c>
      <c r="H12" s="4">
        <v>5</v>
      </c>
      <c r="I12" s="4"/>
      <c r="J12" s="9"/>
    </row>
    <row r="13" spans="1:26" x14ac:dyDescent="0.2">
      <c r="A13" s="13"/>
      <c r="B13" s="12">
        <v>2000</v>
      </c>
      <c r="C13" s="4">
        <v>8</v>
      </c>
      <c r="D13" s="4">
        <v>15</v>
      </c>
      <c r="E13" s="6">
        <v>3</v>
      </c>
      <c r="F13" s="4">
        <v>12</v>
      </c>
      <c r="G13" s="4">
        <v>2</v>
      </c>
      <c r="H13" s="4">
        <v>2</v>
      </c>
      <c r="I13" s="4"/>
      <c r="J13" s="9"/>
    </row>
    <row r="14" spans="1:26" x14ac:dyDescent="0.2">
      <c r="A14" s="13"/>
      <c r="B14" s="12">
        <v>2001</v>
      </c>
      <c r="C14" s="4">
        <v>11</v>
      </c>
      <c r="D14" s="4">
        <v>16</v>
      </c>
      <c r="E14" s="6">
        <v>3</v>
      </c>
      <c r="F14" s="4">
        <v>10</v>
      </c>
      <c r="G14" s="4">
        <v>2</v>
      </c>
      <c r="H14" s="4">
        <v>5</v>
      </c>
      <c r="I14" s="4"/>
      <c r="J14" s="9"/>
    </row>
    <row r="15" spans="1:26" x14ac:dyDescent="0.2">
      <c r="A15" s="13"/>
      <c r="B15" s="12">
        <v>2002</v>
      </c>
      <c r="C15" s="4">
        <v>16</v>
      </c>
      <c r="D15" s="4">
        <v>18</v>
      </c>
      <c r="E15" s="6">
        <v>4</v>
      </c>
      <c r="F15" s="4">
        <v>6</v>
      </c>
      <c r="G15" s="4">
        <v>3</v>
      </c>
      <c r="H15" s="4">
        <v>5</v>
      </c>
      <c r="I15" s="4"/>
      <c r="J15" s="9"/>
    </row>
    <row r="16" spans="1:26" x14ac:dyDescent="0.2">
      <c r="A16" s="13"/>
      <c r="B16" s="12">
        <v>2003</v>
      </c>
      <c r="C16" s="4">
        <v>22</v>
      </c>
      <c r="D16" s="4">
        <v>16</v>
      </c>
      <c r="E16" s="6">
        <v>4</v>
      </c>
      <c r="F16" s="4">
        <v>5</v>
      </c>
      <c r="G16" s="4">
        <v>3</v>
      </c>
      <c r="H16" s="4">
        <v>1</v>
      </c>
      <c r="I16" s="4"/>
      <c r="J16" s="9"/>
    </row>
    <row r="17" spans="1:22" x14ac:dyDescent="0.2">
      <c r="A17" s="13"/>
      <c r="B17" s="12">
        <v>2004</v>
      </c>
      <c r="C17" s="4">
        <v>19</v>
      </c>
      <c r="D17" s="4">
        <v>16</v>
      </c>
      <c r="E17" s="6">
        <v>7</v>
      </c>
      <c r="F17" s="4">
        <v>1</v>
      </c>
      <c r="G17" s="4">
        <v>3</v>
      </c>
      <c r="H17" s="4">
        <v>1</v>
      </c>
      <c r="I17" s="4"/>
      <c r="J17" s="9"/>
    </row>
    <row r="18" spans="1:22" x14ac:dyDescent="0.2">
      <c r="A18" s="13"/>
      <c r="B18" s="12">
        <v>2005</v>
      </c>
      <c r="C18" s="4">
        <v>24</v>
      </c>
      <c r="D18" s="4">
        <v>5</v>
      </c>
      <c r="E18" s="6">
        <v>8</v>
      </c>
      <c r="F18" s="4">
        <v>0</v>
      </c>
      <c r="G18" s="4">
        <v>8</v>
      </c>
      <c r="H18" s="4">
        <v>0</v>
      </c>
      <c r="I18" s="4"/>
      <c r="J18" s="9"/>
    </row>
    <row r="19" spans="1:22" x14ac:dyDescent="0.2">
      <c r="A19" s="13"/>
      <c r="B19" s="12">
        <v>2006</v>
      </c>
      <c r="C19" s="4">
        <v>22</v>
      </c>
      <c r="D19" s="4">
        <v>5</v>
      </c>
      <c r="E19" s="6">
        <v>6</v>
      </c>
      <c r="F19" s="4">
        <v>0</v>
      </c>
      <c r="G19" s="4">
        <v>8</v>
      </c>
      <c r="H19" s="4">
        <v>0</v>
      </c>
      <c r="I19" s="4"/>
      <c r="J19" s="9"/>
    </row>
    <row r="20" spans="1:22" x14ac:dyDescent="0.2">
      <c r="A20" s="13"/>
      <c r="B20" s="12">
        <v>2007</v>
      </c>
      <c r="C20" s="4">
        <v>31</v>
      </c>
      <c r="D20" s="4">
        <v>1</v>
      </c>
      <c r="E20" s="6">
        <v>7</v>
      </c>
      <c r="F20" s="4">
        <v>0</v>
      </c>
      <c r="G20" s="5">
        <v>11</v>
      </c>
      <c r="H20" s="4">
        <v>0</v>
      </c>
      <c r="I20" s="4"/>
      <c r="J20" s="9"/>
    </row>
    <row r="21" spans="1:22" x14ac:dyDescent="0.2">
      <c r="A21" s="13"/>
      <c r="B21" s="12">
        <v>2008</v>
      </c>
      <c r="C21" s="4">
        <v>31</v>
      </c>
      <c r="D21" s="4">
        <v>1</v>
      </c>
      <c r="E21" s="6">
        <v>6</v>
      </c>
      <c r="F21" s="4">
        <v>1</v>
      </c>
      <c r="G21" s="5">
        <v>16</v>
      </c>
      <c r="H21" s="4">
        <v>1</v>
      </c>
      <c r="I21" s="4"/>
      <c r="J21" s="9"/>
    </row>
    <row r="22" spans="1:22" x14ac:dyDescent="0.2">
      <c r="A22" s="13"/>
      <c r="B22" s="12">
        <v>2009</v>
      </c>
      <c r="C22" s="4">
        <v>36</v>
      </c>
      <c r="D22" s="4">
        <v>1</v>
      </c>
      <c r="E22" s="6">
        <v>12</v>
      </c>
      <c r="F22" s="4">
        <v>1</v>
      </c>
      <c r="G22" s="5">
        <v>19</v>
      </c>
      <c r="H22" s="4">
        <v>1</v>
      </c>
      <c r="I22" s="4"/>
      <c r="J22" s="9"/>
    </row>
    <row r="23" spans="1:22" x14ac:dyDescent="0.2">
      <c r="A23" s="13"/>
      <c r="B23" s="12">
        <v>2010</v>
      </c>
      <c r="C23" s="4">
        <v>34</v>
      </c>
      <c r="D23" s="4">
        <v>1</v>
      </c>
      <c r="E23" s="6">
        <v>14</v>
      </c>
      <c r="F23" s="4">
        <v>1</v>
      </c>
      <c r="G23" s="5">
        <v>20</v>
      </c>
      <c r="H23" s="4">
        <v>0</v>
      </c>
      <c r="I23" s="4"/>
      <c r="J23" s="9"/>
    </row>
    <row r="24" spans="1:22" x14ac:dyDescent="0.2">
      <c r="A24" s="13"/>
      <c r="B24" s="12">
        <v>2011</v>
      </c>
      <c r="C24" s="4">
        <v>72</v>
      </c>
      <c r="D24" s="4">
        <v>1</v>
      </c>
      <c r="E24" s="6">
        <v>16</v>
      </c>
      <c r="F24" s="4">
        <v>2</v>
      </c>
      <c r="G24" s="5">
        <v>29</v>
      </c>
      <c r="H24" s="4">
        <v>0</v>
      </c>
      <c r="I24" s="4"/>
      <c r="J24" s="9"/>
    </row>
    <row r="25" spans="1:22" x14ac:dyDescent="0.2">
      <c r="A25" s="13"/>
      <c r="B25" s="12">
        <v>2012</v>
      </c>
      <c r="C25" s="4">
        <v>62</v>
      </c>
      <c r="D25" s="7">
        <v>6</v>
      </c>
      <c r="E25" s="6">
        <v>17</v>
      </c>
      <c r="F25" s="4">
        <v>6</v>
      </c>
      <c r="G25" s="5">
        <v>31</v>
      </c>
      <c r="H25" s="4">
        <v>1</v>
      </c>
      <c r="I25" s="4">
        <v>1</v>
      </c>
      <c r="J25" s="9"/>
    </row>
    <row r="26" spans="1:22" x14ac:dyDescent="0.2">
      <c r="B26" s="11">
        <v>2013</v>
      </c>
      <c r="C26" s="5">
        <v>84</v>
      </c>
      <c r="D26" s="5">
        <v>11</v>
      </c>
      <c r="E26" s="10">
        <v>22</v>
      </c>
      <c r="F26" s="5">
        <v>15</v>
      </c>
      <c r="G26" s="5">
        <v>38</v>
      </c>
      <c r="H26" s="5">
        <v>6</v>
      </c>
      <c r="I26" s="5">
        <v>1</v>
      </c>
      <c r="J26" s="9"/>
    </row>
    <row r="27" spans="1:22" x14ac:dyDescent="0.2">
      <c r="B27" s="27">
        <v>2014</v>
      </c>
      <c r="C27" s="28">
        <v>90</v>
      </c>
      <c r="D27" s="28">
        <v>19</v>
      </c>
      <c r="E27" s="29">
        <v>35</v>
      </c>
      <c r="F27" s="28">
        <v>16</v>
      </c>
      <c r="G27" s="28">
        <v>43</v>
      </c>
      <c r="H27" s="28">
        <v>14</v>
      </c>
      <c r="I27" s="28">
        <v>2</v>
      </c>
      <c r="J27" s="30"/>
    </row>
    <row r="28" spans="1:22" x14ac:dyDescent="0.2">
      <c r="B28" s="27">
        <v>2015</v>
      </c>
      <c r="C28" s="28">
        <v>84</v>
      </c>
      <c r="D28" s="28">
        <v>17</v>
      </c>
      <c r="E28" s="29">
        <v>39</v>
      </c>
      <c r="F28" s="28">
        <v>27</v>
      </c>
      <c r="G28" s="28">
        <v>46</v>
      </c>
      <c r="H28" s="28">
        <v>10</v>
      </c>
      <c r="I28" s="28">
        <v>3</v>
      </c>
      <c r="J28" s="30"/>
    </row>
    <row r="29" spans="1:22" x14ac:dyDescent="0.2">
      <c r="B29" s="27">
        <v>2016</v>
      </c>
      <c r="C29" s="28">
        <v>66</v>
      </c>
      <c r="D29" s="28">
        <v>12</v>
      </c>
      <c r="E29" s="29">
        <v>29</v>
      </c>
      <c r="F29" s="28">
        <v>29</v>
      </c>
      <c r="G29" s="28">
        <v>31</v>
      </c>
      <c r="H29" s="28">
        <v>5</v>
      </c>
      <c r="I29" s="28">
        <v>3</v>
      </c>
      <c r="J29" s="30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x14ac:dyDescent="0.2">
      <c r="B30" s="27">
        <v>2017</v>
      </c>
      <c r="C30" s="28">
        <v>45</v>
      </c>
      <c r="D30" s="28">
        <v>9</v>
      </c>
      <c r="E30" s="29">
        <v>21</v>
      </c>
      <c r="F30" s="28">
        <v>51</v>
      </c>
      <c r="G30" s="28">
        <v>44</v>
      </c>
      <c r="H30" s="28">
        <v>8</v>
      </c>
      <c r="I30" s="28">
        <v>2</v>
      </c>
      <c r="J30" s="30"/>
      <c r="M30" s="13"/>
      <c r="N30" s="43"/>
      <c r="O30" s="44"/>
      <c r="P30" s="44"/>
      <c r="Q30" s="43"/>
      <c r="R30" s="43"/>
      <c r="S30" s="43"/>
      <c r="T30" s="43"/>
      <c r="U30" s="43"/>
      <c r="V30" s="13"/>
    </row>
    <row r="31" spans="1:22" x14ac:dyDescent="0.2">
      <c r="B31" s="11">
        <v>2018</v>
      </c>
      <c r="C31" s="5">
        <v>53</v>
      </c>
      <c r="D31" s="5">
        <v>9</v>
      </c>
      <c r="E31" s="10">
        <v>38</v>
      </c>
      <c r="F31" s="5">
        <v>57</v>
      </c>
      <c r="G31" s="5">
        <v>43</v>
      </c>
      <c r="H31" s="5">
        <v>7</v>
      </c>
      <c r="I31" s="5">
        <v>2</v>
      </c>
      <c r="J31" s="9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x14ac:dyDescent="0.2">
      <c r="B32" s="11">
        <v>2019</v>
      </c>
      <c r="C32" s="5">
        <v>40</v>
      </c>
      <c r="D32" s="5">
        <v>7</v>
      </c>
      <c r="E32" s="10">
        <v>30</v>
      </c>
      <c r="F32" s="5">
        <v>72</v>
      </c>
      <c r="G32" s="5">
        <v>64</v>
      </c>
      <c r="H32" s="5">
        <v>7</v>
      </c>
      <c r="I32" s="5">
        <v>4</v>
      </c>
      <c r="J32" s="9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2:22" ht="16" thickBot="1" x14ac:dyDescent="0.25">
      <c r="B33" s="45">
        <v>2020</v>
      </c>
      <c r="C33" s="46">
        <v>25</v>
      </c>
      <c r="D33" s="46">
        <v>10</v>
      </c>
      <c r="E33" s="47">
        <v>20</v>
      </c>
      <c r="F33" s="46">
        <v>83</v>
      </c>
      <c r="G33" s="46">
        <v>81</v>
      </c>
      <c r="H33" s="46">
        <v>8</v>
      </c>
      <c r="I33" s="46">
        <v>4</v>
      </c>
      <c r="J33" s="48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40" spans="2:22" ht="15" customHeight="1" x14ac:dyDescent="0.2">
      <c r="K40" s="8"/>
      <c r="L40" s="8"/>
      <c r="M40" s="8"/>
    </row>
    <row r="41" spans="2:22" x14ac:dyDescent="0.2">
      <c r="K41" s="1"/>
      <c r="L41" s="1"/>
      <c r="M41" s="1"/>
    </row>
    <row r="42" spans="2:22" x14ac:dyDescent="0.2">
      <c r="K42" s="1"/>
      <c r="L42" s="1"/>
      <c r="M42" s="1"/>
    </row>
    <row r="43" spans="2:22" x14ac:dyDescent="0.2">
      <c r="K43" s="1"/>
      <c r="L43" s="1"/>
      <c r="M43" s="1"/>
    </row>
  </sheetData>
  <mergeCells count="1">
    <mergeCell ref="B2:J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AFVs by Fuel Type</vt:lpstr>
      <vt:lpstr>Sheet1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Microsoft Office User</cp:lastModifiedBy>
  <cp:lastPrinted>2015-02-12T15:34:35Z</cp:lastPrinted>
  <dcterms:created xsi:type="dcterms:W3CDTF">2014-06-25T21:26:55Z</dcterms:created>
  <dcterms:modified xsi:type="dcterms:W3CDTF">2022-05-29T23:48:49Z</dcterms:modified>
</cp:coreProperties>
</file>